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1EA35690-29EE-4172-982D-5A148E8664C8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6" r:id="rId7"/>
  </sheets>
  <definedNames>
    <definedName name="_xlnm._FilterDatabase" localSheetId="4" hidden="1">기출빈도!$B$3:$G$3</definedName>
    <definedName name="_xlnm._FilterDatabase" localSheetId="5" hidden="1">문제목록!$B$3:$Q$117</definedName>
    <definedName name="_xlnm._FilterDatabase" localSheetId="2" hidden="1">용어・개념!$B$3:$G$453</definedName>
    <definedName name="_xlnm._FilterDatabase" localSheetId="6" hidden="1">통합목록!$B$3:$N$318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8" i="86" l="1"/>
  <c r="N316" i="86"/>
  <c r="N314" i="86"/>
  <c r="N317" i="86"/>
  <c r="N315" i="86"/>
  <c r="N313" i="86"/>
  <c r="N312" i="86"/>
  <c r="N311" i="86"/>
  <c r="N310" i="86"/>
  <c r="N309" i="86"/>
  <c r="N308" i="86"/>
  <c r="N307" i="86"/>
  <c r="N306" i="86"/>
  <c r="N305" i="86"/>
  <c r="N304" i="86"/>
  <c r="N303" i="86"/>
  <c r="N302" i="86"/>
  <c r="N301" i="86"/>
  <c r="N300" i="86"/>
  <c r="N299" i="86"/>
  <c r="N298" i="86"/>
  <c r="N297" i="86"/>
  <c r="N296" i="86"/>
  <c r="N295" i="86"/>
  <c r="N294" i="86"/>
  <c r="N293" i="86"/>
  <c r="N292" i="86"/>
  <c r="N291" i="86"/>
  <c r="N290" i="86"/>
  <c r="N289" i="86"/>
  <c r="N288" i="86"/>
  <c r="N287" i="86"/>
  <c r="N286" i="86"/>
  <c r="N285" i="86"/>
  <c r="N283" i="86"/>
  <c r="N282" i="86"/>
  <c r="N284" i="86"/>
  <c r="N281" i="86"/>
  <c r="N280" i="86"/>
  <c r="N279" i="86"/>
  <c r="N278" i="86"/>
  <c r="N277" i="86"/>
  <c r="N276" i="86"/>
  <c r="N272" i="86"/>
  <c r="N275" i="86"/>
  <c r="N271" i="86"/>
  <c r="N273" i="86"/>
  <c r="N270" i="86"/>
  <c r="N274" i="86"/>
  <c r="N269" i="86"/>
  <c r="N268" i="86"/>
  <c r="N267" i="86"/>
  <c r="N266" i="86"/>
  <c r="N265" i="86"/>
  <c r="N264" i="86"/>
  <c r="N263" i="86"/>
  <c r="N262" i="86"/>
  <c r="N261" i="86"/>
  <c r="N260" i="86"/>
  <c r="N259" i="86"/>
  <c r="N258" i="86"/>
  <c r="N257" i="86"/>
  <c r="N256" i="86"/>
  <c r="N255" i="86"/>
  <c r="N254" i="86"/>
  <c r="N253" i="86"/>
  <c r="N252" i="86"/>
  <c r="N251" i="86"/>
  <c r="N250" i="86"/>
  <c r="N249" i="86"/>
  <c r="N248" i="86"/>
  <c r="N247" i="86"/>
  <c r="N246" i="86"/>
  <c r="N245" i="86"/>
  <c r="N244" i="86"/>
  <c r="N243" i="86"/>
  <c r="N242" i="86"/>
  <c r="N241" i="86"/>
  <c r="N240" i="86"/>
  <c r="N239" i="86"/>
  <c r="N238" i="86"/>
  <c r="N237" i="86"/>
  <c r="N236" i="86"/>
  <c r="N234" i="86"/>
  <c r="N235" i="86"/>
  <c r="N233" i="86"/>
  <c r="N232" i="86"/>
  <c r="N231" i="86"/>
  <c r="N230" i="86"/>
  <c r="N229" i="86"/>
  <c r="N228" i="86"/>
  <c r="N227" i="86"/>
  <c r="N226" i="86"/>
  <c r="N225" i="86"/>
  <c r="N224" i="86"/>
  <c r="N221" i="86"/>
  <c r="N223" i="86"/>
  <c r="N222" i="86"/>
  <c r="N220" i="86"/>
  <c r="N219" i="86"/>
  <c r="N218" i="86"/>
  <c r="N217" i="86"/>
  <c r="N216" i="86"/>
  <c r="N215" i="86"/>
  <c r="N214" i="86"/>
  <c r="N213" i="86"/>
  <c r="N206" i="86"/>
  <c r="N212" i="86"/>
  <c r="N208" i="86"/>
  <c r="N209" i="86"/>
  <c r="N207" i="86"/>
  <c r="N211" i="86"/>
  <c r="N205" i="86"/>
  <c r="N210" i="86"/>
  <c r="N204" i="86"/>
  <c r="N203" i="86"/>
  <c r="N202" i="86"/>
  <c r="N201" i="86"/>
  <c r="N200" i="86"/>
  <c r="N199" i="86"/>
  <c r="N198" i="86"/>
  <c r="N197" i="86"/>
  <c r="N196" i="86"/>
  <c r="N192" i="86"/>
  <c r="N194" i="86"/>
  <c r="N190" i="86"/>
  <c r="N191" i="86"/>
  <c r="N189" i="86"/>
  <c r="N193" i="86"/>
  <c r="N195" i="86"/>
  <c r="N188" i="86"/>
  <c r="N187" i="86"/>
  <c r="N186" i="86"/>
  <c r="N185" i="86"/>
  <c r="N184" i="86"/>
  <c r="N183" i="86"/>
  <c r="N182" i="86"/>
  <c r="N181" i="86"/>
  <c r="N180" i="86"/>
  <c r="N179" i="86"/>
  <c r="N178" i="86"/>
  <c r="N177" i="86"/>
  <c r="N176" i="86"/>
  <c r="N175" i="86"/>
  <c r="N172" i="86"/>
  <c r="N174" i="86"/>
  <c r="N171" i="86"/>
  <c r="N173" i="86"/>
  <c r="N170" i="86"/>
  <c r="N169" i="86"/>
  <c r="N168" i="86"/>
  <c r="N167" i="86"/>
  <c r="N166" i="86"/>
  <c r="N165" i="86"/>
  <c r="N159" i="86"/>
  <c r="N162" i="86"/>
  <c r="N160" i="86"/>
  <c r="N164" i="86"/>
  <c r="N163" i="86"/>
  <c r="N161" i="86"/>
  <c r="N158" i="86"/>
  <c r="N157" i="86"/>
  <c r="N156" i="86"/>
  <c r="N155" i="86"/>
  <c r="N154" i="86"/>
  <c r="N153" i="86"/>
  <c r="N152" i="86"/>
  <c r="N151" i="86"/>
  <c r="N150" i="86"/>
  <c r="N149" i="86"/>
  <c r="N148" i="86"/>
  <c r="N147" i="86"/>
  <c r="N146" i="86"/>
  <c r="N145" i="86"/>
  <c r="N144" i="86"/>
  <c r="N143" i="86"/>
  <c r="N142" i="86"/>
  <c r="N129" i="86"/>
  <c r="N139" i="86"/>
  <c r="N134" i="86"/>
  <c r="N140" i="86"/>
  <c r="N136" i="86"/>
  <c r="N130" i="86"/>
  <c r="N141" i="86"/>
  <c r="N131" i="86"/>
  <c r="N127" i="86"/>
  <c r="N138" i="86"/>
  <c r="N128" i="86"/>
  <c r="N137" i="86"/>
  <c r="N135" i="86"/>
  <c r="N132" i="86"/>
  <c r="N133" i="86"/>
  <c r="N126" i="86"/>
  <c r="N125" i="86"/>
  <c r="N124" i="86"/>
  <c r="N123" i="86"/>
  <c r="N122" i="86"/>
  <c r="N121" i="86"/>
  <c r="N120" i="86"/>
  <c r="N119" i="86"/>
  <c r="N118" i="86"/>
  <c r="N117" i="86"/>
  <c r="N116" i="86"/>
  <c r="N115" i="86"/>
  <c r="N114" i="86"/>
  <c r="N113" i="86"/>
  <c r="N112" i="86"/>
  <c r="N109" i="86"/>
  <c r="N105" i="86"/>
  <c r="N108" i="86"/>
  <c r="N107" i="86"/>
  <c r="N103" i="86"/>
  <c r="N111" i="86"/>
  <c r="N106" i="86"/>
  <c r="N110" i="86"/>
  <c r="N102" i="86"/>
  <c r="N101" i="86"/>
  <c r="N104" i="86"/>
  <c r="N100" i="86"/>
  <c r="N99" i="86"/>
  <c r="N98" i="86"/>
  <c r="N97" i="86"/>
  <c r="N96" i="86"/>
  <c r="N95" i="86"/>
  <c r="N94" i="86"/>
  <c r="N93" i="86"/>
  <c r="N92" i="86"/>
  <c r="N91" i="86"/>
  <c r="N90" i="86"/>
  <c r="N89" i="86"/>
  <c r="N88" i="86"/>
  <c r="N87" i="86"/>
  <c r="N86" i="86"/>
  <c r="N85" i="86"/>
  <c r="N83" i="86"/>
  <c r="N60" i="86"/>
  <c r="N71" i="86"/>
  <c r="N81" i="86"/>
  <c r="N82" i="86"/>
  <c r="N84" i="86"/>
  <c r="N68" i="86"/>
  <c r="N79" i="86"/>
  <c r="N78" i="86"/>
  <c r="N61" i="86"/>
  <c r="N80" i="86"/>
  <c r="N67" i="86"/>
  <c r="N77" i="86"/>
  <c r="N76" i="86"/>
  <c r="N57" i="86"/>
  <c r="N56" i="86"/>
  <c r="N65" i="86"/>
  <c r="N73" i="86"/>
  <c r="N75" i="86"/>
  <c r="N70" i="86"/>
  <c r="N66" i="86"/>
  <c r="N69" i="86"/>
  <c r="N64" i="86"/>
  <c r="N59" i="86"/>
  <c r="N58" i="86"/>
  <c r="N72" i="86"/>
  <c r="N74" i="86"/>
  <c r="N63" i="86"/>
  <c r="N62" i="86"/>
  <c r="N55" i="86"/>
  <c r="N54" i="86"/>
  <c r="N53" i="86"/>
  <c r="N52" i="86"/>
  <c r="N51" i="86"/>
  <c r="N50" i="86"/>
  <c r="N49" i="86"/>
  <c r="N48" i="86"/>
  <c r="N47" i="86"/>
  <c r="N46" i="86"/>
  <c r="N45" i="86"/>
  <c r="N44" i="86"/>
  <c r="N43" i="86"/>
  <c r="N42" i="86"/>
  <c r="N41" i="86"/>
  <c r="N40" i="86"/>
  <c r="N39" i="86"/>
  <c r="N38" i="86"/>
  <c r="N37" i="86" l="1"/>
  <c r="N36" i="86"/>
  <c r="N35" i="86"/>
  <c r="N34" i="86"/>
  <c r="N33" i="86"/>
  <c r="N32" i="86"/>
  <c r="N31" i="86"/>
  <c r="N30" i="86"/>
  <c r="N29" i="86"/>
  <c r="N28" i="86"/>
  <c r="N27" i="86"/>
  <c r="N26" i="86"/>
  <c r="N25" i="86"/>
  <c r="N24" i="86"/>
  <c r="N23" i="86"/>
  <c r="N22" i="86"/>
  <c r="N21" i="86"/>
  <c r="N20" i="86"/>
  <c r="N19" i="86"/>
  <c r="N18" i="86"/>
  <c r="N17" i="86"/>
  <c r="N16" i="86"/>
  <c r="N15" i="86"/>
  <c r="N14" i="86"/>
  <c r="N13" i="86"/>
  <c r="N12" i="86"/>
  <c r="N11" i="86"/>
  <c r="N10" i="86"/>
  <c r="N9" i="86"/>
  <c r="N8" i="86"/>
  <c r="N7" i="86"/>
  <c r="N6" i="86"/>
  <c r="N5" i="86"/>
  <c r="N4" i="86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104" i="81"/>
  <c r="O104" i="81"/>
  <c r="P104" i="81"/>
  <c r="Q104" i="81"/>
  <c r="N103" i="81"/>
  <c r="O103" i="81"/>
  <c r="P103" i="81"/>
  <c r="Q103" i="81"/>
  <c r="B10" i="81"/>
  <c r="B104" i="81"/>
  <c r="N23" i="81"/>
  <c r="O23" i="81"/>
  <c r="P23" i="81"/>
  <c r="Q23" i="81"/>
  <c r="N24" i="81"/>
  <c r="O24" i="81"/>
  <c r="P24" i="81"/>
  <c r="Q24" i="81"/>
  <c r="N105" i="81"/>
  <c r="O105" i="81"/>
  <c r="P105" i="81"/>
  <c r="Q105" i="81"/>
  <c r="N36" i="81"/>
  <c r="O36" i="81"/>
  <c r="P36" i="81"/>
  <c r="Q36" i="81"/>
  <c r="N30" i="81"/>
  <c r="O30" i="81"/>
  <c r="P30" i="81"/>
  <c r="Q30" i="81"/>
  <c r="B23" i="81"/>
  <c r="B24" i="81"/>
  <c r="B105" i="81"/>
  <c r="B36" i="81"/>
  <c r="B30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29" i="81"/>
  <c r="Q31" i="81"/>
  <c r="Q32" i="81"/>
  <c r="Q33" i="81"/>
  <c r="Q34" i="81"/>
  <c r="Q35" i="81"/>
  <c r="Q37" i="81"/>
  <c r="Q38" i="81"/>
  <c r="Q39" i="81"/>
  <c r="Q40" i="81"/>
  <c r="Q41" i="81"/>
  <c r="Q42" i="81"/>
  <c r="Q43" i="81"/>
  <c r="Q44" i="81"/>
  <c r="Q45" i="81"/>
  <c r="Q46" i="81"/>
  <c r="Q47" i="81"/>
  <c r="Q48" i="81"/>
  <c r="Q49" i="81"/>
  <c r="Q50" i="81"/>
  <c r="Q51" i="81"/>
  <c r="Q52" i="81"/>
  <c r="Q53" i="81"/>
  <c r="Q54" i="81"/>
  <c r="Q55" i="81"/>
  <c r="Q56" i="81"/>
  <c r="Q57" i="81"/>
  <c r="Q58" i="81"/>
  <c r="Q59" i="81"/>
  <c r="Q60" i="81"/>
  <c r="Q61" i="81"/>
  <c r="Q62" i="81"/>
  <c r="Q63" i="81"/>
  <c r="Q64" i="81"/>
  <c r="Q65" i="81"/>
  <c r="Q66" i="81"/>
  <c r="Q67" i="81"/>
  <c r="Q68" i="81"/>
  <c r="Q69" i="81"/>
  <c r="Q70" i="81"/>
  <c r="Q71" i="81"/>
  <c r="Q72" i="81"/>
  <c r="Q73" i="81"/>
  <c r="Q74" i="81"/>
  <c r="Q75" i="81"/>
  <c r="Q76" i="81"/>
  <c r="Q77" i="81"/>
  <c r="Q78" i="81"/>
  <c r="Q79" i="81"/>
  <c r="Q80" i="81"/>
  <c r="Q81" i="81"/>
  <c r="Q82" i="81"/>
  <c r="Q83" i="81"/>
  <c r="Q84" i="81"/>
  <c r="Q85" i="81"/>
  <c r="Q86" i="81"/>
  <c r="Q87" i="81"/>
  <c r="Q88" i="81"/>
  <c r="Q89" i="81"/>
  <c r="Q90" i="81"/>
  <c r="Q91" i="81"/>
  <c r="Q92" i="81"/>
  <c r="Q93" i="81"/>
  <c r="Q94" i="81"/>
  <c r="Q95" i="81"/>
  <c r="Q96" i="81"/>
  <c r="Q97" i="81"/>
  <c r="Q98" i="81"/>
  <c r="Q99" i="81"/>
  <c r="Q100" i="81"/>
  <c r="Q101" i="81"/>
  <c r="Q102" i="81"/>
  <c r="Q106" i="81"/>
  <c r="Q107" i="81"/>
  <c r="Q108" i="81"/>
  <c r="Q109" i="81"/>
  <c r="Q110" i="81"/>
  <c r="Q111" i="81"/>
  <c r="Q112" i="81"/>
  <c r="Q113" i="81"/>
  <c r="Q114" i="81"/>
  <c r="Q115" i="81"/>
  <c r="Q116" i="81"/>
  <c r="Q117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29" i="81"/>
  <c r="P31" i="81"/>
  <c r="P32" i="81"/>
  <c r="P33" i="81"/>
  <c r="P34" i="81"/>
  <c r="P35" i="81"/>
  <c r="P37" i="81"/>
  <c r="P38" i="81"/>
  <c r="P39" i="81"/>
  <c r="P40" i="81"/>
  <c r="P41" i="81"/>
  <c r="P42" i="81"/>
  <c r="P43" i="81"/>
  <c r="P44" i="81"/>
  <c r="P45" i="81"/>
  <c r="P46" i="81"/>
  <c r="P47" i="81"/>
  <c r="P48" i="81"/>
  <c r="P49" i="81"/>
  <c r="P50" i="81"/>
  <c r="P51" i="81"/>
  <c r="P52" i="81"/>
  <c r="P53" i="81"/>
  <c r="P54" i="81"/>
  <c r="P55" i="81"/>
  <c r="P56" i="81"/>
  <c r="P57" i="81"/>
  <c r="P58" i="81"/>
  <c r="P59" i="81"/>
  <c r="P60" i="81"/>
  <c r="P61" i="81"/>
  <c r="P62" i="81"/>
  <c r="P63" i="81"/>
  <c r="P64" i="81"/>
  <c r="P65" i="81"/>
  <c r="P66" i="81"/>
  <c r="P67" i="81"/>
  <c r="P68" i="81"/>
  <c r="P69" i="81"/>
  <c r="P70" i="81"/>
  <c r="P71" i="81"/>
  <c r="P72" i="81"/>
  <c r="P73" i="81"/>
  <c r="P74" i="81"/>
  <c r="P75" i="81"/>
  <c r="P76" i="81"/>
  <c r="P77" i="81"/>
  <c r="P78" i="81"/>
  <c r="P79" i="81"/>
  <c r="P80" i="81"/>
  <c r="P81" i="81"/>
  <c r="P82" i="81"/>
  <c r="P83" i="81"/>
  <c r="P84" i="81"/>
  <c r="P85" i="81"/>
  <c r="P86" i="81"/>
  <c r="P87" i="81"/>
  <c r="P88" i="81"/>
  <c r="P89" i="81"/>
  <c r="P90" i="81"/>
  <c r="P91" i="81"/>
  <c r="P92" i="81"/>
  <c r="P93" i="81"/>
  <c r="P94" i="81"/>
  <c r="P95" i="81"/>
  <c r="P96" i="81"/>
  <c r="P97" i="81"/>
  <c r="P98" i="81"/>
  <c r="P99" i="81"/>
  <c r="P100" i="81"/>
  <c r="P101" i="81"/>
  <c r="P102" i="81"/>
  <c r="P106" i="81"/>
  <c r="P107" i="81"/>
  <c r="P108" i="81"/>
  <c r="P109" i="81"/>
  <c r="P110" i="81"/>
  <c r="P111" i="81"/>
  <c r="P112" i="81"/>
  <c r="P113" i="81"/>
  <c r="P114" i="81"/>
  <c r="P115" i="81"/>
  <c r="P116" i="81"/>
  <c r="P117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39" i="81" l="1"/>
  <c r="N39" i="81"/>
  <c r="B39" i="81"/>
  <c r="O55" i="81"/>
  <c r="N55" i="81"/>
  <c r="B55" i="81"/>
  <c r="O61" i="81"/>
  <c r="N61" i="81"/>
  <c r="B61" i="81"/>
  <c r="O82" i="81"/>
  <c r="N82" i="81"/>
  <c r="B82" i="81"/>
  <c r="O5" i="81"/>
  <c r="N5" i="81"/>
  <c r="B5" i="81"/>
  <c r="O4" i="81"/>
  <c r="N4" i="81"/>
  <c r="B4" i="81"/>
  <c r="O64" i="81"/>
  <c r="N64" i="81"/>
  <c r="B64" i="81"/>
  <c r="O76" i="81"/>
  <c r="N76" i="81"/>
  <c r="B76" i="81"/>
  <c r="O108" i="81"/>
  <c r="N108" i="81"/>
  <c r="B108" i="81"/>
  <c r="O7" i="81"/>
  <c r="N7" i="81"/>
  <c r="B7" i="81"/>
  <c r="O6" i="81"/>
  <c r="N6" i="81"/>
  <c r="B6" i="81"/>
  <c r="O59" i="81"/>
  <c r="N59" i="81"/>
  <c r="B59" i="81"/>
  <c r="O107" i="81"/>
  <c r="N107" i="81"/>
  <c r="B107" i="81"/>
  <c r="O9" i="81"/>
  <c r="N9" i="81"/>
  <c r="B9" i="81"/>
  <c r="O8" i="81"/>
  <c r="N8" i="81"/>
  <c r="B8" i="81"/>
  <c r="O62" i="81"/>
  <c r="N62" i="81"/>
  <c r="B62" i="81"/>
  <c r="O42" i="81"/>
  <c r="N42" i="81"/>
  <c r="B42" i="81"/>
  <c r="O88" i="81"/>
  <c r="N88" i="81"/>
  <c r="B88" i="81"/>
  <c r="O40" i="81"/>
  <c r="N40" i="81"/>
  <c r="B40" i="81"/>
  <c r="O74" i="81"/>
  <c r="N74" i="81"/>
  <c r="B74" i="81"/>
  <c r="O83" i="81"/>
  <c r="N83" i="81"/>
  <c r="B83" i="81"/>
  <c r="B103" i="81"/>
  <c r="O29" i="81"/>
  <c r="N29" i="81"/>
  <c r="B29" i="81"/>
  <c r="O45" i="81"/>
  <c r="N45" i="81"/>
  <c r="B45" i="81"/>
  <c r="O60" i="81"/>
  <c r="N60" i="81"/>
  <c r="B60" i="81"/>
  <c r="O89" i="81"/>
  <c r="N89" i="81"/>
  <c r="B89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78" i="81"/>
  <c r="N78" i="81"/>
  <c r="B78" i="81"/>
  <c r="O16" i="81"/>
  <c r="N16" i="81"/>
  <c r="B16" i="81"/>
  <c r="O15" i="81"/>
  <c r="N15" i="81"/>
  <c r="B15" i="81"/>
  <c r="O90" i="81"/>
  <c r="N90" i="81"/>
  <c r="B90" i="81"/>
  <c r="O113" i="81"/>
  <c r="N113" i="81"/>
  <c r="B113" i="81"/>
  <c r="O18" i="81"/>
  <c r="N18" i="81"/>
  <c r="B18" i="81"/>
  <c r="O17" i="81"/>
  <c r="N17" i="81"/>
  <c r="B17" i="81"/>
  <c r="O47" i="81"/>
  <c r="N47" i="81"/>
  <c r="B47" i="81"/>
  <c r="O79" i="81"/>
  <c r="N79" i="81"/>
  <c r="B79" i="81"/>
  <c r="O91" i="81"/>
  <c r="N91" i="81"/>
  <c r="B91" i="81"/>
  <c r="O20" i="81"/>
  <c r="N20" i="81"/>
  <c r="B20" i="81"/>
  <c r="O19" i="81"/>
  <c r="N19" i="81"/>
  <c r="B19" i="81"/>
  <c r="O50" i="81"/>
  <c r="N50" i="81"/>
  <c r="B50" i="81"/>
  <c r="O56" i="81"/>
  <c r="N56" i="81"/>
  <c r="B56" i="81"/>
  <c r="O68" i="81"/>
  <c r="N68" i="81"/>
  <c r="B68" i="81"/>
  <c r="O43" i="81"/>
  <c r="N43" i="81"/>
  <c r="B43" i="81"/>
  <c r="O41" i="81"/>
  <c r="N41" i="81"/>
  <c r="B41" i="81"/>
  <c r="O49" i="81"/>
  <c r="N49" i="81"/>
  <c r="B49" i="81"/>
  <c r="O54" i="81"/>
  <c r="N54" i="81"/>
  <c r="B54" i="81"/>
  <c r="O77" i="81"/>
  <c r="N77" i="81"/>
  <c r="B77" i="81"/>
  <c r="O80" i="81"/>
  <c r="N80" i="81"/>
  <c r="B80" i="81"/>
  <c r="O92" i="81"/>
  <c r="N92" i="81"/>
  <c r="B92" i="81"/>
  <c r="O101" i="81"/>
  <c r="N101" i="81"/>
  <c r="B101" i="81"/>
  <c r="O111" i="81"/>
  <c r="N111" i="81"/>
  <c r="B111" i="81"/>
  <c r="O53" i="81"/>
  <c r="N53" i="81"/>
  <c r="B53" i="81"/>
  <c r="O65" i="81"/>
  <c r="N65" i="81"/>
  <c r="B65" i="81"/>
  <c r="O106" i="81"/>
  <c r="N106" i="81"/>
  <c r="B106" i="81"/>
  <c r="O46" i="81"/>
  <c r="N46" i="81"/>
  <c r="B46" i="81"/>
  <c r="O63" i="81"/>
  <c r="N63" i="81"/>
  <c r="B63" i="81"/>
  <c r="O81" i="81"/>
  <c r="N81" i="81"/>
  <c r="B81" i="81"/>
  <c r="O94" i="81"/>
  <c r="N94" i="81"/>
  <c r="B94" i="81"/>
  <c r="O98" i="81"/>
  <c r="N98" i="81"/>
  <c r="B98" i="81"/>
  <c r="O22" i="81"/>
  <c r="N22" i="81"/>
  <c r="B22" i="81"/>
  <c r="O21" i="81"/>
  <c r="N21" i="81"/>
  <c r="B21" i="81"/>
  <c r="O38" i="81"/>
  <c r="N38" i="81"/>
  <c r="B38" i="81"/>
  <c r="O37" i="81"/>
  <c r="N37" i="81"/>
  <c r="B37" i="81"/>
  <c r="O72" i="81"/>
  <c r="N72" i="81"/>
  <c r="B72" i="81"/>
  <c r="O86" i="81"/>
  <c r="N86" i="81"/>
  <c r="B86" i="81"/>
  <c r="O100" i="81"/>
  <c r="N100" i="81"/>
  <c r="B100" i="81"/>
  <c r="O110" i="81"/>
  <c r="N110" i="81"/>
  <c r="B110" i="81"/>
  <c r="O116" i="81"/>
  <c r="N116" i="81"/>
  <c r="B116" i="81"/>
  <c r="O31" i="81"/>
  <c r="N31" i="81"/>
  <c r="B31" i="81"/>
  <c r="O35" i="81"/>
  <c r="N35" i="81"/>
  <c r="B35" i="81"/>
  <c r="O73" i="81"/>
  <c r="N73" i="81"/>
  <c r="B73" i="81"/>
  <c r="O87" i="81"/>
  <c r="N87" i="81"/>
  <c r="B87" i="81"/>
  <c r="O97" i="81"/>
  <c r="N97" i="81"/>
  <c r="B97" i="81"/>
  <c r="O34" i="81"/>
  <c r="N34" i="81"/>
  <c r="B34" i="81"/>
  <c r="O71" i="81"/>
  <c r="N71" i="81"/>
  <c r="B71" i="81"/>
  <c r="O85" i="81"/>
  <c r="N85" i="81"/>
  <c r="B85" i="81"/>
  <c r="O115" i="81"/>
  <c r="N115" i="81"/>
  <c r="B115" i="81"/>
  <c r="O112" i="81"/>
  <c r="N112" i="81"/>
  <c r="B112" i="81"/>
  <c r="O33" i="81"/>
  <c r="N33" i="81"/>
  <c r="B33" i="81"/>
  <c r="O52" i="81"/>
  <c r="N52" i="81"/>
  <c r="B52" i="81"/>
  <c r="O69" i="81"/>
  <c r="N69" i="81"/>
  <c r="B69" i="81"/>
  <c r="O95" i="81"/>
  <c r="N95" i="81"/>
  <c r="B95" i="81"/>
  <c r="O102" i="81"/>
  <c r="N102" i="81"/>
  <c r="B102" i="81"/>
  <c r="O51" i="81"/>
  <c r="N51" i="81"/>
  <c r="B51" i="81"/>
  <c r="O58" i="81"/>
  <c r="N58" i="81"/>
  <c r="B58" i="81"/>
  <c r="O67" i="81"/>
  <c r="N67" i="81"/>
  <c r="B67" i="81"/>
  <c r="O75" i="81"/>
  <c r="N75" i="81"/>
  <c r="B75" i="81"/>
  <c r="O70" i="81"/>
  <c r="N70" i="81"/>
  <c r="B70" i="81"/>
  <c r="O84" i="81"/>
  <c r="N84" i="81"/>
  <c r="B84" i="81"/>
  <c r="O93" i="81"/>
  <c r="N93" i="81"/>
  <c r="B93" i="81"/>
  <c r="O99" i="81"/>
  <c r="N99" i="81"/>
  <c r="B99" i="81"/>
  <c r="O114" i="81"/>
  <c r="N114" i="81"/>
  <c r="B114" i="81"/>
  <c r="O32" i="81"/>
  <c r="N32" i="81"/>
  <c r="B32" i="81"/>
  <c r="O44" i="81"/>
  <c r="N44" i="81"/>
  <c r="B44" i="81"/>
  <c r="O48" i="81"/>
  <c r="N48" i="81"/>
  <c r="B48" i="81"/>
  <c r="O57" i="81"/>
  <c r="N57" i="81"/>
  <c r="B57" i="81"/>
  <c r="O66" i="81"/>
  <c r="N66" i="81"/>
  <c r="B66" i="81"/>
  <c r="O109" i="81"/>
  <c r="N109" i="81"/>
  <c r="B109" i="81"/>
  <c r="O26" i="81"/>
  <c r="N26" i="81"/>
  <c r="B26" i="81"/>
  <c r="O25" i="81"/>
  <c r="N25" i="81"/>
  <c r="B25" i="81"/>
  <c r="O96" i="81"/>
  <c r="N96" i="81"/>
  <c r="B96" i="81"/>
  <c r="O28" i="81"/>
  <c r="N28" i="81"/>
  <c r="B28" i="81"/>
  <c r="O27" i="81"/>
  <c r="N27" i="81"/>
  <c r="B27" i="81"/>
  <c r="O117" i="81"/>
  <c r="N117" i="81"/>
  <c r="B117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<sst xmlns="http://schemas.openxmlformats.org/spreadsheetml/2006/main" count="17493" uniqueCount="12861">
  <si>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</si>
  <si>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</si>
  <si>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</si>
  <si>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</si>
  <si>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</si>
  <si>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</si>
  <si>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</si>
  <si>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</si>
  <si>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</si>
  <si>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</si>
  <si>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</si>
  <si>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</si>
  <si>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</si>
  <si>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</si>
  <si>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</si>
  <si>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</si>
  <si>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</si>
  <si>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</si>
  <si>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</si>
  <si>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</si>
  <si>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</si>
  <si>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</si>
  <si>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</si>
  <si>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</si>
  <si>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</si>
  <si>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</si>
  <si>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</si>
  <si>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</si>
  <si>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</si>
  <si>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</si>
  <si>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</si>
  <si>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</si>
  <si>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</si>
  <si>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</si>
  <si>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</si>
  <si>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</si>
  <si>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</si>
  <si>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</si>
  <si>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</si>
  <si>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</si>
  <si>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</si>
  <si>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</si>
  <si>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</si>
  <si>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</si>
  <si>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</si>
  <si>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</si>
  <si>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</si>
  <si>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</si>
  <si>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</si>
  <si>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</si>
  <si>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</si>
  <si>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</si>
  <si>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</si>
  <si>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</si>
  <si>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</si>
  <si>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</si>
  <si>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</si>
  <si>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</si>
  <si>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</si>
  <si>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</si>
  <si>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</si>
  <si>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</si>
  <si>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</si>
  <si>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</si>
  <si>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</si>
  <si>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</si>
  <si>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</si>
  <si>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</si>
  <si>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</si>
  <si>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</si>
  <si>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</si>
  <si>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</si>
  <si>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</si>
  <si>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</si>
  <si>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</si>
  <si>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</si>
  <si>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</si>
  <si>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</si>
  <si>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</si>
  <si>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</si>
  <si>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</si>
  <si>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</si>
  <si>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</si>
  <si>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</si>
  <si>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</si>
  <si>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</si>
  <si>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</si>
  <si>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</si>
  <si>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</si>
  <si>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</si>
  <si>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</si>
  <si>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</si>
  <si>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</si>
  <si>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</si>
  <si>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</si>
  <si>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</si>
  <si>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</si>
  <si>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</si>
  <si>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</si>
  <si>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</si>
  <si>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</si>
  <si>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</si>
  <si>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</si>
  <si>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</si>
  <si>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</si>
  <si>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</si>
  <si>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</si>
  <si>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</si>
  <si>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</si>
  <si>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</si>
  <si>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</si>
  <si>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</si>
  <si>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</si>
  <si>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</si>
  <si>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</si>
  <si>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</si>
  <si>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</si>
  <si>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</si>
  <si>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</si>
  <si>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</si>
  <si>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</si>
  <si>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</si>
  <si>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</si>
  <si>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</si>
  <si>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</si>
  <si>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</si>
  <si>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</si>
  <si>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</si>
  <si>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</si>
  <si>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</si>
  <si>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</si>
  <si>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</si>
  <si>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</si>
  <si>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</si>
  <si>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</si>
  <si>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</si>
  <si>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</si>
  <si>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</si>
  <si>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</si>
  <si>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</si>
  <si>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</si>
  <si>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</si>
  <si>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</si>
  <si>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</si>
  <si>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</si>
  <si>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</si>
  <si>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</si>
  <si>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</si>
  <si>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</si>
  <si>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</si>
  <si>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</si>
  <si>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</si>
  <si>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</si>
  <si>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</si>
  <si>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</si>
  <si>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</si>
  <si>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</si>
  <si>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</si>
  <si>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</si>
  <si>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</si>
  <si>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</si>
  <si>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</si>
  <si>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</si>
  <si>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</si>
  <si>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</si>
  <si>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</si>
  <si>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</si>
  <si>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</si>
  <si>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</si>
  <si>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</si>
  <si>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</si>
  <si>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</si>
  <si>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</si>
  <si>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</si>
  <si>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</si>
  <si>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</si>
  <si>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</si>
  <si>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</si>
  <si>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</si>
  <si>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</si>
  <si>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</si>
  <si>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</si>
  <si>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</si>
  <si>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</si>
  <si>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</si>
  <si>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</si>
  <si>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</si>
  <si>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</si>
  <si>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</si>
  <si>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</si>
  <si>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</si>
  <si>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</si>
  <si>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</si>
  <si>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</si>
  <si>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</si>
  <si>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</si>
  <si>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</si>
  <si>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</si>
  <si>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</si>
  <si>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</si>
  <si>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</si>
  <si>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</si>
  <si>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</si>
  <si>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</si>
  <si>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</si>
  <si>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</si>
  <si>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</si>
  <si>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</si>
  <si>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</si>
  <si>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</si>
  <si>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</si>
  <si>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</si>
  <si>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</si>
  <si>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</si>
  <si>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</si>
  <si>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</si>
  <si>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</si>
  <si>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</si>
  <si>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</si>
  <si>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</si>
  <si>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</si>
  <si>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</si>
  <si>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</si>
  <si>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</si>
  <si>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</si>
  <si>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</si>
  <si>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</si>
  <si>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</si>
  <si>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</si>
  <si>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</si>
  <si>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</si>
  <si>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</si>
  <si>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</si>
  <si>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</si>
  <si>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</si>
  <si>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</si>
  <si>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</si>
  <si>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</si>
  <si>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</si>
  <si>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</si>
  <si>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</si>
  <si>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</si>
  <si>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</si>
  <si>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</si>
  <si>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</si>
  <si>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</si>
  <si>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</si>
  <si>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</si>
  <si>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</si>
  <si>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</si>
  <si>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</si>
  <si>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</si>
  <si>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</si>
  <si>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</si>
  <si>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</si>
  <si>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</si>
  <si>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</si>
  <si>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</si>
  <si>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</si>
  <si>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</si>
  <si>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</si>
  <si>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</si>
  <si>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</si>
  <si>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</si>
  <si>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</si>
  <si>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</si>
  <si>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</si>
  <si>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</si>
  <si>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</si>
  <si>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</si>
  <si>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</si>
  <si>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</si>
  <si>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</si>
  <si>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</si>
  <si>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</si>
  <si>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</si>
  <si>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</si>
  <si>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</si>
  <si>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</si>
  <si>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</si>
  <si>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</si>
  <si>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</si>
  <si>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</si>
  <si>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</si>
  <si>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</si>
  <si>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</si>
  <si>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</si>
  <si>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</si>
  <si>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</si>
  <si>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</si>
  <si>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</si>
  <si>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</si>
  <si>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</si>
  <si>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</si>
  <si>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</si>
  <si>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</si>
  <si>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</si>
  <si>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</si>
  <si>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</si>
  <si>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</si>
  <si>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</si>
  <si>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</si>
  <si>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</si>
  <si>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</si>
  <si>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</si>
  <si>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</si>
  <si>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</si>
  <si>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</si>
  <si>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</si>
  <si>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</si>
  <si>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</si>
  <si>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</si>
  <si>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</si>
  <si>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</si>
  <si>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</si>
  <si>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</si>
  <si>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</si>
  <si>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</si>
  <si>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</si>
  <si>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</si>
  <si>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</si>
  <si>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</si>
  <si>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</si>
  <si>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</si>
  <si>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</si>
  <si>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</si>
  <si>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</si>
  <si>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</si>
  <si>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</si>
  <si>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</si>
  <si>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</si>
  <si>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</si>
  <si>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</si>
  <si>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</si>
  <si>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</si>
  <si>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</si>
  <si>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</si>
  <si>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</si>
  <si>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</si>
  <si>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</si>
  <si>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</si>
  <si>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</si>
  <si>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</si>
  <si>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</si>
  <si>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</si>
  <si>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</si>
  <si>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</si>
  <si>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</si>
  <si>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</si>
  <si>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</si>
  <si>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</si>
  <si>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</si>
  <si>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</si>
  <si>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</si>
  <si>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</si>
  <si>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</si>
  <si>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</si>
  <si>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</si>
  <si>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</si>
  <si>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</si>
  <si>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</si>
  <si>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</si>
  <si>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</si>
  <si>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</si>
  <si>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</si>
  <si>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</si>
  <si>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</si>
  <si>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</si>
  <si>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</si>
  <si>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</si>
  <si>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</si>
  <si>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</si>
  <si>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</si>
  <si>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</si>
  <si>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</si>
  <si>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</si>
  <si>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</si>
  <si>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</si>
  <si>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</si>
  <si>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</si>
  <si>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</si>
  <si>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</si>
  <si>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</si>
  <si>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</si>
  <si>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</si>
  <si>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</si>
  <si>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</si>
  <si>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</si>
  <si>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</si>
  <si>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</si>
  <si>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</si>
  <si>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</si>
  <si>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</si>
  <si>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</si>
  <si>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</si>
  <si>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</si>
  <si>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</si>
  <si>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</si>
  <si>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</si>
  <si>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</si>
  <si>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</si>
  <si>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</si>
  <si>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</si>
  <si>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</si>
  <si>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</si>
  <si>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</si>
  <si>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</si>
  <si>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</si>
  <si>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</si>
  <si>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</si>
  <si>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</si>
  <si>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</si>
  <si>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</si>
  <si>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</si>
  <si>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</si>
  <si>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</si>
  <si>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</si>
  <si>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</si>
  <si>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</si>
  <si>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</si>
  <si>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</si>
  <si>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</si>
  <si>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</si>
  <si>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</si>
  <si>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</si>
  <si>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</si>
  <si>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</si>
  <si>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</si>
  <si>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</si>
  <si>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</si>
  <si>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</si>
  <si>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</si>
  <si>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</si>
  <si>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</si>
  <si>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</si>
  <si>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</si>
  <si>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</si>
  <si>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</si>
  <si>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</si>
  <si>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</si>
  <si>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</si>
  <si>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</si>
  <si>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</si>
  <si>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</si>
  <si>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</si>
  <si>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</si>
  <si>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</si>
  <si>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</si>
  <si>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</si>
  <si>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</si>
  <si>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</si>
  <si>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</si>
  <si>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</si>
  <si>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</si>
  <si>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</si>
  <si>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</si>
  <si>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</si>
  <si>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</si>
  <si>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</si>
  <si>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</si>
  <si>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</si>
  <si>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</si>
  <si>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</si>
  <si>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</si>
  <si>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</si>
  <si>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</si>
  <si>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</si>
  <si>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</si>
  <si>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</si>
  <si>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</si>
  <si>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</si>
  <si>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</si>
  <si>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</si>
  <si>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</si>
  <si>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</si>
  <si>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</si>
  <si>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</si>
  <si>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</si>
  <si>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</si>
  <si>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</si>
  <si>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</si>
  <si>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</si>
  <si>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</si>
  <si>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</si>
  <si>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</si>
  <si>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</si>
  <si>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</si>
  <si>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</si>
  <si>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</si>
  <si>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</si>
  <si>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</si>
  <si>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</si>
  <si>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</si>
  <si>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</si>
  <si>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</si>
  <si>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</si>
  <si>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</si>
  <si>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</si>
  <si>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</si>
  <si>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</si>
  <si>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</si>
  <si>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</si>
  <si>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</si>
  <si>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</si>
  <si>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</si>
  <si>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</si>
  <si>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</si>
  <si>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</si>
  <si>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</si>
  <si>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</si>
  <si>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</si>
  <si>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</si>
  <si>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</si>
  <si>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</si>
  <si>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</si>
  <si>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</si>
  <si>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</si>
  <si>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</si>
  <si>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</si>
  <si>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</si>
  <si>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</si>
  <si>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</si>
  <si>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</si>
  <si>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</si>
  <si>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</si>
  <si>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</si>
  <si>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</si>
  <si>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</si>
  <si>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</si>
  <si>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</si>
  <si>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</si>
  <si>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</si>
  <si>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</si>
  <si>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</si>
  <si>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</si>
  <si>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</si>
  <si>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</si>
  <si>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</si>
  <si>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</si>
  <si>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</si>
  <si>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</si>
  <si>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</si>
  <si>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</si>
  <si>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</si>
  <si>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</si>
  <si>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</si>
  <si>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</si>
  <si>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</si>
  <si>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</si>
  <si>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</si>
  <si>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</si>
  <si>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</si>
  <si>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</si>
  <si>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</si>
  <si>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</si>
  <si>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</si>
  <si>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</si>
  <si>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</si>
  <si>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</si>
  <si>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</si>
  <si>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</si>
  <si>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</si>
  <si>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</si>
  <si>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</si>
  <si>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</si>
  <si>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</si>
  <si>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</si>
  <si>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</si>
  <si>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</si>
  <si>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</si>
  <si>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</si>
  <si>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</si>
  <si>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</si>
  <si>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</si>
  <si>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</si>
  <si>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</si>
  <si>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</si>
  <si>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</si>
  <si>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</si>
  <si>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</si>
  <si>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</si>
  <si>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</si>
  <si>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</si>
  <si>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</si>
  <si>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</si>
  <si>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</si>
  <si>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</si>
  <si>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</si>
  <si>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</si>
  <si>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</si>
  <si>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</si>
  <si>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</si>
  <si>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</si>
  <si>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</si>
  <si>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</si>
  <si>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</si>
  <si>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</si>
  <si>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</si>
  <si>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</si>
  <si>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</si>
  <si>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</si>
  <si>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</si>
  <si>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</si>
  <si>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</si>
  <si>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</si>
  <si>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</si>
  <si>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</si>
  <si>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</si>
  <si>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</si>
  <si>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</si>
  <si>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</si>
  <si>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</si>
  <si>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</si>
  <si>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</si>
  <si>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</si>
  <si>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</si>
  <si>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</si>
  <si>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</si>
  <si>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</si>
  <si>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</si>
  <si>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</si>
  <si>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</si>
  <si>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</si>
  <si>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</si>
  <si>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</si>
  <si>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</si>
  <si>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</si>
  <si>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</si>
  <si>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</si>
  <si>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</si>
  <si>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</si>
  <si>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</si>
  <si>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</si>
  <si>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</si>
  <si>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</si>
  <si>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</si>
  <si>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</si>
  <si>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</si>
  <si>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</si>
  <si>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</si>
  <si>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</si>
  <si>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</si>
  <si>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</si>
  <si>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</si>
  <si>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</si>
  <si>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</si>
  <si>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</si>
  <si>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</si>
  <si>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</si>
  <si>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</si>
  <si>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</si>
  <si>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</si>
  <si>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</si>
  <si>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</si>
  <si>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</si>
  <si>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</si>
  <si>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</si>
  <si>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</si>
  <si>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</si>
  <si>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</si>
  <si>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</si>
  <si>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</si>
  <si>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</si>
  <si>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</si>
  <si>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</si>
  <si>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</si>
  <si>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</si>
  <si>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</si>
  <si>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</si>
  <si>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</si>
  <si>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</si>
  <si>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</si>
  <si>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</si>
  <si>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</si>
  <si>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</si>
  <si>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</si>
  <si>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</si>
  <si>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</si>
  <si>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</si>
  <si>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</si>
  <si>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</si>
  <si>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</si>
  <si>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</si>
  <si>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</si>
  <si>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</si>
  <si>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</si>
  <si>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</si>
  <si>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</si>
  <si>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</si>
  <si>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</si>
  <si>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</si>
  <si>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</si>
  <si>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</si>
  <si>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</si>
  <si>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</si>
  <si>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</si>
  <si>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</si>
  <si>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</si>
  <si>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</si>
  <si>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</si>
  <si>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</si>
  <si>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</si>
  <si>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</si>
  <si>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</si>
  <si>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</si>
  <si>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</si>
  <si>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</si>
  <si>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</si>
  <si>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</si>
  <si>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</si>
  <si>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</si>
  <si>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</si>
  <si>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</si>
  <si>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</si>
  <si>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</si>
  <si>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</si>
  <si>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</si>
  <si>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</si>
  <si>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</si>
  <si>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</si>
  <si>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</si>
  <si>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</si>
  <si>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</si>
  <si>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</si>
  <si>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</si>
  <si>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</si>
  <si>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</si>
  <si>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</si>
  <si>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</si>
  <si>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</si>
  <si>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</si>
  <si>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</si>
  <si>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</si>
  <si>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</si>
  <si>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</si>
  <si>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</si>
  <si>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</si>
  <si>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</si>
  <si>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</si>
  <si>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</si>
  <si>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</si>
  <si>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</si>
  <si>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</si>
  <si>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</si>
  <si>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</si>
  <si>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</si>
  <si>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</si>
  <si>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</si>
  <si>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</si>
  <si>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</si>
  <si>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</si>
  <si>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</si>
  <si>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</si>
  <si>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</si>
  <si>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</si>
  <si>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</si>
  <si>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</si>
  <si>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</si>
  <si>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</si>
  <si>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</si>
  <si>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</si>
  <si>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</si>
  <si>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</si>
  <si>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</si>
  <si>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</si>
  <si>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</si>
  <si>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</si>
  <si>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</si>
  <si>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</si>
  <si>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</si>
  <si>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</si>
  <si>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</si>
  <si>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</si>
  <si>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</si>
  <si>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</si>
  <si>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</si>
  <si>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</si>
  <si>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</si>
  <si>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</si>
  <si>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</si>
  <si>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</si>
  <si>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</si>
  <si>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</si>
  <si>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</si>
  <si>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</si>
  <si>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</si>
  <si>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</si>
  <si>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</si>
  <si>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</si>
  <si>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</si>
  <si>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</si>
  <si>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</si>
  <si>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</si>
  <si>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</si>
  <si>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</si>
  <si>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</si>
  <si>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</si>
  <si>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</si>
  <si>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</si>
  <si>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</si>
  <si>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</si>
  <si>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</si>
  <si>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</si>
  <si>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</si>
  <si>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</si>
  <si>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</si>
  <si>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</si>
  <si>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</si>
  <si>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</si>
  <si>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</si>
  <si>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</si>
  <si>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</si>
  <si>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</si>
  <si>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</si>
  <si>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</si>
  <si>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</si>
  <si>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</si>
  <si>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</si>
  <si>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</si>
  <si>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</si>
  <si>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</si>
  <si>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</si>
  <si>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</si>
  <si>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</si>
  <si>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</si>
  <si>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</si>
  <si>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</si>
  <si>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</si>
  <si>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</si>
  <si>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</si>
  <si>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</si>
  <si>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</si>
  <si>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</si>
  <si>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</si>
  <si>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</si>
  <si>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</si>
  <si>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</si>
  <si>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</si>
  <si>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</si>
  <si>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</si>
  <si>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</si>
  <si>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</si>
  <si>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</si>
  <si>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</si>
  <si>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</si>
  <si>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</si>
  <si>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</si>
  <si>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</si>
  <si>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</si>
  <si>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</si>
  <si>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</si>
  <si>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</si>
  <si>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</si>
  <si>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</si>
  <si>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</si>
  <si>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</si>
  <si>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</si>
  <si>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</si>
  <si>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</si>
  <si>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</si>
  <si>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</si>
  <si>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</si>
  <si>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</si>
  <si>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</si>
  <si>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</si>
  <si>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</si>
  <si>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</si>
  <si>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</si>
  <si>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</si>
  <si>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</si>
  <si>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</si>
  <si>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</si>
  <si>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</si>
  <si>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</si>
  <si>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</si>
  <si>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</si>
  <si>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</si>
  <si>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</si>
  <si>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</si>
  <si>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</si>
  <si>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</si>
  <si>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</si>
  <si>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</si>
  <si>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</si>
  <si>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</si>
  <si>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</si>
  <si>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</si>
  <si>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</si>
  <si>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</si>
  <si>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</si>
  <si>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</si>
  <si>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</si>
  <si>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</si>
  <si>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</si>
  <si>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</si>
  <si>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</si>
  <si>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</si>
  <si>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</si>
  <si>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</si>
  <si>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</si>
  <si>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</si>
  <si>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</si>
  <si>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</si>
  <si>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</si>
  <si>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</si>
  <si>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</si>
  <si>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</si>
  <si>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</si>
  <si>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</si>
  <si>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</si>
  <si>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</si>
  <si>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</si>
  <si>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</si>
  <si>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</si>
  <si>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</si>
  <si>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</si>
  <si>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</si>
  <si>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</si>
  <si>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</si>
  <si>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</si>
  <si>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</si>
  <si>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</si>
  <si>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</si>
  <si>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</si>
  <si>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</si>
  <si>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</si>
  <si>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</si>
  <si>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</si>
  <si>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</si>
  <si>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</si>
  <si>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</si>
  <si>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</si>
  <si>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</si>
  <si>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</si>
  <si>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</si>
  <si>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</si>
  <si>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</si>
  <si>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</si>
  <si>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</si>
  <si>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</si>
  <si>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</si>
  <si>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</si>
  <si>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</si>
  <si>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</si>
  <si>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</si>
  <si>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</si>
  <si>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</si>
  <si>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</si>
  <si>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</si>
  <si>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</si>
  <si>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</si>
  <si>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</si>
  <si>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</si>
  <si>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</si>
  <si>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</si>
  <si>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</si>
  <si>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</si>
  <si>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</si>
  <si>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</si>
  <si>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</si>
  <si>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</si>
  <si>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</si>
  <si>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</si>
  <si>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</si>
  <si>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</si>
  <si>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</si>
  <si>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</si>
  <si>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</si>
  <si>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</si>
  <si>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</si>
  <si>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</si>
  <si>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</si>
  <si>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</si>
  <si>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</si>
  <si>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</si>
  <si>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</si>
  <si>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</si>
  <si>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</si>
  <si>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</si>
  <si>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</si>
  <si>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</si>
  <si>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</si>
  <si>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</si>
  <si>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</si>
  <si>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</si>
  <si>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</si>
  <si>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</si>
  <si>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</si>
  <si>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</si>
  <si>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</si>
  <si>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</si>
  <si>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</si>
  <si>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</si>
  <si>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</si>
  <si>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</si>
  <si>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</si>
  <si>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</si>
  <si>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</si>
  <si>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</si>
  <si>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</si>
  <si>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</si>
  <si>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</si>
  <si>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</si>
  <si>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</si>
  <si>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</si>
  <si>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</si>
  <si>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</si>
  <si>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</si>
  <si>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</si>
  <si>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</si>
  <si>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</si>
  <si>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</si>
  <si>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</si>
  <si>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</si>
  <si>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</si>
  <si>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</si>
  <si>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</si>
  <si>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</si>
  <si>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</si>
  <si>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</si>
  <si>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</si>
  <si>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</si>
  <si>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</si>
  <si>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</si>
  <si>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</si>
  <si>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</si>
  <si>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</si>
  <si>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</si>
  <si>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</si>
  <si>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</si>
  <si>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</si>
  <si>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</si>
  <si>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</si>
  <si>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</si>
  <si>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</si>
  <si>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</si>
  <si>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</si>
  <si>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</si>
  <si>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</si>
  <si>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</si>
  <si>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</si>
  <si>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</si>
  <si>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</si>
  <si>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</si>
  <si>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</si>
  <si>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</si>
  <si>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</si>
  <si>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</si>
  <si>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</si>
  <si>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</si>
  <si>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</si>
  <si>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</si>
  <si>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</si>
  <si>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</si>
  <si>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</si>
  <si>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</si>
  <si>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</si>
  <si>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</si>
  <si>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</si>
  <si>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</si>
  <si>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</si>
  <si>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</si>
  <si>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</si>
  <si>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</si>
  <si>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</si>
  <si>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</si>
  <si>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</si>
  <si>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</si>
  <si>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</si>
  <si>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</si>
  <si>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</si>
  <si>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</si>
  <si>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</si>
  <si>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</si>
  <si>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</si>
  <si>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</si>
  <si>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</si>
  <si>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</si>
  <si>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</si>
  <si>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</si>
  <si>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</si>
  <si>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</si>
  <si>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</si>
  <si>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</si>
  <si>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</si>
  <si>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</si>
  <si>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</si>
  <si>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</si>
  <si>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</si>
  <si>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</si>
  <si>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</si>
  <si>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</si>
  <si>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</si>
  <si>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</si>
  <si>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</si>
  <si>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</si>
  <si>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</si>
  <si>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</si>
  <si>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</si>
  <si>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</si>
  <si>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</si>
  <si>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</si>
  <si>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</si>
  <si>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</si>
  <si>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</si>
  <si>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</si>
  <si>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</si>
  <si>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</si>
  <si>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</si>
  <si>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</si>
  <si>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</si>
  <si>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</si>
  <si>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</si>
  <si>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</si>
  <si>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</si>
  <si>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</si>
  <si>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</si>
  <si>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</si>
  <si>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</si>
  <si>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</si>
  <si>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</si>
  <si>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</si>
  <si>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</si>
  <si>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</si>
  <si>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</si>
  <si>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</si>
  <si>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</si>
  <si>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</si>
  <si>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</si>
  <si>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</si>
  <si>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</si>
  <si>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</si>
  <si>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</si>
  <si>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</si>
  <si>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</si>
  <si>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</si>
  <si>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</si>
  <si>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</si>
  <si>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</si>
  <si>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</si>
  <si>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</si>
  <si>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</si>
  <si>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</si>
  <si>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</si>
  <si>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</si>
  <si>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</si>
  <si>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</si>
  <si>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</si>
  <si>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</si>
  <si>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</si>
  <si>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</si>
  <si>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</si>
  <si>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</si>
  <si>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</si>
  <si>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</si>
  <si>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</si>
  <si>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</si>
  <si>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</si>
  <si>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</si>
  <si>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</si>
  <si>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</si>
  <si>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</si>
  <si>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</si>
  <si>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</si>
  <si>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</si>
  <si>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</si>
  <si>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</si>
  <si>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</si>
  <si>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</si>
  <si>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</si>
  <si>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</si>
  <si>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</si>
  <si>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</si>
  <si>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</si>
  <si>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</si>
  <si>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</si>
  <si>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</si>
  <si>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</si>
  <si>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</si>
  <si>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</si>
  <si>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</si>
  <si>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</si>
  <si>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</si>
  <si>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</si>
  <si>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</si>
  <si>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</si>
  <si>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</si>
  <si>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</si>
  <si>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</si>
  <si>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</si>
  <si>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</si>
  <si>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</si>
  <si>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</si>
  <si>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</si>
  <si>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</si>
  <si>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</si>
  <si>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</si>
  <si>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</si>
  <si>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</si>
  <si>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</si>
  <si>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</si>
  <si>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</si>
  <si>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</si>
  <si>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</si>
  <si>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</si>
  <si>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</si>
  <si>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</si>
  <si>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</si>
  <si>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</si>
  <si>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</si>
  <si>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</si>
  <si>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</si>
  <si>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</si>
  <si>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</si>
  <si>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</si>
  <si>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</si>
  <si>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</si>
  <si>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</si>
  <si>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</si>
  <si>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</si>
  <si>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</si>
  <si>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</si>
  <si>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</si>
  <si>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</si>
  <si>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</si>
  <si>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</si>
  <si>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</si>
  <si>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</si>
  <si>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</si>
  <si>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</si>
  <si>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</si>
  <si>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</si>
  <si>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</si>
  <si>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</si>
  <si>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</si>
  <si>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</si>
  <si>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</si>
  <si>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</si>
  <si>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</si>
  <si>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</si>
  <si>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</si>
  <si>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</si>
  <si>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</si>
  <si>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</si>
  <si>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</si>
  <si>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</si>
  <si>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</si>
  <si>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</si>
  <si>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</si>
  <si>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</si>
  <si>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</si>
  <si>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</si>
  <si>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</si>
  <si>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</si>
  <si>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</si>
  <si>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</si>
  <si>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</si>
  <si>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</si>
  <si>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</si>
  <si>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</si>
  <si>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</si>
  <si>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</si>
  <si>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</si>
  <si>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</si>
  <si>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</si>
  <si>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</si>
  <si>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</si>
  <si>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</si>
  <si>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</si>
  <si>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</si>
  <si>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</si>
  <si>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</si>
  <si>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</si>
  <si>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</si>
  <si>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</si>
  <si>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</si>
  <si>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</si>
  <si>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</si>
  <si>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</si>
  <si>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</si>
  <si>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</si>
  <si>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</si>
  <si>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</si>
  <si>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</si>
  <si>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</si>
  <si>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</si>
  <si>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</si>
  <si>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</si>
  <si>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</si>
  <si>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</si>
  <si>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</si>
  <si>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</si>
  <si>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</si>
  <si>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</si>
  <si>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</si>
  <si>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</si>
  <si>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</si>
  <si>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</si>
  <si>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</si>
  <si>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</si>
  <si>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</si>
  <si>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</si>
  <si>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</si>
  <si>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</si>
  <si>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</si>
  <si>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</si>
  <si>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</si>
  <si>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</si>
  <si>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</si>
  <si>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</si>
  <si>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</si>
  <si>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</si>
  <si>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</si>
  <si>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</si>
  <si>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</si>
  <si>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</si>
  <si>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</si>
  <si>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</si>
  <si>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</si>
  <si>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</si>
  <si>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</si>
  <si>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</si>
  <si>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</si>
  <si>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</si>
  <si>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</si>
  <si>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</si>
  <si>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</si>
  <si>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</si>
  <si>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</si>
  <si>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</si>
  <si>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</si>
  <si>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</si>
  <si>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</si>
  <si>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</si>
  <si>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</si>
  <si>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</si>
  <si>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</si>
  <si>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</si>
  <si>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</si>
  <si>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</si>
  <si>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</si>
  <si>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</si>
  <si>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</si>
  <si>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</si>
  <si>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</si>
  <si>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</si>
  <si>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</si>
  <si>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</si>
  <si>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</si>
  <si>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</si>
  <si>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</si>
  <si>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</si>
  <si>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</si>
  <si>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</si>
  <si>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</si>
  <si>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</si>
  <si>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</si>
  <si>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</si>
  <si>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</si>
  <si>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</si>
  <si>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</si>
  <si>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</si>
  <si>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</si>
  <si>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</si>
  <si>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</si>
  <si>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</si>
  <si>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</si>
  <si>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</si>
  <si>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</si>
  <si>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</si>
  <si>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</si>
  <si>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</si>
  <si>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</si>
  <si>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</si>
  <si>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</si>
  <si>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</si>
  <si>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</si>
  <si>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</si>
  <si>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</si>
  <si>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</si>
  <si>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</si>
  <si>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</si>
  <si>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</si>
  <si>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</si>
  <si>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</si>
  <si>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</si>
  <si>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</si>
  <si>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</si>
  <si>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</si>
  <si>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</si>
  <si>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</si>
  <si>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</si>
  <si>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</si>
  <si>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</si>
  <si>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</si>
  <si>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</si>
  <si>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</si>
  <si>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</si>
  <si>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</si>
  <si>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</si>
  <si>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</si>
  <si>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</si>
  <si>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</si>
  <si>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</si>
  <si>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</si>
  <si>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</si>
  <si>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</si>
  <si>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</si>
  <si>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</si>
  <si>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</si>
  <si>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</si>
  <si>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</si>
  <si>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</si>
  <si>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</si>
  <si>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</si>
  <si>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</si>
  <si>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</si>
  <si>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</si>
  <si>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</si>
  <si>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</si>
  <si>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</si>
  <si>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</si>
  <si>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</si>
  <si>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</si>
  <si>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</si>
  <si>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</si>
  <si>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</si>
  <si>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</si>
  <si>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</si>
  <si>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</si>
  <si>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</si>
  <si>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</si>
  <si>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</si>
  <si>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</si>
  <si>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</si>
  <si>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</si>
  <si>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</si>
  <si>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</si>
  <si>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</si>
  <si>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</si>
  <si>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</si>
  <si>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</si>
  <si>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</si>
  <si>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</si>
  <si>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</si>
  <si>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</si>
  <si>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</si>
  <si>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</si>
  <si>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</si>
  <si>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</si>
  <si>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</si>
  <si>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</si>
  <si>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</si>
  <si>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</si>
  <si>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</si>
  <si>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</si>
  <si>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</si>
  <si>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</si>
  <si>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</si>
  <si>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</si>
  <si>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</si>
  <si>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</si>
  <si>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</si>
  <si>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</si>
  <si>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</si>
  <si>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</si>
  <si>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</si>
  <si>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</si>
  <si>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</si>
  <si>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</si>
  <si>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</si>
  <si>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</si>
  <si>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</si>
  <si>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</si>
  <si>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</si>
  <si>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</si>
  <si>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</si>
  <si>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</si>
  <si>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</si>
  <si>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</si>
  <si>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</si>
  <si>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</si>
  <si>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</si>
  <si>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</si>
  <si>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</si>
  <si>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</si>
  <si>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</si>
  <si>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</si>
  <si>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</si>
  <si>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</si>
  <si>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</si>
  <si>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</si>
  <si>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</si>
  <si>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</si>
  <si>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</si>
  <si>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</si>
  <si>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</si>
  <si>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</si>
  <si>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</si>
  <si>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</si>
  <si>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</si>
  <si>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</si>
  <si>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</si>
  <si>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</si>
  <si>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</si>
  <si>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</si>
  <si>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</si>
  <si>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</si>
  <si>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</si>
  <si>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</si>
  <si>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</si>
  <si>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</si>
  <si>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</si>
  <si>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</si>
  <si>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</si>
  <si>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</si>
  <si>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</si>
  <si>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</si>
  <si>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</si>
  <si>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</si>
  <si>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</si>
  <si>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</si>
  <si>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</si>
  <si>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</si>
  <si>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</si>
  <si>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</si>
  <si>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</si>
  <si>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</si>
  <si>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</si>
  <si>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</si>
  <si>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</si>
  <si>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</si>
  <si>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</si>
  <si>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</si>
  <si>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</si>
  <si>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</si>
  <si>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</si>
  <si>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</si>
  <si>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</si>
  <si>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</si>
  <si>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</si>
  <si>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</si>
  <si>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</si>
  <si>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</si>
  <si>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</si>
  <si>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</si>
  <si>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</si>
  <si>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</si>
  <si>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</si>
  <si>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</si>
  <si>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</si>
  <si>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</si>
  <si>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</si>
  <si>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</si>
  <si>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</si>
  <si>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</si>
  <si>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</si>
  <si>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</si>
  <si>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</si>
  <si>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</si>
  <si>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</si>
  <si>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</si>
  <si>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</si>
  <si>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</si>
  <si>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</si>
  <si>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</si>
  <si>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</si>
  <si>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</si>
  <si>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</si>
  <si>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</si>
  <si>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</si>
  <si>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</si>
  <si>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</si>
  <si>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</si>
  <si>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</si>
  <si>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</si>
  <si>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</si>
  <si>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</si>
  <si>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</si>
  <si>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</si>
  <si>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</si>
  <si>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</si>
  <si>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</si>
  <si>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</si>
  <si>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</si>
  <si>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</si>
  <si>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</si>
  <si>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</si>
  <si>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</si>
  <si>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</si>
  <si>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</si>
  <si>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</si>
  <si>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</si>
  <si>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</si>
  <si>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</si>
  <si>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</si>
  <si>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</si>
  <si>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</si>
  <si>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</si>
  <si>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</si>
  <si>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</si>
  <si>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</si>
  <si>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</si>
  <si>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</si>
  <si>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</si>
  <si>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</si>
  <si>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</si>
  <si>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</si>
  <si>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</si>
  <si>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</si>
  <si>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</si>
  <si>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</si>
  <si>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</si>
  <si>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</si>
  <si>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</si>
  <si>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</si>
  <si>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</si>
  <si>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</si>
  <si>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</si>
  <si>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</si>
  <si>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</si>
  <si>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</si>
  <si>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</si>
  <si>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</si>
  <si>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</si>
  <si>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</si>
  <si>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</si>
  <si>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</si>
  <si>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</si>
  <si>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</si>
  <si>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</si>
  <si>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</si>
  <si>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</si>
  <si>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</si>
  <si>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</si>
  <si>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</si>
  <si>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</si>
  <si>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</si>
  <si>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</si>
  <si>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</si>
  <si>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</si>
  <si>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</si>
  <si>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</si>
  <si>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</si>
  <si>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</si>
  <si>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</si>
  <si>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</si>
  <si>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</si>
  <si>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</si>
  <si>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</si>
  <si>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</si>
  <si>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</si>
  <si>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</si>
  <si>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</si>
  <si>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</si>
  <si>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</si>
  <si>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</si>
  <si>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</si>
  <si>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</si>
  <si>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</si>
  <si>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</si>
  <si>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</si>
  <si>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</si>
  <si>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</si>
  <si>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</si>
  <si>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</si>
  <si>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</si>
  <si>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</si>
  <si>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</si>
  <si>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</si>
  <si>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</si>
  <si>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</si>
  <si>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</si>
  <si>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</si>
  <si>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</si>
  <si>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</si>
  <si>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</si>
  <si>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</si>
  <si>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</si>
  <si>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</si>
  <si>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</si>
  <si>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</si>
  <si>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</si>
  <si>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</si>
  <si>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</si>
  <si>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</si>
  <si>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</si>
  <si>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</si>
  <si>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</si>
  <si>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</si>
  <si>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</si>
  <si>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</si>
  <si>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</si>
  <si>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</si>
  <si>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</si>
  <si>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</si>
  <si>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</si>
  <si>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</si>
  <si>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</si>
  <si>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</si>
  <si>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</si>
  <si>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</si>
  <si>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</si>
  <si>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</si>
  <si>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</si>
  <si>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</si>
  <si>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</si>
  <si>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</si>
  <si>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</si>
  <si>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</si>
  <si>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</si>
  <si>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</si>
  <si>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</si>
  <si>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</si>
  <si>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</si>
  <si>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</si>
  <si>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</si>
  <si>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</si>
  <si>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</si>
  <si>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</si>
  <si>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</si>
  <si>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</si>
  <si>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</si>
  <si>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</si>
  <si>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</si>
  <si>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</si>
  <si>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</si>
  <si>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</si>
  <si>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</si>
  <si>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</si>
  <si>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</si>
  <si>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</si>
  <si>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</si>
  <si>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</si>
  <si>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</si>
  <si>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</si>
  <si>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</si>
  <si>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</si>
  <si>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</si>
  <si>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</si>
  <si>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</si>
  <si>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</si>
  <si>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</si>
  <si>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</si>
  <si>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</si>
  <si>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</si>
  <si>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</si>
  <si>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</si>
  <si>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</si>
  <si>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</si>
  <si>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</si>
  <si>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</si>
  <si>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</si>
  <si>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</si>
  <si>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</si>
  <si>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</si>
  <si>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</si>
  <si>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</si>
  <si>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</si>
  <si>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</si>
  <si>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</si>
  <si>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</si>
  <si>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</si>
  <si>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</si>
  <si>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</si>
  <si>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</si>
  <si>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</si>
  <si>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</si>
  <si>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</si>
  <si>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</si>
  <si>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</si>
  <si>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</si>
  <si>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</si>
  <si>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</si>
  <si>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</si>
  <si>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</si>
  <si>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</si>
  <si>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</si>
  <si>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</si>
  <si>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</si>
  <si>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</si>
  <si>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</si>
  <si>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</si>
  <si>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</si>
  <si>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</si>
  <si>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</si>
  <si>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</si>
  <si>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</si>
  <si>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</si>
  <si>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</si>
  <si>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</si>
  <si>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</si>
  <si>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</si>
  <si>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</si>
  <si>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</si>
  <si>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</si>
  <si>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</si>
  <si>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</si>
  <si>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</si>
  <si>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</si>
  <si>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</si>
  <si>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</si>
  <si>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</si>
  <si>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</si>
  <si>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</si>
  <si>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</si>
  <si>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</si>
  <si>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</si>
  <si>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</si>
  <si>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</si>
  <si>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</si>
  <si>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</si>
  <si>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</si>
  <si>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</si>
  <si>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</si>
  <si>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</si>
  <si>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</si>
  <si>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</si>
  <si>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</si>
  <si>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</si>
  <si>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</si>
  <si>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</si>
  <si>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</si>
  <si>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</si>
  <si>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</si>
  <si>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</si>
  <si>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</si>
  <si>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</si>
  <si>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</si>
  <si>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</si>
  <si>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</si>
  <si>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</si>
  <si>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</si>
  <si>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</si>
  <si>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</si>
  <si>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</si>
  <si>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</si>
  <si>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</si>
  <si>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</si>
  <si>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</si>
  <si>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</si>
  <si>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</si>
  <si>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</si>
  <si>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</si>
  <si>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</si>
  <si>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</si>
  <si>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</si>
  <si>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</si>
  <si>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</si>
  <si>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</si>
  <si>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</si>
  <si>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</si>
  <si>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</si>
  <si>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</si>
  <si>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</si>
  <si>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</si>
  <si>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</si>
  <si>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</si>
  <si>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</si>
  <si>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</si>
  <si>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</si>
  <si>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</si>
  <si>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</si>
  <si>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</si>
  <si>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</si>
  <si>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</si>
  <si>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</si>
  <si>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</si>
  <si>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</si>
  <si>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</si>
  <si>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</si>
  <si>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</si>
  <si>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</si>
  <si>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</si>
  <si>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</si>
  <si>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</si>
  <si>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</si>
  <si>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</si>
  <si>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</si>
  <si>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</si>
  <si>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</si>
  <si>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</si>
  <si>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</si>
  <si>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</si>
  <si>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</si>
  <si>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</si>
  <si>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</si>
  <si>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</si>
  <si>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</si>
  <si>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</si>
  <si>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</si>
  <si>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</si>
  <si>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</si>
  <si>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</si>
  <si>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</si>
  <si>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</si>
  <si>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</si>
  <si>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</si>
  <si>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</si>
  <si>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</si>
  <si>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</si>
  <si>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</si>
  <si>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</si>
  <si>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</si>
  <si>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</si>
  <si>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</si>
  <si>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</si>
  <si>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</si>
  <si>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</si>
  <si>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</si>
  <si>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</si>
  <si>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</si>
  <si>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</si>
  <si>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</si>
  <si>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</si>
  <si>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</si>
  <si>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</si>
  <si>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</si>
  <si>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</si>
  <si>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</si>
  <si>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</si>
  <si>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</si>
  <si>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</si>
  <si>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</si>
  <si>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</si>
  <si>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</si>
  <si>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</si>
  <si>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</si>
  <si>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</si>
  <si>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</si>
  <si>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</si>
  <si>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</si>
  <si>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</si>
  <si>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</si>
  <si>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</si>
  <si>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</si>
  <si>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</si>
  <si>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</si>
  <si>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</si>
  <si>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</si>
  <si>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</si>
  <si>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</si>
  <si>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</si>
  <si>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</si>
  <si>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</si>
  <si>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</si>
  <si>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</si>
  <si>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</si>
  <si>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</si>
  <si>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</si>
  <si>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</si>
  <si>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</si>
  <si>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</si>
  <si>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</si>
  <si>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</si>
  <si>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</si>
  <si>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</si>
  <si>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</si>
  <si>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</si>
  <si>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</si>
  <si>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</si>
  <si>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</si>
  <si>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</si>
  <si>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</si>
  <si>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</si>
  <si>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</si>
  <si>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</si>
  <si>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</si>
  <si>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</si>
  <si>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</si>
  <si>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</si>
  <si>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</si>
  <si>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</si>
  <si>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</si>
  <si>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</si>
  <si>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</si>
  <si>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</si>
  <si>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</si>
  <si>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</si>
  <si>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</si>
  <si>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</si>
  <si>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</si>
  <si>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</si>
  <si>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</si>
  <si>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</si>
  <si>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</si>
  <si>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</si>
  <si>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</si>
  <si>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</si>
  <si>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</si>
  <si>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</si>
  <si>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</si>
  <si>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</si>
  <si>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</si>
  <si>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</si>
  <si>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</si>
  <si>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</si>
  <si>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</si>
  <si>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</si>
  <si>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</si>
  <si>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</si>
  <si>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</si>
  <si>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</si>
  <si>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</si>
  <si>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</si>
  <si>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</si>
  <si>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</si>
  <si>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</si>
  <si>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</si>
  <si>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</si>
  <si>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</si>
  <si>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</si>
  <si>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</si>
  <si>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</si>
  <si>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</si>
  <si>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</si>
  <si>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</si>
  <si>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</si>
  <si>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</si>
  <si>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</si>
  <si>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</si>
  <si>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</si>
  <si>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</si>
  <si>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</si>
  <si>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</si>
  <si>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</si>
  <si>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</si>
  <si>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</si>
  <si>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</si>
  <si>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</si>
  <si>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</si>
  <si>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</si>
  <si>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</si>
  <si>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</si>
  <si>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</si>
  <si>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</si>
  <si>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</si>
  <si>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</si>
  <si>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</si>
  <si>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</si>
  <si>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</si>
  <si>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</si>
  <si>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</si>
  <si>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</si>
  <si>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</si>
  <si>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</si>
  <si>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</si>
  <si>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</si>
  <si>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</si>
  <si>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</si>
  <si>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</si>
  <si>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</si>
  <si>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</si>
  <si>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</si>
  <si>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</si>
  <si>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</si>
  <si>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</si>
  <si>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</si>
  <si>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</si>
  <si>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</si>
  <si>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</si>
  <si>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</si>
  <si>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</si>
  <si>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</si>
  <si>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</si>
  <si>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</si>
  <si>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</si>
  <si>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</si>
  <si>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</si>
  <si>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</si>
  <si>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</si>
  <si>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</si>
  <si>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</si>
  <si>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</si>
  <si>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</si>
  <si>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</si>
  <si>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</si>
  <si>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</si>
  <si>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</si>
  <si>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</si>
  <si>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</si>
  <si>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</si>
  <si>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</si>
  <si>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</si>
  <si>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</si>
  <si>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</si>
  <si>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</si>
  <si>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</si>
  <si>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</si>
  <si>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</si>
  <si>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</si>
  <si>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</si>
  <si>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</si>
  <si>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</si>
  <si>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</si>
  <si>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</si>
  <si>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</si>
  <si>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</si>
  <si>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</si>
  <si>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</si>
  <si>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</si>
  <si>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</si>
  <si>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</si>
  <si>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</si>
  <si>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</si>
  <si>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</si>
  <si>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</si>
  <si>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</si>
  <si>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</si>
  <si>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</si>
  <si>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</si>
  <si>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</si>
  <si>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</si>
  <si>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</si>
  <si>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</si>
  <si>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</si>
  <si>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</si>
  <si>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</si>
  <si>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</si>
  <si>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</si>
  <si>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</si>
  <si>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</si>
  <si>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</si>
  <si>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</si>
  <si>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</si>
  <si>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</si>
  <si>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</si>
  <si>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</si>
  <si>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</si>
  <si>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</si>
  <si>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</si>
  <si>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</si>
  <si>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</si>
  <si>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</si>
  <si>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</si>
  <si>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</si>
  <si>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</si>
  <si>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</si>
  <si>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</si>
  <si>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</si>
  <si>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</si>
  <si>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</si>
  <si>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</si>
  <si>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</si>
  <si>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</si>
  <si>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</si>
  <si>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</si>
  <si>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</si>
  <si>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</si>
  <si>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</si>
  <si>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</si>
  <si>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</si>
  <si>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</si>
  <si>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</si>
  <si>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</si>
  <si>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</si>
  <si>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</si>
  <si>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</si>
  <si>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</si>
  <si>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</si>
  <si>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</si>
  <si>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</si>
  <si>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</si>
  <si>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</si>
  <si>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</si>
  <si>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</si>
  <si>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</si>
  <si>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</si>
  <si>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</si>
  <si>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</si>
  <si>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</si>
  <si>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</si>
  <si>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</si>
  <si>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</si>
  <si>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</si>
  <si>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</si>
  <si>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</si>
  <si>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</si>
  <si>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</si>
  <si>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</si>
  <si>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</si>
  <si>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</si>
  <si>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</si>
  <si>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</si>
  <si>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</si>
  <si>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</si>
  <si>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</si>
  <si>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</si>
  <si>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</si>
  <si>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</si>
  <si>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</si>
  <si>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</si>
  <si>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</si>
  <si>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</si>
  <si>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</si>
  <si>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</si>
  <si>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</si>
  <si>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</si>
  <si>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</si>
  <si>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</si>
  <si>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</si>
  <si>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</si>
  <si>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</si>
  <si>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</si>
  <si>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</si>
  <si>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</si>
  <si>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</si>
  <si>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</si>
  <si>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</si>
  <si>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</si>
  <si>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</si>
  <si>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</si>
  <si>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</si>
  <si>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</si>
  <si>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</si>
  <si>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</si>
  <si>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</si>
  <si>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</si>
  <si>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</si>
  <si>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</si>
  <si>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</si>
  <si>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</si>
  <si>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</si>
  <si>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</si>
  <si>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</si>
  <si>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</si>
  <si>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</si>
  <si>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</si>
  <si>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</si>
  <si>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</si>
  <si>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</si>
  <si>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</si>
  <si>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</si>
  <si>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</si>
  <si>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</si>
  <si>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</si>
  <si>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</si>
  <si>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</si>
  <si>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</si>
  <si>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</si>
  <si>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</si>
  <si>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</si>
  <si>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</si>
  <si>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</si>
  <si>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</si>
  <si>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</si>
  <si>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</si>
  <si>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</si>
  <si>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</si>
  <si>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</si>
  <si>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</si>
  <si>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</si>
  <si>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</si>
  <si>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</si>
  <si>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</si>
  <si>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</si>
  <si>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</si>
  <si>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</si>
  <si>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</si>
  <si>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</si>
  <si>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</si>
  <si>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</si>
  <si>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</si>
  <si>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</si>
  <si>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</si>
  <si>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</si>
  <si>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</si>
  <si>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</si>
  <si>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</si>
  <si>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</si>
  <si>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</si>
  <si>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</si>
  <si>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</si>
  <si>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</si>
  <si>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</si>
  <si>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</si>
  <si>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</si>
  <si>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</si>
  <si>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</si>
  <si>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</si>
  <si>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</si>
  <si>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</si>
  <si>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</si>
  <si>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</si>
  <si>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</si>
  <si>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</si>
  <si>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</si>
  <si>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</si>
  <si>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</si>
  <si>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</si>
  <si>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</si>
  <si>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</si>
  <si>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</si>
  <si>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</si>
  <si>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</si>
  <si>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</si>
  <si>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</si>
  <si>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</si>
  <si>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</si>
  <si>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</si>
  <si>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</si>
  <si>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</si>
  <si>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</si>
  <si>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</si>
  <si>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</si>
  <si>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</si>
  <si>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</si>
  <si>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</si>
  <si>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</si>
  <si>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</si>
  <si>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</si>
  <si>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</si>
  <si>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</si>
  <si>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</si>
  <si>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</si>
  <si>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</si>
  <si>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</si>
  <si>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</si>
  <si>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</si>
  <si>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</si>
  <si>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</si>
  <si>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</si>
  <si>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</si>
  <si>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</si>
  <si>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</si>
  <si>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</si>
  <si>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</si>
  <si>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</si>
  <si>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</si>
  <si>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</si>
  <si>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</si>
  <si>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</si>
  <si>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</si>
  <si>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</si>
  <si>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</si>
  <si>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</si>
  <si>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</si>
  <si>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</si>
  <si>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</si>
  <si>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</si>
  <si>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</si>
  <si>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</si>
  <si>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</si>
  <si>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</si>
  <si>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</si>
  <si>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</si>
  <si>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</si>
  <si>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</si>
  <si>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</si>
  <si>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</si>
  <si>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</si>
  <si>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</si>
  <si>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</si>
  <si>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</si>
  <si>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</si>
  <si>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</si>
  <si>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</si>
  <si>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</si>
  <si>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</si>
  <si>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</si>
  <si>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</si>
  <si>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</si>
  <si>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</si>
  <si>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</si>
  <si>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</si>
  <si>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</si>
  <si>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</si>
  <si>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</si>
  <si>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</si>
  <si>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</si>
  <si>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</si>
  <si>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</si>
  <si>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</si>
  <si>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</si>
  <si>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</si>
  <si>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</si>
  <si>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</si>
  <si>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</si>
  <si>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</si>
  <si>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</si>
  <si>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</si>
  <si>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</si>
  <si>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</si>
  <si>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</si>
  <si>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</si>
  <si>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</si>
  <si>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</si>
  <si>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</si>
  <si>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</si>
  <si>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</si>
  <si>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</si>
  <si>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</si>
  <si>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</si>
  <si>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</si>
  <si>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</si>
  <si>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</si>
  <si>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</si>
  <si>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</si>
  <si>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</si>
  <si>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</si>
  <si>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</si>
  <si>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</si>
  <si>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</si>
  <si>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</si>
  <si>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</si>
  <si>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</si>
  <si>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</si>
  <si>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</si>
  <si>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</si>
  <si>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</si>
  <si>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</si>
  <si>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</si>
  <si>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</si>
  <si>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</si>
  <si>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</si>
  <si>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</si>
  <si>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</si>
  <si>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</si>
  <si>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</si>
  <si>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</si>
  <si>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</si>
  <si>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</si>
  <si>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</si>
  <si>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</si>
  <si>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</si>
  <si>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</si>
  <si>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</si>
  <si>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</si>
  <si>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</si>
  <si>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</si>
  <si>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</si>
  <si>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</si>
  <si>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</si>
  <si>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</si>
  <si>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</si>
  <si>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</si>
  <si>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</si>
  <si>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</si>
  <si>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</si>
  <si>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</si>
  <si>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</si>
  <si>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</si>
  <si>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</si>
  <si>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</si>
  <si>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</si>
  <si>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</si>
  <si>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</si>
  <si>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</si>
  <si>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</si>
  <si>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</si>
  <si>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</si>
  <si>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</si>
  <si>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</si>
  <si>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</si>
  <si>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</si>
  <si>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</si>
  <si>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</si>
  <si>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</si>
  <si>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</si>
  <si>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</si>
  <si>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</si>
  <si>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</si>
  <si>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</si>
  <si>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</si>
  <si>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</si>
  <si>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</si>
  <si>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</si>
  <si>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</si>
  <si>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</si>
  <si>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</si>
  <si>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</si>
  <si>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</si>
  <si>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</si>
  <si>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</si>
  <si>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</si>
  <si>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</si>
  <si>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</si>
  <si>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</si>
  <si>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</si>
  <si>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</si>
  <si>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</si>
  <si>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</si>
  <si>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</si>
  <si>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</si>
  <si>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</si>
  <si>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</si>
  <si>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</si>
  <si>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</si>
  <si>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</si>
  <si>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</si>
  <si>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</si>
  <si>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</si>
  <si>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</si>
  <si>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</si>
  <si>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</si>
  <si>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</si>
  <si>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</si>
  <si>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</si>
  <si>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</si>
  <si>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</si>
  <si>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</si>
  <si>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</si>
  <si>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</si>
  <si>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</si>
  <si>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</si>
  <si>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</si>
  <si>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</si>
  <si>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</si>
  <si>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</si>
  <si>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</si>
  <si>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</si>
  <si>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</si>
  <si>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</si>
  <si>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</si>
  <si>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</si>
  <si>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</si>
  <si>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</si>
  <si>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</si>
  <si>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</si>
  <si>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</si>
  <si>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</si>
  <si>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</si>
  <si>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</si>
  <si>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</si>
  <si>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</si>
  <si>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</si>
  <si>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</si>
  <si>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</si>
  <si>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</si>
  <si>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</si>
  <si>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</si>
  <si>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</si>
  <si>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</si>
  <si>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</si>
  <si>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</si>
  <si>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</si>
  <si>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</si>
  <si>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</si>
  <si>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</si>
  <si>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</si>
  <si>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</si>
  <si>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</si>
  <si>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</si>
  <si>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</si>
  <si>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</si>
  <si>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</si>
  <si>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</si>
  <si>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</si>
  <si>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</si>
  <si>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</si>
  <si>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</si>
  <si>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</si>
  <si>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</si>
  <si>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</si>
  <si>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</si>
  <si>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</si>
  <si>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</si>
  <si>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</si>
  <si>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</si>
  <si>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</si>
  <si>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</si>
  <si>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</si>
  <si>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</si>
  <si>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</si>
  <si>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</si>
  <si>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</si>
  <si>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</si>
  <si>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</si>
  <si>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</si>
  <si>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</si>
  <si>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</si>
  <si>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</si>
  <si>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</si>
  <si>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</si>
  <si>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</si>
  <si>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</si>
  <si>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</si>
  <si>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</si>
  <si>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</si>
  <si>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</si>
  <si>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</si>
  <si>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</si>
  <si>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</si>
  <si>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</si>
  <si>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</si>
  <si>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</si>
  <si>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</si>
  <si>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</si>
  <si>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</si>
  <si>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</si>
  <si>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</si>
  <si>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</si>
  <si>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</si>
  <si>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</si>
  <si>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</si>
  <si>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</si>
  <si>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</si>
  <si>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</si>
  <si>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</si>
  <si>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</si>
  <si>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</si>
  <si>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</si>
  <si>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</si>
  <si>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</si>
  <si>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</si>
  <si>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</si>
  <si>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</si>
  <si>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</si>
  <si>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</si>
  <si>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</si>
  <si>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</si>
  <si>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</si>
  <si>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</si>
  <si>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</si>
  <si>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</si>
  <si>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</si>
  <si>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</si>
  <si>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</si>
  <si>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</si>
  <si>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</si>
  <si>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</si>
  <si>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</si>
  <si>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</si>
  <si>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</si>
  <si>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</si>
  <si>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</si>
  <si>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</si>
  <si>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</si>
  <si>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</si>
  <si>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</si>
  <si>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</si>
  <si>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</si>
  <si>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</si>
  <si>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</si>
  <si>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</si>
  <si>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</si>
  <si>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</si>
  <si>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</si>
  <si>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</si>
  <si>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</si>
  <si>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</si>
  <si>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</si>
  <si>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</si>
  <si>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</si>
  <si>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</si>
  <si>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</si>
  <si>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</si>
  <si>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</si>
  <si>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</si>
  <si>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</si>
  <si>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</si>
  <si>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</si>
  <si>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</si>
  <si>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</si>
  <si>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</si>
  <si>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</si>
  <si>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</si>
  <si>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</si>
  <si>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</si>
  <si>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</si>
  <si>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</si>
  <si>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</si>
  <si>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</si>
  <si>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</si>
  <si>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</si>
  <si>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</si>
  <si>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</si>
  <si>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</si>
  <si>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</si>
  <si>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</si>
  <si>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</si>
  <si>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</si>
  <si>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</si>
  <si>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</si>
  <si>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</si>
  <si>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</si>
  <si>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</si>
  <si>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</si>
  <si>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</si>
  <si>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</si>
  <si>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</si>
  <si>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</si>
  <si>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</si>
  <si>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</si>
  <si>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</si>
  <si>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</si>
  <si>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</si>
  <si>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</si>
  <si>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</si>
  <si>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</si>
  <si>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</si>
  <si>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</si>
  <si>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</si>
  <si>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</si>
  <si>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</si>
  <si>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</si>
  <si>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</si>
  <si>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</si>
  <si>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</si>
  <si>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</si>
  <si>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</si>
  <si>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</si>
  <si>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</si>
  <si>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</si>
  <si>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</si>
  <si>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</si>
  <si>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</si>
  <si>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</si>
  <si>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</si>
  <si>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</si>
  <si>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</si>
  <si>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</si>
  <si>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</si>
  <si>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</si>
  <si>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</si>
  <si>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</si>
  <si>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</si>
  <si>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</si>
  <si>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</si>
  <si>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</si>
  <si>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</si>
  <si>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</si>
  <si>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</si>
  <si>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</si>
  <si>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</si>
  <si>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</si>
  <si>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</si>
  <si>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</si>
  <si>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</si>
  <si>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</si>
  <si>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</si>
  <si>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</si>
  <si>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</si>
  <si>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</si>
  <si>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</si>
  <si>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</si>
  <si>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</si>
  <si>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</si>
  <si>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</si>
  <si>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</si>
  <si>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</si>
  <si>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</si>
  <si>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</si>
  <si>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</si>
  <si>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</si>
  <si>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</si>
  <si>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</si>
  <si>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</si>
  <si>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</si>
  <si>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</si>
  <si>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</si>
  <si>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</si>
  <si>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</si>
  <si>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</si>
  <si>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</si>
  <si>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</si>
  <si>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</si>
  <si>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</si>
  <si>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</si>
  <si>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</si>
  <si>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</si>
  <si>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</si>
  <si>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</si>
  <si>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</si>
  <si>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</si>
  <si>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</si>
  <si>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</si>
  <si>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</si>
  <si>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</si>
  <si>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</si>
  <si>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</si>
  <si>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</si>
  <si>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</si>
  <si>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</si>
  <si>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</si>
  <si>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</si>
  <si>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</si>
  <si>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</si>
  <si>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</si>
  <si>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</si>
  <si>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</si>
  <si>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</si>
  <si>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</si>
  <si>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</si>
  <si>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</si>
  <si>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</si>
  <si>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</si>
  <si>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</si>
  <si>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</si>
  <si>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</si>
  <si>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</si>
  <si>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</si>
  <si>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</si>
  <si>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</si>
  <si>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</si>
  <si>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</si>
  <si>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</si>
  <si>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</si>
  <si>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</si>
  <si>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</si>
  <si>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</si>
  <si>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</si>
  <si>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</si>
  <si>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</si>
  <si>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</si>
  <si>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</si>
  <si>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</si>
  <si>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</si>
  <si>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</si>
  <si>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</si>
  <si>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</si>
  <si>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</si>
  <si>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</si>
  <si>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</si>
  <si>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</si>
  <si>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</si>
  <si>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</si>
  <si>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</si>
  <si>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</si>
  <si>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</si>
  <si>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</si>
  <si>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</si>
  <si>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</si>
  <si>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</si>
  <si>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</si>
  <si>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</si>
  <si>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</si>
  <si>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</si>
  <si>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</si>
  <si>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</si>
  <si>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</si>
  <si>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</si>
  <si>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</si>
  <si>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</si>
  <si>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</si>
  <si>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</si>
  <si>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</si>
  <si>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</si>
  <si>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</si>
  <si>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</si>
  <si>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</si>
  <si>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</si>
  <si>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</si>
  <si>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</si>
  <si>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</si>
  <si>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</si>
  <si>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</si>
  <si>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</si>
  <si>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</si>
  <si>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</si>
  <si>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</si>
  <si>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</si>
  <si>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</si>
  <si>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</si>
  <si>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</si>
  <si>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</si>
  <si>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</si>
  <si>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</si>
  <si>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</si>
  <si>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</si>
  <si>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</si>
  <si>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</si>
  <si>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</si>
  <si>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</si>
  <si>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</si>
  <si>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</si>
  <si>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</si>
  <si>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</si>
  <si>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</si>
  <si>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</si>
  <si>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</si>
  <si>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</si>
  <si>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</si>
  <si>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</si>
  <si>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</si>
  <si>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</si>
  <si>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</si>
  <si>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</si>
  <si>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</si>
  <si>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</si>
  <si>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</si>
  <si>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</si>
  <si>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</si>
  <si>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</si>
  <si>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</si>
  <si>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</si>
  <si>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</si>
  <si>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</si>
  <si>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</si>
  <si>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</si>
  <si>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</si>
  <si>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</si>
  <si>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</si>
  <si>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</si>
  <si>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</si>
  <si>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</si>
  <si>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</si>
  <si>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</si>
  <si>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</si>
  <si>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</si>
  <si>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</si>
  <si>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</si>
  <si>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</si>
  <si>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</si>
  <si>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</si>
  <si>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</si>
  <si>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</si>
  <si>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</si>
  <si>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</si>
  <si>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</si>
  <si>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</si>
  <si>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</si>
  <si>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</si>
  <si>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</si>
  <si>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</si>
  <si>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</si>
  <si>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</si>
  <si>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</si>
  <si>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</si>
  <si>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</si>
  <si>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</si>
  <si>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</si>
  <si>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</si>
  <si>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</si>
  <si>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</si>
  <si>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</si>
  <si>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</si>
  <si>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</si>
  <si>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</si>
  <si>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</si>
  <si>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</si>
  <si>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</si>
  <si>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</si>
  <si>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</si>
  <si>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</si>
  <si>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</si>
  <si>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</si>
  <si>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</si>
  <si>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</si>
  <si>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</si>
  <si>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</si>
  <si>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</si>
  <si>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</si>
  <si>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</si>
  <si>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</si>
  <si>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</si>
  <si>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</si>
  <si>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</si>
  <si>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</si>
  <si>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</si>
  <si>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</si>
  <si>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</si>
  <si>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</si>
  <si>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</si>
  <si>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</si>
  <si>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</si>
  <si>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</si>
  <si>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</si>
  <si>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</si>
  <si>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</si>
  <si>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</si>
  <si>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</si>
  <si>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</si>
  <si>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</si>
  <si>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</si>
  <si>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</si>
  <si>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</si>
  <si>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</si>
  <si>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</si>
  <si>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</si>
  <si>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</si>
  <si>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</si>
  <si>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</si>
  <si>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</si>
  <si>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</si>
  <si>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</si>
  <si>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</si>
  <si>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</si>
  <si>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</si>
  <si>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</si>
  <si>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</si>
  <si>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</si>
  <si>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</si>
  <si>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</si>
  <si>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</si>
  <si>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</si>
  <si>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</si>
  <si>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</si>
  <si>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</si>
  <si>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</si>
  <si>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</si>
  <si>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</si>
  <si>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</si>
  <si>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</si>
  <si>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</si>
  <si>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</si>
  <si>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</si>
  <si>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</si>
  <si>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</si>
  <si>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</si>
  <si>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</si>
  <si>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</si>
  <si>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</si>
  <si>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</si>
  <si>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</si>
  <si>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</si>
  <si>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</si>
  <si>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</si>
  <si>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</si>
  <si>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</si>
  <si>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</si>
  <si>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</si>
  <si>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</si>
  <si>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</si>
  <si>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</si>
  <si>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</si>
  <si>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</si>
  <si>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</si>
  <si>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</si>
  <si>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</si>
  <si>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</si>
  <si>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</si>
  <si>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</si>
  <si>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</si>
  <si>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</si>
  <si>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</si>
  <si>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</si>
  <si>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</si>
  <si>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</si>
  <si>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</si>
  <si>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</si>
  <si>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</si>
  <si>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</si>
  <si>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</si>
  <si>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</si>
  <si>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</si>
  <si>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</si>
  <si>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</si>
  <si>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</si>
  <si>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</si>
  <si>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</si>
  <si>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</si>
  <si>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</si>
  <si>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</si>
  <si>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</si>
  <si>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</si>
  <si>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</si>
  <si>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</si>
  <si>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</si>
  <si>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</si>
  <si>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</si>
  <si>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</si>
  <si>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</si>
  <si>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</si>
  <si>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</si>
  <si>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</si>
  <si>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</si>
  <si>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</si>
  <si>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</si>
  <si>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</si>
  <si>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</si>
  <si>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</si>
  <si>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</si>
  <si>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</si>
  <si>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</si>
  <si>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</si>
  <si>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</si>
  <si>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</si>
  <si>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</si>
  <si>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</si>
  <si>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</si>
  <si>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</si>
  <si>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</si>
  <si>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</si>
  <si>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</si>
  <si>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</si>
  <si>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</si>
  <si>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</si>
  <si>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</si>
  <si>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</si>
  <si>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</si>
  <si>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</si>
  <si>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</si>
  <si>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</si>
  <si>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</si>
  <si>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</si>
  <si>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</si>
  <si>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</si>
  <si>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</si>
  <si>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</si>
  <si>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</si>
  <si>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</si>
  <si>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</si>
  <si>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</si>
  <si>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</si>
  <si>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</si>
  <si>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</si>
  <si>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</si>
  <si>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</si>
  <si>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</si>
  <si>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</si>
  <si>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</si>
  <si>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</si>
  <si>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</si>
  <si>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</si>
  <si>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</si>
  <si>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</si>
  <si>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</si>
  <si>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</si>
  <si>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</si>
  <si>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</si>
  <si>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</si>
  <si>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</si>
  <si>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</si>
  <si>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</si>
  <si>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</si>
  <si>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</si>
  <si>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</si>
  <si>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</si>
  <si>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</si>
  <si>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</si>
  <si>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</si>
  <si>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</si>
  <si>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</si>
  <si>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</si>
  <si>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</si>
  <si>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</si>
  <si>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</si>
  <si>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</si>
  <si>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</si>
  <si>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</si>
  <si>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</si>
  <si>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</si>
  <si>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</si>
  <si>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</si>
  <si>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</si>
  <si>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</si>
  <si>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</si>
  <si>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</si>
  <si>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</si>
  <si>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</si>
  <si>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</si>
  <si>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</si>
  <si>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</si>
  <si>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</si>
  <si>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</si>
  <si>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</si>
  <si>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</si>
  <si>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</si>
  <si>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</si>
  <si>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</si>
  <si>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</si>
  <si>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</si>
  <si>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</si>
  <si>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</si>
  <si>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</si>
  <si>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</si>
  <si>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</si>
  <si>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</si>
  <si>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</si>
  <si>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</si>
  <si>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</si>
  <si>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</si>
  <si>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</si>
  <si>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</si>
  <si>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</si>
  <si>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</si>
  <si>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</si>
  <si>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</si>
  <si>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</si>
  <si>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</si>
  <si>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</si>
  <si>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</si>
  <si>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</si>
  <si>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</si>
  <si>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</si>
  <si>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</si>
  <si>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</si>
  <si>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</si>
  <si>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</si>
  <si>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</si>
  <si>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</si>
  <si>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</si>
  <si>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</si>
  <si>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</si>
  <si>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</si>
  <si>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</si>
  <si>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</si>
  <si>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</si>
  <si>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</si>
  <si>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</si>
  <si>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</si>
  <si>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</si>
  <si>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</si>
  <si>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</si>
  <si>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</si>
  <si>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</si>
  <si>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</si>
  <si>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</si>
  <si>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</si>
  <si>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</si>
  <si>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</si>
  <si>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</si>
  <si>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</si>
  <si>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</si>
  <si>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</si>
  <si>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</si>
  <si>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</si>
  <si>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</si>
  <si>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</si>
  <si>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</si>
  <si>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</si>
  <si>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</si>
  <si>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</si>
  <si>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</si>
  <si>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</si>
  <si>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</si>
  <si>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</si>
  <si>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</si>
  <si>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</si>
  <si>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</si>
  <si>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</si>
  <si>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</si>
  <si>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</si>
  <si>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</si>
  <si>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</si>
  <si>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</si>
  <si>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</si>
  <si>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</si>
  <si>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</si>
  <si>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</si>
  <si>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</si>
  <si>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</si>
  <si>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</si>
  <si>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</si>
  <si>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</si>
  <si>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</si>
  <si>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</si>
  <si>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</si>
  <si>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</si>
  <si>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</si>
  <si>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</si>
  <si>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</si>
  <si>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</si>
  <si>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</si>
  <si>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</si>
  <si>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</si>
  <si>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</si>
  <si>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</si>
  <si>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</si>
  <si>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</si>
  <si>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</si>
  <si>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</si>
  <si>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</si>
  <si>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</si>
  <si>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</si>
  <si>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</si>
  <si>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</si>
  <si>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</si>
  <si>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</si>
  <si>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</si>
  <si>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</si>
  <si>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</si>
  <si>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</si>
  <si>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</si>
  <si>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</si>
  <si>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</si>
  <si>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</si>
  <si>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</si>
  <si>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</si>
  <si>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</si>
  <si>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</si>
  <si>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</si>
  <si>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</si>
  <si>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</si>
  <si>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</si>
  <si>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</si>
  <si>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</si>
  <si>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</si>
  <si>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</si>
  <si>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</si>
  <si>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</si>
  <si>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</si>
  <si>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</si>
  <si>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</si>
  <si>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</si>
  <si>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</si>
  <si>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</si>
  <si>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</si>
  <si>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</si>
  <si>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</si>
  <si>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</si>
  <si>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</si>
  <si>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</si>
  <si>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</si>
  <si>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</si>
  <si>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</si>
  <si>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</si>
  <si>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</si>
  <si>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</si>
  <si>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</si>
  <si>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</si>
  <si>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</si>
  <si>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</si>
  <si>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</si>
  <si>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</si>
  <si>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</si>
  <si>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</si>
  <si>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</si>
  <si>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</si>
  <si>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</si>
  <si>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</si>
  <si>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</si>
  <si>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</si>
  <si>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</si>
  <si>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</si>
  <si>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</si>
  <si>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</si>
  <si>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</si>
  <si>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</si>
  <si>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</si>
  <si>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</si>
  <si>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</si>
  <si>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</si>
  <si>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</si>
  <si>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</si>
  <si>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</si>
  <si>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</si>
  <si>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</si>
  <si>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</si>
  <si>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</si>
  <si>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</si>
  <si>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</si>
  <si>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</si>
  <si>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</si>
  <si>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</si>
  <si>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</si>
  <si>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</si>
  <si>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</si>
  <si>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</si>
  <si>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</si>
  <si>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</si>
  <si>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</si>
  <si>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</si>
  <si>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</si>
  <si>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</si>
  <si>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</si>
  <si>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</si>
  <si>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</si>
  <si>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</si>
  <si>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</si>
  <si>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</si>
  <si>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</si>
  <si>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</si>
  <si>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</si>
  <si>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</si>
  <si>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</si>
  <si>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</si>
  <si>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</si>
  <si>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</si>
  <si>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</si>
  <si>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</si>
  <si>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</si>
  <si>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</si>
  <si>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</si>
  <si>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</si>
  <si>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</si>
  <si>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</si>
  <si>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</si>
  <si>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</si>
  <si>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</si>
  <si>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</si>
  <si>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</si>
  <si>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</si>
  <si>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</si>
  <si>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</si>
  <si>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</si>
  <si>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</si>
  <si>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</si>
  <si>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</si>
  <si>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</si>
  <si>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</si>
  <si>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</si>
  <si>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</si>
  <si>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</si>
  <si>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</si>
  <si>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</si>
  <si>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</si>
  <si>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</si>
  <si>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</si>
  <si>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</si>
  <si>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</si>
  <si>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</si>
  <si>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</si>
  <si>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</si>
  <si>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</si>
  <si>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</si>
  <si>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</si>
  <si>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</si>
  <si>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</si>
  <si>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</si>
  <si>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</si>
  <si>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</si>
  <si>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</si>
  <si>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</si>
  <si>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</si>
  <si>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</si>
  <si>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</si>
  <si>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</si>
  <si>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</si>
  <si>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</si>
  <si>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</si>
  <si>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</si>
  <si>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</si>
  <si>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</si>
  <si>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</si>
  <si>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</si>
  <si>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</si>
  <si>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</si>
  <si>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</si>
  <si>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</si>
  <si>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</si>
  <si>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</si>
  <si>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</si>
  <si>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</si>
  <si>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</si>
  <si>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</si>
  <si>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</si>
  <si>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</si>
  <si>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</si>
  <si>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</si>
  <si>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</si>
  <si>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</si>
  <si>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</si>
  <si>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</si>
  <si>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</si>
  <si>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</si>
  <si>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</si>
  <si>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</si>
  <si>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</si>
  <si>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</si>
  <si>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</si>
  <si>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</si>
  <si>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</si>
  <si>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</si>
  <si>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</si>
  <si>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</si>
  <si>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</si>
  <si>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</si>
  <si>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</si>
  <si>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</si>
  <si>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</si>
  <si>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</si>
  <si>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</si>
  <si>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</si>
  <si>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</si>
  <si>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</si>
  <si>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</si>
  <si>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</si>
  <si>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</si>
  <si>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</si>
  <si>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</si>
  <si>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</si>
  <si>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</si>
  <si>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</si>
  <si>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</si>
  <si>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</si>
  <si>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</si>
  <si>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</si>
  <si>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</si>
  <si>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</si>
  <si>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</si>
  <si>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</si>
  <si>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</si>
  <si>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</si>
  <si>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</si>
  <si>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</si>
  <si>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</si>
  <si>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</si>
  <si>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</si>
  <si>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</si>
  <si>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</si>
  <si>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</si>
  <si>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</si>
  <si>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</si>
  <si>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</si>
  <si>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</si>
  <si>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</si>
  <si>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</si>
  <si>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</si>
  <si>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</si>
  <si>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</si>
  <si>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</si>
  <si>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</si>
  <si>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</si>
  <si>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</si>
  <si>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</si>
  <si>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</si>
  <si>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</si>
  <si>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</si>
  <si>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</si>
  <si>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</si>
  <si>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</si>
  <si>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</si>
  <si>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</si>
  <si>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</si>
  <si>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</si>
  <si>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</si>
  <si>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</si>
  <si>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</si>
  <si>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</si>
  <si>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</si>
  <si>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</si>
  <si>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</si>
  <si>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</si>
  <si>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</si>
  <si>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</si>
  <si>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</si>
  <si>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</si>
  <si>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</si>
  <si>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</si>
  <si>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</si>
  <si>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</si>
  <si>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</si>
  <si>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</si>
  <si>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</si>
  <si>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</si>
  <si>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</si>
  <si>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</si>
  <si>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</si>
  <si>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</si>
  <si>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</si>
  <si>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</si>
  <si>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</si>
  <si>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</si>
  <si>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</si>
  <si>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</si>
  <si>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</si>
  <si>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</si>
  <si>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</si>
  <si>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</si>
  <si>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</si>
  <si>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</si>
  <si>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</si>
  <si>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</si>
  <si>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</si>
  <si>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</si>
  <si>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</si>
  <si>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</si>
  <si>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</si>
  <si>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</si>
  <si>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</si>
  <si>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</si>
  <si>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</si>
  <si>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</si>
  <si>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</si>
  <si>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</si>
  <si>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</si>
  <si>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</si>
  <si>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</si>
  <si>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</si>
  <si>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</si>
  <si>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</si>
  <si>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</si>
  <si>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</si>
  <si>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</si>
  <si>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</si>
  <si>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</si>
  <si>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</si>
  <si>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</si>
  <si>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</si>
  <si>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</si>
  <si>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</si>
  <si>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</si>
  <si>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</si>
  <si>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</si>
  <si>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</si>
  <si>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</si>
  <si>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</si>
  <si>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</si>
  <si>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</si>
  <si>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</si>
  <si>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</si>
  <si>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</si>
  <si>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</si>
  <si>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</si>
  <si>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</si>
  <si>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</si>
  <si>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</si>
  <si>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</si>
  <si>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</si>
  <si>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</si>
  <si>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</si>
  <si>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</si>
  <si>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</si>
  <si>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</si>
  <si>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</si>
  <si>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</si>
  <si>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</si>
  <si>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</si>
  <si>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</si>
  <si>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</si>
  <si>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</si>
  <si>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</si>
  <si>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</si>
  <si>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</si>
  <si>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</si>
  <si>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</si>
  <si>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</si>
  <si>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</si>
  <si>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</si>
  <si>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</si>
  <si>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</si>
  <si>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</si>
  <si>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</si>
  <si>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</si>
  <si>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</si>
  <si>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</si>
  <si>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</si>
  <si>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</si>
  <si>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</si>
  <si>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</si>
  <si>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</si>
  <si>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</si>
  <si>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</si>
  <si>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</si>
  <si>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</si>
  <si>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</si>
  <si>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</si>
  <si>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</si>
  <si>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</si>
  <si>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</si>
  <si>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</si>
  <si>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</si>
  <si>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</si>
  <si>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</si>
  <si>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</si>
  <si>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</si>
  <si>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</si>
  <si>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</si>
  <si>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</si>
  <si>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</si>
  <si>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</si>
  <si>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</si>
  <si>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</si>
  <si>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</si>
  <si>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</si>
  <si>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</si>
  <si>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</si>
  <si>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</si>
  <si>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</si>
  <si>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</si>
  <si>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</si>
  <si>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</si>
  <si>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</si>
  <si>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</si>
  <si>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</si>
  <si>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</si>
  <si>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</si>
  <si>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</si>
  <si>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</si>
  <si>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</si>
  <si>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</si>
  <si>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</si>
  <si>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</si>
  <si>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</si>
  <si>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</si>
  <si>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</si>
  <si>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</si>
  <si>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</si>
  <si>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</si>
  <si>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</si>
  <si>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</si>
  <si>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</si>
  <si>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</si>
  <si>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</si>
  <si>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</si>
  <si>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</si>
  <si>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</si>
  <si>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</si>
  <si>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</si>
  <si>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</si>
  <si>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</si>
  <si>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</si>
  <si>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</si>
  <si>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</si>
  <si>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</si>
  <si>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</si>
  <si>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</si>
  <si>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</si>
  <si>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</si>
  <si>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</si>
  <si>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</si>
  <si>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</si>
  <si>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</si>
  <si>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</si>
  <si>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</si>
  <si>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</si>
  <si>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</si>
  <si>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</si>
  <si>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</si>
  <si>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</si>
  <si>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</si>
  <si>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</si>
  <si>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</si>
  <si>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</si>
  <si>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</si>
  <si>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</si>
  <si>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</si>
  <si>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</si>
  <si>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</si>
  <si>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</si>
  <si>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</si>
  <si>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</si>
  <si>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</si>
  <si>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</si>
  <si>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</si>
  <si>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</si>
  <si>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</si>
  <si>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</si>
  <si>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</si>
  <si>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</si>
  <si>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</si>
  <si>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</si>
  <si>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</si>
  <si>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</si>
  <si>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</si>
  <si>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</si>
  <si>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</si>
  <si>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</si>
  <si>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</si>
  <si>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</si>
  <si>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</si>
  <si>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</si>
  <si>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</si>
  <si>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</si>
  <si>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</si>
  <si>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</si>
  <si>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</si>
  <si>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</si>
  <si>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</si>
  <si>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</si>
  <si>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</si>
  <si>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</si>
  <si>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</si>
  <si>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</si>
  <si>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</si>
  <si>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</si>
  <si>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</si>
  <si>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</si>
  <si>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</si>
  <si>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</si>
  <si>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</si>
  <si>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</si>
  <si>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</si>
  <si>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</si>
  <si>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</si>
  <si>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</si>
  <si>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</si>
  <si>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</si>
  <si>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</si>
  <si>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</si>
  <si>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</si>
  <si>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</si>
  <si>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</si>
  <si>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</si>
  <si>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</si>
  <si>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</si>
  <si>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</si>
  <si>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</si>
  <si>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</si>
  <si>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</si>
  <si>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</si>
  <si>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</si>
  <si>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</si>
  <si>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</si>
  <si>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</si>
  <si>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</si>
  <si>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</si>
  <si>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</si>
  <si>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</si>
  <si>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</si>
  <si>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</si>
  <si>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</si>
  <si>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</si>
  <si>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</si>
  <si>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</si>
  <si>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</si>
  <si>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</si>
  <si>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</si>
  <si>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</si>
  <si>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</si>
  <si>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</si>
  <si>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</si>
  <si>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</si>
  <si>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</si>
  <si>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</si>
  <si>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</si>
  <si>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</si>
  <si>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</si>
  <si>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</si>
  <si>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</si>
  <si>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</si>
  <si>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</si>
  <si>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</si>
  <si>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</si>
  <si>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</si>
  <si>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</si>
  <si>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</si>
  <si>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</si>
  <si>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</si>
  <si>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</si>
  <si>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</si>
  <si>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</si>
  <si>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</si>
  <si>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</si>
  <si>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</si>
  <si>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</si>
  <si>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</si>
  <si>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</si>
  <si>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</si>
  <si>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</si>
  <si>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</si>
  <si>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</si>
  <si>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</si>
  <si>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</si>
  <si>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</si>
  <si>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</si>
  <si>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</si>
  <si>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</si>
  <si>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</si>
  <si>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</si>
  <si>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</si>
  <si>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</si>
  <si>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</si>
  <si>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</si>
  <si>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</si>
  <si>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</si>
  <si>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</si>
  <si>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</si>
  <si>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</si>
  <si>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</si>
  <si>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</si>
  <si>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</si>
  <si>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</si>
  <si>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</si>
  <si>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</si>
  <si>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</si>
  <si>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</si>
  <si>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</si>
  <si>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</si>
  <si>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</si>
  <si>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</si>
  <si>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</si>
  <si>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</si>
  <si>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</si>
  <si>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</si>
  <si>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</si>
  <si>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</si>
  <si>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</si>
  <si>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</si>
  <si>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</si>
  <si>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</si>
  <si>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</si>
  <si>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</si>
  <si>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</si>
  <si>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</si>
  <si>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</si>
  <si>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</si>
  <si>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</si>
  <si>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</si>
  <si>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</si>
  <si>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</si>
  <si>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</si>
  <si>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</si>
  <si>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</si>
  <si>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</si>
  <si>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</si>
  <si>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</si>
  <si>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</si>
  <si>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</si>
  <si>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</si>
  <si>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</si>
  <si>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</si>
  <si>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</si>
  <si>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</si>
  <si>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</si>
  <si>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</si>
  <si>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</si>
  <si>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</si>
  <si>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</si>
  <si>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</si>
  <si>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</si>
  <si>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</si>
  <si>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</si>
  <si>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</si>
  <si>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</si>
  <si>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</si>
  <si>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</si>
  <si>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</si>
  <si>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</si>
  <si>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</si>
  <si>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</si>
  <si>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</si>
  <si>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</si>
  <si>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</si>
  <si>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</si>
  <si>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</si>
  <si>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</si>
  <si>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</si>
  <si>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</si>
  <si>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</si>
  <si>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</si>
  <si>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</si>
  <si>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</si>
  <si>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</si>
  <si>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</si>
  <si>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</si>
  <si>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</si>
  <si>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</si>
  <si>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</si>
  <si>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</si>
  <si>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</si>
  <si>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</si>
  <si>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</si>
  <si>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</si>
  <si>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</si>
  <si>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</si>
  <si>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</si>
  <si>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</si>
  <si>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</si>
  <si>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</si>
  <si>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</si>
  <si>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</si>
  <si>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</si>
  <si>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</si>
  <si>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</si>
  <si>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</si>
  <si>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</si>
  <si>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</si>
  <si>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</si>
  <si>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</si>
  <si>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</si>
  <si>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</si>
  <si>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</si>
  <si>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</si>
  <si>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</si>
  <si>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</si>
  <si>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</si>
  <si>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</si>
  <si>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</si>
  <si>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</si>
  <si>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</si>
  <si>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</si>
  <si>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</si>
  <si>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</si>
  <si>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</si>
  <si>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</si>
  <si>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</si>
  <si>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</si>
  <si>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</si>
  <si>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</si>
  <si>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</si>
  <si>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</si>
  <si>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</si>
  <si>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</si>
  <si>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</si>
  <si>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</si>
  <si>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</si>
  <si>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</si>
  <si>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</si>
  <si>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</si>
  <si>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</si>
  <si>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</si>
  <si>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</si>
  <si>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</si>
  <si>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</si>
  <si>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</si>
  <si>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</si>
  <si>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</si>
  <si>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</si>
  <si>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</si>
  <si>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</si>
  <si>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</si>
  <si>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</si>
  <si>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</si>
  <si>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</si>
  <si>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</si>
  <si>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</si>
  <si>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</si>
  <si>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</si>
  <si>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</si>
  <si>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</si>
  <si>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</si>
  <si>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</si>
  <si>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</si>
  <si>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</si>
  <si>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</si>
  <si>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</si>
  <si>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</si>
  <si>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</si>
  <si>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</si>
  <si>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</si>
  <si>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</si>
  <si>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</si>
  <si>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</si>
  <si>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</si>
  <si>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</si>
  <si>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</si>
  <si>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</si>
  <si>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</si>
  <si>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</si>
  <si>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</si>
  <si>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</si>
  <si>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</si>
  <si>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</si>
  <si>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</si>
  <si>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</si>
  <si>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</si>
  <si>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</si>
  <si>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</si>
  <si>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</si>
  <si>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</si>
  <si>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</si>
  <si>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</si>
  <si>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</si>
  <si>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</si>
  <si>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</si>
  <si>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</si>
  <si>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</si>
  <si>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</si>
  <si>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</si>
  <si>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</si>
  <si>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</si>
  <si>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</si>
  <si>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</si>
  <si>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</si>
  <si>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</si>
  <si>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</si>
  <si>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</si>
  <si>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</si>
  <si>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</si>
  <si>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</si>
  <si>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</si>
  <si>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</si>
  <si>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</si>
  <si>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</si>
  <si>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</si>
  <si>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</si>
  <si>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</si>
  <si>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</si>
  <si>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</si>
  <si>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</si>
  <si>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</si>
  <si>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</si>
  <si>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</si>
  <si>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</si>
  <si>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</si>
  <si>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</si>
  <si>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</si>
  <si>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</si>
  <si>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</si>
  <si>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</si>
  <si>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</si>
  <si>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</si>
  <si>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</si>
  <si>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</si>
  <si>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</si>
  <si>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</si>
  <si>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</si>
  <si>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</si>
  <si>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</si>
  <si>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</si>
  <si>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</si>
  <si>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</si>
  <si>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</si>
  <si>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</si>
  <si>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</si>
  <si>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</si>
  <si>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</si>
  <si>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</si>
  <si>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</si>
  <si>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</si>
  <si>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</si>
  <si>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</si>
  <si>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</si>
  <si>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</si>
  <si>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</si>
  <si>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</si>
  <si>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</si>
  <si>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</si>
  <si>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</si>
  <si>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</si>
  <si>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</si>
  <si>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</si>
  <si>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</si>
  <si>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</si>
  <si>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</si>
  <si>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</si>
  <si>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</si>
  <si>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</si>
  <si>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</si>
  <si>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</si>
  <si>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</si>
  <si>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</si>
  <si>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</si>
  <si>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</si>
  <si>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</si>
  <si>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</si>
  <si>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</si>
  <si>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</si>
  <si>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</si>
  <si>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</si>
  <si>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</si>
  <si>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</si>
  <si>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</si>
  <si>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</si>
  <si>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</si>
  <si>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</si>
  <si>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</si>
  <si>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</si>
  <si>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</si>
  <si>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</si>
  <si>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</si>
  <si>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</si>
  <si>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</si>
  <si>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</si>
  <si>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</si>
  <si>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</si>
  <si>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</si>
  <si>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</si>
  <si>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</si>
  <si>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</si>
  <si>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</si>
  <si>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</si>
  <si>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</si>
  <si>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</si>
  <si>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</si>
  <si>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</si>
  <si>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</si>
  <si>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</si>
  <si>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</si>
  <si>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</si>
  <si>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</si>
  <si>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</si>
  <si>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</si>
  <si>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</si>
  <si>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</si>
  <si>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</si>
  <si>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</si>
  <si>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</si>
  <si>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</si>
  <si>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</si>
  <si>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</si>
  <si>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</si>
  <si>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</si>
  <si>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</si>
  <si>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</si>
  <si>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</si>
  <si>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</si>
  <si>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</si>
  <si>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</si>
  <si>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</si>
  <si>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</si>
  <si>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</si>
  <si>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</si>
  <si>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</si>
  <si>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</si>
  <si>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</si>
  <si>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</si>
  <si>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</si>
  <si>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</si>
  <si>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</si>
  <si>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</si>
  <si>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</si>
  <si>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</si>
  <si>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</si>
  <si>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</si>
  <si>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</si>
  <si>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</si>
  <si>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</si>
  <si>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</si>
  <si>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</si>
  <si>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</si>
  <si>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</si>
  <si>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</si>
  <si>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</si>
  <si>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</si>
  <si>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</si>
  <si>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</si>
  <si>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</si>
  <si>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</si>
  <si>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</si>
  <si>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</si>
  <si>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</si>
  <si>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</si>
  <si>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</si>
  <si>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</si>
  <si>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</si>
  <si>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</si>
  <si>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</si>
  <si>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</si>
  <si>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</si>
  <si>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</si>
  <si>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</si>
  <si>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</si>
  <si>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</si>
  <si>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</si>
  <si>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</si>
  <si>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</si>
  <si>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</si>
  <si>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</si>
  <si>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</si>
  <si>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</si>
  <si>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</si>
  <si>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</si>
  <si>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</si>
  <si>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</si>
  <si>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</si>
  <si>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</si>
  <si>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</si>
  <si>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</si>
  <si>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</si>
  <si>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</si>
  <si>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</si>
  <si>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</si>
  <si>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</si>
  <si>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</si>
  <si>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</si>
  <si>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</si>
  <si>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</si>
  <si>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</si>
  <si>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</si>
  <si>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</si>
  <si>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</si>
  <si>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</si>
  <si>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</si>
  <si>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</si>
  <si>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</si>
  <si>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</si>
  <si>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</si>
  <si>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</si>
  <si>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</si>
  <si>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</si>
  <si>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</si>
  <si>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</si>
  <si>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</si>
  <si>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</si>
  <si>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</si>
  <si>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</si>
  <si>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</si>
  <si>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</si>
  <si>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</si>
  <si>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</si>
  <si>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</si>
  <si>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</si>
  <si>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</si>
  <si>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</si>
  <si>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</si>
  <si>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</si>
  <si>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</si>
  <si>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</si>
  <si>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</si>
  <si>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</si>
  <si>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</si>
  <si>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</si>
  <si>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</si>
  <si>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</si>
  <si>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</si>
  <si>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</si>
  <si>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</si>
  <si>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</si>
  <si>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</si>
  <si>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</si>
  <si>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</si>
  <si>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</si>
  <si>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</si>
  <si>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</si>
  <si>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</si>
  <si>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</si>
  <si>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</si>
  <si>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</si>
  <si>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</si>
  <si>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</si>
  <si>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</si>
  <si>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</si>
  <si>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</si>
  <si>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</si>
  <si>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</si>
  <si>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</si>
  <si>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</si>
  <si>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</si>
  <si>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</si>
  <si>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</si>
  <si>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</si>
  <si>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</si>
  <si>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</si>
  <si>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</si>
  <si>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</si>
  <si>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</si>
  <si>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</si>
  <si>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</si>
  <si>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</si>
  <si>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</si>
  <si>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</si>
  <si>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</si>
  <si>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</si>
  <si>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</si>
  <si>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</si>
  <si>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</si>
  <si>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</si>
  <si>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</si>
  <si>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</si>
  <si>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</si>
  <si>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</si>
  <si>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</si>
  <si>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</si>
  <si>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</si>
  <si>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</si>
  <si>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</si>
  <si>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</si>
  <si>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</si>
  <si>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</si>
  <si>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</si>
  <si>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</si>
  <si>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</si>
  <si>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</si>
  <si>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</si>
  <si>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</si>
  <si>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</si>
  <si>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</si>
  <si>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</si>
  <si>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</si>
  <si>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</si>
  <si>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</si>
  <si>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</si>
  <si>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</si>
  <si>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</si>
  <si>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</si>
  <si>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</si>
  <si>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</si>
  <si>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</si>
  <si>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</si>
  <si>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</si>
  <si>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</si>
  <si>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</si>
  <si>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</si>
  <si>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</si>
  <si>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</si>
  <si>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</si>
  <si>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</si>
  <si>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</si>
  <si>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</si>
  <si>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</si>
  <si>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</si>
  <si>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</si>
  <si>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</si>
  <si>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</si>
  <si>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</si>
  <si>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</si>
  <si>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</si>
  <si>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</si>
  <si>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</si>
  <si>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</si>
  <si>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</si>
  <si>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</si>
  <si>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</si>
  <si>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</si>
  <si>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</si>
  <si>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</si>
  <si>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</si>
  <si>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</si>
  <si>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</si>
  <si>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</si>
  <si>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</si>
  <si>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</si>
  <si>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</si>
  <si>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</si>
  <si>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</si>
  <si>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</si>
  <si>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</si>
  <si>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</si>
  <si>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</si>
  <si>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</si>
  <si>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</si>
  <si>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</si>
  <si>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</si>
  <si>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</si>
  <si>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</si>
  <si>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</si>
  <si>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</si>
  <si>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</si>
  <si>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</si>
  <si>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</si>
  <si>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</si>
  <si>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</si>
  <si>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</si>
  <si>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</si>
  <si>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</si>
  <si>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</si>
  <si>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</si>
  <si>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</si>
  <si>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</si>
  <si>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</si>
  <si>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</si>
  <si>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</si>
  <si>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</si>
  <si>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</si>
  <si>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</si>
  <si>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</si>
  <si>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</si>
  <si>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</si>
  <si>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</si>
  <si>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</si>
  <si>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</si>
  <si>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</si>
  <si>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</si>
  <si>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</si>
  <si>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</si>
  <si>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</si>
  <si>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</si>
  <si>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</si>
  <si>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</si>
  <si>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</si>
  <si>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</si>
  <si>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</si>
  <si>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</si>
  <si>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</si>
  <si>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</si>
  <si>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</si>
  <si>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</si>
  <si>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</si>
  <si>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</si>
  <si>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</si>
  <si>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</si>
  <si>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</si>
  <si>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</si>
  <si>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</si>
  <si>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</si>
  <si>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</si>
  <si>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</si>
  <si>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</si>
  <si>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</si>
  <si>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</si>
  <si>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</si>
  <si>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</si>
  <si>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</si>
  <si>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</si>
  <si>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</si>
  <si>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</si>
  <si>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</si>
  <si>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</si>
  <si>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</si>
  <si>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</si>
  <si>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</si>
  <si>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</si>
  <si>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</si>
  <si>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</si>
  <si>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</si>
  <si>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</si>
  <si>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</si>
  <si>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</si>
  <si>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</si>
  <si>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</si>
  <si>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</si>
  <si>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</si>
  <si>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</si>
  <si>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</si>
  <si>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</si>
  <si>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</si>
  <si>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</si>
  <si>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</si>
  <si>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</si>
  <si>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</si>
  <si>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</si>
  <si>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</si>
  <si>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</si>
  <si>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</si>
  <si>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</si>
  <si>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</si>
  <si>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</si>
  <si>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</si>
  <si>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</si>
  <si>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</si>
  <si>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</si>
  <si>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</si>
  <si>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</si>
  <si>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</si>
  <si>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</si>
  <si>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</si>
  <si>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</si>
  <si>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</si>
  <si>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</si>
  <si>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</si>
  <si>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</si>
  <si>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</si>
  <si>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</si>
  <si>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</si>
  <si>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</si>
  <si>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</si>
  <si>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</si>
  <si>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</si>
  <si>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</si>
  <si>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</si>
  <si>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</si>
  <si>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</si>
  <si>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</si>
  <si>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</si>
  <si>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</si>
  <si>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</si>
  <si>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</si>
  <si>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</si>
  <si>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</si>
  <si>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</si>
  <si>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</si>
  <si>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</si>
  <si>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</si>
  <si>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</si>
  <si>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</si>
  <si>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</si>
  <si>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</si>
  <si>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</si>
  <si>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</si>
  <si>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</si>
  <si>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</si>
  <si>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</si>
  <si>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</si>
  <si>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</si>
  <si>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</si>
  <si>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</si>
  <si>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</si>
  <si>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</si>
  <si>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</si>
  <si>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</si>
  <si>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</si>
  <si>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</si>
  <si>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</si>
  <si>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</si>
  <si>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</si>
  <si>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</si>
  <si>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</si>
  <si>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</si>
  <si>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</si>
  <si>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</si>
  <si>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</si>
  <si>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</si>
  <si>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</si>
  <si>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</si>
  <si>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</si>
  <si>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</si>
  <si>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</si>
  <si>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</si>
  <si>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</si>
  <si>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</si>
  <si>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</si>
  <si>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</si>
  <si>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</si>
  <si>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</si>
  <si>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</si>
  <si>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</si>
  <si>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</si>
  <si>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</si>
  <si>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</si>
  <si>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</si>
  <si>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</si>
  <si>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</si>
  <si>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</si>
  <si>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</si>
  <si>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</si>
  <si>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</si>
  <si>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</si>
  <si>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</si>
  <si>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</si>
  <si>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</si>
  <si>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</si>
  <si>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</si>
  <si>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</si>
  <si>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</si>
  <si>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</si>
  <si>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</si>
  <si>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</si>
  <si>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</si>
  <si>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</si>
  <si>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</si>
  <si>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</si>
  <si>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</si>
  <si>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</si>
  <si>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</si>
  <si>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</si>
  <si>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</si>
  <si>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</si>
  <si>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</si>
  <si>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</si>
  <si>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</si>
  <si>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</si>
  <si>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</si>
  <si>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</si>
  <si>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</si>
  <si>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</si>
  <si>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</si>
  <si>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</si>
  <si>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</si>
  <si>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</si>
  <si>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</si>
  <si>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</si>
  <si>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</si>
  <si>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</si>
  <si>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</si>
  <si>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</si>
  <si>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</si>
  <si>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</si>
  <si>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</si>
  <si>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</si>
  <si>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</si>
  <si>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</si>
  <si>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</si>
  <si>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</si>
  <si>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</si>
  <si>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</si>
  <si>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</si>
  <si>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</si>
  <si>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</si>
  <si>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</si>
  <si>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</si>
  <si>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</si>
  <si>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</si>
  <si>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</si>
  <si>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</si>
  <si>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</si>
  <si>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</si>
  <si>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</si>
  <si>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</si>
  <si>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</si>
  <si>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</si>
  <si>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</si>
  <si>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</si>
  <si>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</si>
  <si>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</si>
  <si>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</si>
  <si>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</si>
  <si>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</si>
  <si>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</si>
  <si>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</si>
  <si>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</si>
  <si>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</si>
  <si>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</si>
  <si>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</si>
  <si>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</si>
  <si>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</si>
  <si>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</si>
  <si>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</si>
  <si>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</si>
  <si>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</si>
  <si>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</si>
  <si>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</si>
  <si>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</si>
  <si>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</si>
  <si>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</si>
  <si>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</si>
  <si>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</si>
  <si>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</si>
  <si>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</si>
  <si>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</si>
  <si>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</si>
  <si>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</si>
  <si>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</si>
  <si>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</si>
  <si>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</si>
  <si>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</si>
  <si>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</si>
  <si>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</si>
  <si>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</si>
  <si>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</si>
  <si>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</si>
  <si>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</si>
  <si>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</si>
  <si>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</si>
  <si>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</si>
  <si>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</si>
  <si>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</si>
  <si>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</si>
  <si>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</si>
  <si>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</si>
  <si>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</si>
  <si>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</si>
  <si>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</si>
  <si>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</si>
  <si>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</si>
  <si>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</si>
  <si>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</si>
  <si>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</si>
  <si>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</si>
  <si>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</si>
  <si>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</si>
  <si>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</si>
  <si>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</si>
  <si>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</si>
  <si>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</si>
  <si>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</si>
  <si>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</si>
  <si>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</si>
  <si>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</si>
  <si>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</si>
  <si>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</si>
  <si>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</si>
  <si>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</si>
  <si>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</si>
  <si>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</si>
  <si>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</si>
  <si>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</si>
  <si>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</si>
  <si>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</si>
  <si>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</si>
  <si>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</si>
  <si>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</si>
  <si>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</si>
  <si>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</si>
  <si>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</si>
  <si>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</si>
  <si>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</si>
  <si>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</si>
  <si>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</si>
  <si>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</si>
  <si>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</si>
  <si>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</si>
  <si>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</si>
  <si>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</si>
  <si>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</si>
  <si>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</si>
  <si>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</si>
  <si>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</si>
  <si>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</si>
  <si>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</si>
  <si>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</si>
  <si>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</si>
  <si>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</si>
  <si>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</si>
  <si>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</si>
  <si>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</si>
  <si>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</si>
  <si>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</si>
  <si>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</si>
  <si>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</si>
  <si>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</si>
  <si>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</si>
  <si>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</si>
  <si>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</si>
  <si>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</si>
  <si>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</si>
  <si>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</si>
  <si>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</si>
  <si>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</si>
  <si>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</si>
  <si>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</si>
  <si>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</si>
  <si>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</si>
  <si>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</si>
  <si>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</si>
  <si>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</si>
  <si>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</si>
  <si>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</si>
  <si>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</si>
  <si>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</si>
  <si>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</si>
  <si>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</si>
  <si>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</si>
  <si>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</si>
  <si>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</si>
  <si>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</si>
  <si>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</si>
  <si>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</si>
  <si>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</si>
  <si>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</si>
  <si>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</si>
  <si>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</si>
  <si>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</si>
  <si>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</si>
  <si>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</si>
  <si>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</si>
  <si>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</si>
  <si>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</si>
  <si>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</si>
  <si>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</si>
  <si>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</si>
  <si>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</si>
  <si>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</si>
  <si>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</si>
  <si>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</si>
  <si>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</si>
  <si>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</si>
  <si>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</si>
  <si>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</si>
  <si>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</si>
  <si>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</si>
  <si>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</si>
  <si>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</si>
  <si>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</si>
  <si>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</si>
  <si>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</si>
  <si>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</si>
  <si>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</si>
  <si>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</si>
  <si>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</si>
  <si>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</si>
  <si>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</si>
  <si>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</si>
  <si>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</si>
  <si>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</si>
  <si>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</si>
  <si>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</si>
  <si>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</si>
  <si>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</si>
  <si>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</si>
  <si>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</si>
  <si>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</si>
  <si>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</si>
  <si>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</si>
  <si>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</si>
  <si>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</si>
  <si>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</si>
  <si>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</si>
  <si>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</si>
  <si>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</si>
  <si>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</si>
  <si>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</si>
  <si>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</si>
  <si>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</si>
  <si>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</si>
  <si>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</si>
  <si>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</si>
  <si>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</si>
  <si>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</si>
  <si>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</si>
  <si>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</si>
  <si>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</si>
  <si>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</si>
  <si>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</si>
  <si>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</si>
  <si>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</si>
  <si>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</si>
  <si>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</si>
  <si>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</si>
  <si>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</si>
  <si>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</si>
  <si>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</si>
  <si>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</si>
  <si>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</si>
  <si>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</si>
  <si>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</si>
  <si>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</si>
  <si>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</si>
  <si>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</si>
  <si>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</si>
  <si>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</si>
  <si>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</si>
  <si>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</si>
  <si>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</si>
  <si>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</si>
  <si>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</si>
  <si>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</si>
  <si>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</si>
  <si>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</si>
  <si>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</si>
  <si>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</si>
  <si>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</si>
  <si>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</si>
  <si>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</si>
  <si>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</si>
  <si>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</si>
  <si>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</si>
  <si>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</si>
  <si>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</si>
  <si>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</si>
  <si>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</si>
  <si>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</si>
  <si>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</si>
  <si>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</si>
  <si>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</si>
  <si>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</si>
  <si>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</si>
  <si>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</si>
  <si>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</si>
  <si>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</si>
  <si>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</si>
  <si>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</si>
  <si>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</si>
  <si>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</si>
  <si>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</si>
  <si>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</si>
  <si>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</si>
  <si>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</si>
  <si>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</si>
  <si>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</si>
  <si>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</si>
  <si>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</si>
  <si>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</si>
  <si>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</si>
  <si>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</si>
  <si>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</si>
  <si>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</si>
  <si>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</si>
  <si>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</si>
  <si>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</si>
  <si>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</si>
  <si>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</si>
  <si>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</si>
  <si>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</si>
  <si>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</si>
  <si>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</si>
  <si>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</si>
  <si>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</si>
  <si>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</si>
  <si>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</si>
  <si>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</si>
  <si>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</si>
  <si>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</si>
  <si>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</si>
  <si>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</si>
  <si>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</si>
  <si>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</si>
  <si>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</si>
  <si>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</si>
  <si>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</si>
  <si>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</si>
  <si>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</si>
  <si>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</si>
  <si>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</si>
  <si>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</si>
  <si>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</si>
  <si>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</si>
  <si>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</si>
  <si>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</si>
  <si>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</si>
  <si>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</si>
  <si>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</si>
  <si>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</si>
  <si>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</si>
  <si>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</si>
  <si>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</si>
  <si>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</si>
  <si>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</si>
  <si>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</si>
  <si>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</si>
  <si>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</si>
  <si>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</si>
  <si>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</si>
  <si>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</si>
  <si>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</si>
  <si>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</si>
  <si>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</si>
  <si>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</si>
  <si>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</si>
  <si>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</si>
  <si>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</si>
  <si>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</si>
  <si>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</si>
  <si>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</si>
  <si>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</si>
  <si>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</si>
  <si>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</si>
  <si>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</si>
  <si>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</si>
  <si>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</si>
  <si>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</si>
  <si>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</si>
  <si>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</si>
  <si>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</si>
  <si>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</si>
  <si>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</si>
  <si>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</si>
  <si>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</si>
  <si>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</si>
  <si>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</si>
  <si>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</si>
  <si>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</si>
  <si>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</si>
  <si>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</si>
  <si>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</si>
  <si>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</si>
  <si>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</si>
  <si>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</si>
  <si>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</si>
  <si>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</si>
  <si>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</si>
  <si>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</si>
  <si>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</si>
  <si>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</si>
  <si>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</si>
  <si>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</si>
  <si>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</si>
  <si>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</si>
  <si>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</si>
  <si>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</si>
  <si>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</si>
  <si>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</si>
  <si>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</si>
  <si>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</si>
  <si>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</si>
  <si>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</si>
  <si>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</si>
  <si>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</si>
  <si>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</si>
  <si>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</si>
  <si>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</si>
  <si>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</si>
  <si>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</si>
  <si>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</si>
  <si>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</si>
  <si>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</si>
  <si>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</si>
  <si>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</si>
  <si>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</si>
  <si>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</si>
  <si>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</si>
  <si>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</si>
  <si>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</si>
  <si>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</si>
  <si>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</si>
  <si>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</si>
  <si>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</si>
  <si>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</si>
  <si>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</si>
  <si>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</si>
  <si>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</si>
  <si>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</si>
  <si>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</si>
  <si>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</si>
  <si>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</si>
  <si>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</si>
  <si>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</si>
  <si>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</si>
  <si>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</si>
  <si>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</si>
  <si>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</si>
  <si>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</si>
  <si>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</si>
  <si>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</si>
  <si>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</si>
  <si>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</si>
  <si>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</si>
  <si>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</si>
  <si>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</si>
  <si>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</si>
  <si>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</si>
  <si>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</si>
  <si>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</si>
  <si>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</si>
  <si>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</si>
  <si>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</si>
  <si>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</si>
  <si>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</si>
  <si>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</si>
  <si>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</si>
  <si>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</si>
  <si>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</si>
  <si>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</si>
  <si>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</si>
  <si>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</si>
  <si>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</si>
  <si>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</si>
  <si>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</si>
  <si>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</si>
  <si>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</si>
  <si>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</si>
  <si>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</si>
  <si>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</si>
  <si>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</si>
  <si>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</si>
  <si>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</si>
  <si>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</si>
  <si>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</si>
  <si>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</si>
  <si>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</si>
  <si>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</si>
  <si>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</si>
  <si>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</si>
  <si>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</si>
  <si>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</si>
  <si>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</si>
  <si>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</si>
  <si>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</si>
  <si>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</si>
  <si>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</si>
  <si>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</si>
  <si>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</si>
  <si>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</si>
  <si>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</si>
  <si>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</si>
  <si>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</si>
  <si>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</si>
  <si>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</si>
  <si>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</si>
  <si>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</si>
  <si>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</si>
  <si>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</si>
  <si>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</si>
  <si>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</si>
  <si>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</si>
  <si>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</si>
  <si>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</si>
  <si>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</si>
  <si>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</si>
  <si>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</si>
  <si>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</si>
  <si>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</si>
  <si>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</si>
  <si>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</si>
  <si>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</si>
  <si>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</si>
  <si>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</si>
  <si>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</si>
  <si>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</si>
  <si>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</si>
  <si>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</si>
  <si>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</si>
  <si>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</si>
  <si>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</si>
  <si>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</si>
  <si>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</si>
  <si>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</si>
  <si>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</si>
  <si>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</si>
  <si>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</si>
  <si>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</si>
  <si>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</si>
  <si>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</si>
  <si>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</si>
  <si>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</si>
  <si>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</si>
  <si>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</si>
  <si>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</si>
  <si>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</si>
  <si>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</si>
  <si>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</si>
  <si>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</si>
  <si>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</si>
  <si>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</si>
  <si>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</si>
  <si>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</si>
  <si>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</si>
  <si>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</si>
  <si>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</si>
  <si>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</si>
  <si>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</si>
  <si>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</si>
  <si>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</si>
  <si>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</si>
  <si>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</si>
  <si>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</si>
  <si>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</si>
  <si>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</si>
  <si>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</si>
  <si>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</si>
  <si>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</si>
  <si>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</si>
  <si>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</si>
  <si>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</si>
  <si>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</si>
  <si>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</si>
  <si>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</si>
  <si>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</si>
  <si>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</si>
  <si>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</si>
  <si>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</si>
  <si>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</si>
  <si>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</si>
  <si>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</si>
  <si>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</si>
  <si>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</si>
  <si>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</si>
  <si>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</si>
  <si>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</si>
  <si>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</si>
  <si>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</si>
  <si>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</si>
  <si>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</si>
  <si>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</si>
  <si>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</si>
  <si>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</si>
  <si>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</si>
  <si>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</si>
  <si>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</si>
  <si>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</si>
  <si>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</si>
  <si>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</si>
  <si>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</si>
  <si>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</si>
  <si>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</si>
  <si>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</si>
  <si>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</si>
  <si>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</si>
  <si>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</si>
  <si>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</si>
  <si>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</si>
  <si>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</si>
  <si>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</si>
  <si>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</si>
  <si>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</si>
  <si>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</si>
  <si>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</si>
  <si>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</si>
  <si>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</si>
  <si>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</si>
  <si>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</si>
  <si>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</si>
  <si>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</si>
  <si>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</si>
  <si>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</si>
  <si>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</si>
  <si>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</si>
  <si>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</si>
  <si>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</si>
  <si>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</si>
  <si>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</si>
  <si>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</si>
  <si>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</si>
  <si>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</si>
  <si>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</si>
  <si>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</si>
  <si>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</si>
  <si>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</si>
  <si>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</si>
  <si>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</si>
  <si>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</si>
  <si>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</si>
  <si>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</si>
  <si>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</si>
  <si>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</si>
  <si>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</si>
  <si>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</si>
  <si>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</si>
  <si>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</si>
  <si>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</si>
  <si>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</si>
  <si>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</si>
  <si>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</si>
  <si>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</si>
  <si>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</si>
  <si>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</si>
  <si>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</si>
  <si>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</si>
  <si>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</si>
  <si>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</si>
  <si>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</si>
  <si>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</si>
  <si>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</si>
  <si>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</si>
  <si>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</si>
  <si>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</si>
  <si>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</si>
  <si>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</si>
  <si>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</si>
  <si>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</si>
  <si>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</si>
  <si>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</si>
  <si>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</si>
  <si>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</si>
  <si>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</si>
  <si>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</si>
  <si>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</si>
  <si>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</si>
  <si>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</si>
  <si>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</si>
  <si>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</si>
  <si>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</si>
  <si>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</si>
  <si>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</si>
  <si>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</si>
  <si>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</si>
  <si>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</si>
  <si>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</si>
  <si>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</si>
  <si>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</si>
  <si>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</si>
  <si>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</si>
  <si>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</si>
  <si>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</si>
  <si>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</si>
  <si>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</si>
  <si>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</si>
  <si>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</si>
  <si>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</si>
  <si>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</si>
  <si>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</si>
  <si>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</si>
  <si>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</si>
  <si>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</si>
  <si>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</si>
  <si>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</si>
  <si>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</si>
  <si>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</si>
  <si>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</si>
  <si>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</si>
  <si>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</si>
  <si>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</si>
  <si>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</si>
  <si>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</si>
  <si>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</si>
  <si>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</si>
  <si>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</si>
  <si>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</si>
  <si>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</si>
  <si>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</si>
  <si>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</si>
  <si>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</si>
  <si>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</si>
  <si>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</si>
  <si>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</si>
  <si>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</si>
  <si>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</si>
  <si>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</si>
  <si>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</si>
  <si>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</si>
  <si>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</si>
  <si>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</si>
  <si>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</si>
  <si>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</si>
  <si>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</si>
  <si>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</si>
  <si>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</si>
  <si>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</si>
  <si>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</si>
  <si>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</si>
  <si>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</si>
  <si>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</si>
  <si>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</si>
  <si>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</si>
  <si>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</si>
  <si>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</si>
  <si>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</si>
  <si>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</si>
  <si>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</si>
  <si>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</si>
  <si>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</si>
  <si>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</si>
  <si>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</si>
  <si>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</si>
  <si>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</si>
  <si>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</si>
  <si>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</si>
  <si>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</si>
  <si>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</si>
  <si>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</si>
  <si>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</si>
  <si>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</si>
  <si>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</si>
  <si>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</si>
  <si>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</si>
  <si>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</si>
  <si>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</si>
  <si>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</si>
  <si>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</si>
  <si>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</si>
  <si>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</si>
  <si>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</si>
  <si>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</si>
  <si>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</si>
  <si>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</si>
  <si>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</si>
  <si>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</si>
  <si>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</si>
  <si>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</si>
  <si>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</si>
  <si>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</si>
  <si>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</si>
  <si>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</si>
  <si>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</si>
  <si>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</si>
  <si>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</si>
  <si>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</si>
  <si>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</si>
  <si>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</si>
  <si>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</si>
  <si>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</si>
  <si>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</si>
  <si>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</si>
  <si>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</si>
  <si>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</si>
  <si>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</si>
  <si>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</si>
  <si>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</si>
  <si>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</si>
  <si>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</si>
  <si>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</si>
  <si>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</si>
  <si>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</si>
  <si>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</si>
  <si>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</si>
  <si>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</si>
  <si>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</si>
  <si>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</si>
  <si>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</si>
  <si>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</si>
  <si>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</si>
  <si>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</si>
  <si>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</si>
  <si>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</si>
  <si>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</si>
  <si>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</si>
  <si>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</si>
  <si>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</si>
  <si>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</si>
  <si>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</si>
  <si>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</si>
  <si>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</si>
  <si>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</si>
  <si>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</si>
  <si>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</si>
  <si>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</si>
  <si>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</si>
  <si>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</si>
  <si>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</si>
  <si>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</si>
  <si>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</si>
  <si>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</si>
  <si>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</si>
  <si>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</si>
  <si>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</si>
  <si>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</si>
  <si>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</si>
  <si>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</si>
  <si>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</si>
  <si>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</si>
  <si>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</si>
  <si>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</si>
  <si>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</si>
  <si>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</si>
  <si>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</si>
  <si>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</si>
  <si>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</si>
  <si>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</si>
  <si>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</si>
  <si>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</si>
  <si>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</si>
  <si>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</si>
  <si>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</si>
  <si>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</si>
  <si>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</si>
  <si>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</si>
  <si>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</si>
  <si>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</si>
  <si>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</si>
  <si>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</si>
  <si>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</si>
  <si>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</si>
  <si>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</si>
  <si>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</si>
  <si>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</si>
  <si>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</si>
  <si>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</si>
  <si>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</si>
  <si>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</si>
  <si>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</si>
  <si>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</si>
  <si>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</si>
  <si>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</si>
  <si>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</si>
  <si>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</si>
  <si>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</si>
  <si>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</si>
  <si>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</si>
  <si>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</si>
  <si>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</si>
  <si>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</si>
  <si>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</si>
  <si>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</si>
  <si>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</si>
  <si>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</si>
  <si>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</si>
  <si>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</si>
  <si>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</si>
  <si>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</si>
  <si>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</si>
  <si>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</si>
  <si>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</si>
  <si>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</si>
  <si>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</si>
  <si>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</si>
  <si>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</si>
  <si>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</si>
  <si>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</si>
  <si>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</si>
  <si>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</si>
  <si>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</si>
  <si>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</si>
  <si>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</si>
  <si>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</si>
  <si>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</si>
  <si>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</si>
  <si>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</si>
  <si>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</si>
  <si>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</si>
  <si>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</si>
  <si>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</si>
  <si>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</si>
  <si>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</si>
  <si>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</si>
  <si>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</si>
  <si>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</si>
  <si>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</si>
  <si>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</si>
  <si>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</si>
  <si>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</si>
  <si>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</si>
  <si>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</si>
  <si>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</si>
  <si>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</si>
  <si>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</si>
  <si>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</si>
  <si>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</si>
  <si>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</si>
  <si>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</si>
  <si>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</si>
  <si>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</si>
  <si>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</si>
  <si>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</si>
  <si>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</si>
  <si>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</si>
  <si>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</si>
  <si>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</si>
  <si>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</si>
  <si>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</si>
  <si>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</si>
  <si>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</si>
  <si>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</si>
  <si>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</si>
  <si>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</si>
  <si>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</si>
  <si>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</si>
  <si>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</si>
  <si>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</si>
  <si>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</si>
  <si>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</si>
  <si>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</si>
  <si>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</si>
  <si>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</si>
  <si>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</si>
  <si>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</si>
  <si>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</si>
  <si>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</si>
  <si>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</si>
  <si>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</si>
  <si>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</si>
  <si>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</si>
  <si>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</si>
  <si>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</si>
  <si>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</si>
  <si>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</si>
  <si>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</si>
  <si>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</si>
  <si>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</si>
  <si>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</si>
  <si>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</si>
  <si>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</si>
  <si>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</si>
  <si>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</si>
  <si>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</si>
  <si>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</si>
  <si>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</si>
  <si>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</si>
  <si>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</si>
  <si>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</si>
  <si>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</si>
  <si>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</si>
  <si>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</si>
  <si>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</si>
  <si>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</si>
  <si>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</si>
  <si>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</si>
  <si>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</si>
  <si>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</si>
  <si>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</si>
  <si>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</si>
  <si>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</si>
  <si>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</si>
  <si>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</si>
  <si>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</si>
  <si>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</si>
  <si>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</si>
  <si>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</si>
  <si>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</si>
  <si>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</si>
  <si>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</si>
  <si>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</si>
  <si>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</si>
  <si>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</si>
  <si>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</si>
  <si>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</si>
  <si>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</si>
  <si>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</si>
  <si>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</si>
  <si>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</si>
  <si>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</si>
  <si>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</si>
  <si>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</si>
  <si>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</si>
  <si>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</si>
  <si>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</si>
  <si>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</si>
  <si>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</si>
  <si>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</si>
  <si>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</si>
  <si>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</si>
  <si>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</si>
  <si>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</si>
  <si>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</si>
  <si>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</si>
  <si>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</si>
  <si>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</si>
  <si>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</si>
  <si>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</si>
  <si>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</si>
  <si>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</si>
  <si>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</si>
  <si>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</si>
  <si>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</si>
  <si>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</si>
  <si>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</si>
  <si>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</si>
  <si>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</si>
  <si>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</si>
  <si>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</si>
  <si>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</si>
  <si>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</si>
  <si>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</si>
  <si>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</si>
  <si>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</si>
  <si>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</si>
  <si>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</si>
  <si>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</si>
  <si>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</si>
  <si>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</si>
  <si>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</si>
  <si>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</si>
  <si>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</si>
  <si>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</si>
  <si>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</si>
  <si>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</si>
  <si>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</si>
  <si>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</si>
  <si>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</si>
  <si>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</si>
  <si>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</si>
  <si>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</si>
  <si>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</si>
  <si>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</si>
  <si>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</si>
  <si>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</si>
  <si>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</si>
  <si>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</si>
  <si>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</si>
  <si>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</si>
  <si>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</si>
  <si>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</si>
  <si>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</si>
  <si>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</si>
  <si>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</si>
  <si>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</si>
  <si>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</si>
  <si>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</si>
  <si>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</si>
  <si>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</si>
  <si>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</si>
  <si>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</si>
  <si>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</si>
  <si>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</si>
  <si>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</si>
  <si>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</si>
  <si>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</si>
  <si>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</si>
  <si>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</si>
  <si>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</si>
  <si>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</si>
  <si>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</si>
  <si>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</si>
  <si>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</si>
  <si>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</si>
  <si>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</si>
  <si>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</si>
  <si>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</si>
  <si>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</si>
  <si>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</si>
  <si>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</si>
  <si>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</si>
  <si>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</si>
  <si>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</si>
  <si>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</si>
  <si>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</si>
  <si>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</si>
  <si>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</si>
  <si>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</si>
  <si>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</si>
  <si>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</si>
  <si>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</si>
  <si>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</si>
  <si>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</si>
  <si>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</si>
  <si>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</si>
  <si>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</si>
  <si>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</si>
  <si>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</si>
  <si>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</si>
  <si>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</si>
  <si>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</si>
  <si>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</si>
  <si>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</si>
  <si>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</si>
  <si>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</si>
  <si>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</si>
  <si>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</si>
  <si>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</si>
  <si>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</si>
  <si>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</si>
  <si>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</si>
  <si>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</si>
  <si>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</si>
  <si>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</si>
  <si>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</si>
  <si>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</si>
  <si>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</si>
  <si>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</si>
  <si>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</si>
  <si>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</si>
  <si>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</si>
  <si>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</si>
  <si>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</si>
  <si>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</si>
  <si>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</si>
  <si>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</si>
  <si>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</si>
  <si>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</si>
  <si>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</si>
  <si>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</si>
  <si>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</si>
  <si>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</si>
  <si>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</si>
  <si>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</si>
  <si>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</si>
  <si>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</si>
  <si>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</si>
  <si>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</si>
  <si>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</si>
  <si>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</si>
  <si>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</si>
  <si>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</si>
  <si>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</si>
  <si>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</si>
  <si>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</si>
  <si>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</si>
  <si>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</si>
  <si>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</si>
  <si>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</si>
  <si>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</si>
  <si>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</si>
  <si>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</si>
  <si>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</si>
  <si>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</si>
  <si>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</si>
  <si>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</si>
  <si>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</si>
  <si>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</si>
  <si>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</si>
  <si>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</si>
  <si>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</si>
  <si>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</si>
  <si>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</si>
  <si>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</si>
  <si>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</si>
  <si>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</si>
  <si>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</si>
  <si>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</si>
  <si>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</si>
  <si>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</si>
  <si>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</si>
  <si>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</si>
  <si>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</si>
  <si>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</si>
  <si>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</si>
  <si>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</si>
  <si>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</si>
  <si>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</si>
  <si>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</si>
  <si>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</si>
  <si>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</si>
  <si>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</si>
  <si>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</si>
  <si>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</si>
  <si>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</si>
  <si>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</si>
  <si>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</si>
  <si>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</si>
  <si>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</si>
  <si>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</si>
  <si>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</si>
  <si>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</si>
  <si>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</si>
  <si>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</si>
  <si>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</si>
  <si>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</si>
  <si>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</si>
  <si>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</si>
  <si>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</si>
  <si>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</si>
  <si>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</si>
  <si>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</si>
  <si>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</si>
  <si>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</si>
  <si>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</si>
  <si>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</si>
  <si>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</si>
  <si>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</si>
  <si>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</si>
  <si>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</si>
  <si>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</si>
  <si>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</si>
  <si>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</si>
  <si>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</si>
  <si>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</si>
  <si>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</si>
  <si>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</si>
  <si>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</si>
  <si>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</si>
  <si>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</si>
  <si>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</si>
  <si>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</si>
  <si>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</si>
  <si>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</si>
  <si>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</si>
  <si>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</si>
  <si>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</si>
  <si>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</si>
  <si>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</si>
  <si>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</si>
  <si>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</si>
  <si>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</si>
  <si>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</si>
  <si>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</si>
  <si>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</si>
  <si>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</si>
  <si>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</si>
  <si>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</si>
  <si>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</si>
  <si>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</si>
  <si>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</si>
  <si>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</si>
  <si>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</si>
  <si>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</si>
  <si>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</si>
  <si>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</si>
  <si>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</si>
  <si>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</si>
  <si>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</si>
  <si>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</si>
  <si>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</si>
  <si>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</si>
  <si>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</si>
  <si>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</si>
  <si>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</si>
  <si>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</si>
  <si>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</si>
  <si>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</si>
  <si>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</si>
  <si>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</si>
  <si>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</si>
  <si>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</si>
  <si>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</si>
  <si>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</si>
  <si>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</si>
  <si>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</si>
  <si>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</si>
  <si>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</si>
  <si>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</si>
  <si>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</si>
  <si>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</si>
  <si>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</si>
  <si>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</si>
  <si>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</si>
  <si>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</si>
  <si>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</si>
  <si>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</si>
  <si>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</si>
  <si>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</si>
  <si>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</si>
  <si>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</si>
  <si>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</si>
  <si>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</si>
  <si>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</si>
  <si>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</si>
  <si>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</si>
  <si>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</si>
  <si>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</si>
  <si>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</si>
  <si>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</si>
  <si>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</si>
  <si>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</si>
  <si>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</si>
  <si>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</si>
  <si>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</si>
  <si>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</si>
  <si>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</si>
  <si>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</si>
  <si>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</si>
  <si>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</si>
  <si>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</si>
  <si>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</si>
  <si>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</si>
  <si>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</si>
  <si>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</si>
  <si>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</si>
  <si>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</si>
  <si>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</si>
  <si>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</si>
  <si>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</si>
  <si>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</si>
  <si>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</si>
  <si>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</si>
  <si>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</si>
  <si>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</si>
  <si>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</si>
  <si>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</si>
  <si>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</si>
  <si>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</si>
  <si>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</si>
  <si>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</si>
  <si>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</si>
  <si>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</si>
  <si>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</si>
  <si>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</si>
  <si>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</si>
  <si>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</si>
  <si>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</si>
  <si>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</si>
  <si>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</si>
  <si>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</si>
  <si>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</si>
  <si>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</si>
  <si>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</si>
  <si>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</si>
  <si>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</si>
  <si>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</si>
  <si>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</si>
  <si>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</si>
  <si>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</si>
  <si>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</si>
  <si>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</si>
  <si>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</si>
  <si>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</si>
  <si>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</si>
  <si>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</si>
  <si>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</si>
  <si>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</si>
  <si>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</si>
  <si>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</si>
  <si>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</si>
  <si>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</si>
  <si>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</si>
  <si>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</si>
  <si>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</si>
  <si>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</si>
  <si>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</si>
  <si>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</si>
  <si>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</si>
  <si>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</si>
  <si>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</si>
  <si>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</si>
  <si>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</si>
  <si>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</si>
  <si>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</si>
  <si>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</si>
  <si>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</si>
  <si>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</si>
  <si>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</si>
  <si>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</si>
  <si>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</si>
  <si>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</si>
  <si>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</si>
  <si>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</si>
  <si>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</si>
  <si>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</si>
  <si>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</si>
  <si>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</si>
  <si>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</si>
  <si>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</si>
  <si>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</si>
  <si>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</si>
  <si>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</si>
  <si>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</si>
  <si>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</si>
  <si>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</si>
  <si>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</si>
  <si>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</si>
  <si>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</si>
  <si>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</si>
  <si>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</si>
  <si>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</si>
  <si>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</si>
  <si>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</si>
  <si>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</si>
  <si>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</si>
  <si>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</si>
  <si>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</si>
  <si>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</si>
  <si>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</si>
  <si>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</si>
  <si>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</si>
  <si>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</si>
  <si>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</si>
  <si>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</si>
  <si>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</si>
  <si>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</si>
  <si>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</si>
  <si>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</si>
  <si>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</si>
  <si>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</si>
  <si>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</si>
  <si>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</si>
  <si>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</si>
  <si>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</si>
  <si>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</si>
  <si>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</si>
  <si>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</si>
  <si>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</si>
  <si>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</si>
  <si>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</si>
  <si>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</si>
  <si>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</si>
  <si>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</si>
  <si>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</si>
  <si>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</si>
  <si>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</si>
  <si>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</si>
  <si>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</si>
  <si>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</si>
  <si>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</si>
  <si>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</si>
  <si>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</si>
  <si>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</si>
  <si>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</si>
  <si>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</si>
  <si>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</si>
  <si>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</si>
  <si>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</si>
  <si>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</si>
  <si>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</si>
  <si>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</si>
  <si>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</si>
  <si>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</si>
  <si>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</si>
  <si>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</si>
  <si>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</si>
  <si>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</si>
  <si>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</si>
  <si>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</si>
  <si>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</si>
  <si>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</si>
  <si>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</si>
  <si>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</si>
  <si>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</si>
  <si>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</si>
  <si>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</si>
  <si>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</si>
  <si>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</si>
  <si>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</si>
  <si>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</si>
  <si>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</si>
  <si>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</si>
  <si>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</si>
  <si>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</si>
  <si>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</si>
  <si>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</si>
  <si>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</si>
  <si>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</si>
  <si>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</si>
  <si>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</si>
  <si>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</si>
  <si>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</si>
  <si>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</si>
  <si>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</si>
  <si>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</si>
  <si>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</si>
  <si>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</si>
  <si>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</si>
  <si>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</si>
  <si>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</si>
  <si>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</si>
  <si>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</si>
  <si>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</si>
  <si>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</si>
  <si>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</si>
  <si>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</si>
  <si>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</si>
  <si>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</si>
  <si>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</si>
  <si>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</si>
  <si>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</si>
  <si>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</si>
  <si>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</si>
  <si>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</si>
  <si>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</si>
  <si>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</si>
  <si>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</si>
  <si>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</si>
  <si>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</si>
  <si>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</si>
  <si>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</si>
  <si>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</si>
  <si>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</si>
  <si>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</si>
  <si>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</si>
  <si>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</si>
  <si>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</si>
  <si>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</si>
  <si>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</si>
  <si>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</si>
  <si>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</si>
  <si>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</si>
  <si>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</si>
  <si>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</si>
  <si>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</si>
  <si>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</si>
  <si>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</si>
  <si>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</si>
  <si>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</si>
  <si>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</si>
  <si>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</si>
  <si>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</si>
  <si>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</si>
  <si>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</si>
  <si>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</si>
  <si>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</si>
  <si>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</si>
  <si>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</si>
  <si>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</si>
  <si>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</si>
  <si>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</si>
  <si>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</si>
  <si>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</si>
  <si>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</si>
  <si>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</si>
  <si>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</si>
  <si>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</si>
  <si>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</si>
  <si>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</si>
  <si>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</si>
  <si>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</si>
  <si>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</si>
  <si>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</si>
  <si>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</si>
  <si>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</si>
  <si>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</si>
  <si>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</si>
  <si>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</si>
  <si>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</si>
  <si>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</si>
  <si>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</si>
  <si>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</si>
  <si>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</si>
  <si>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</si>
  <si>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</si>
  <si>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</si>
  <si>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</si>
  <si>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</si>
  <si>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</si>
  <si>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</si>
  <si>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</si>
  <si>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</si>
  <si>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</si>
  <si>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</si>
  <si>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</si>
  <si>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</si>
  <si>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</si>
  <si>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</si>
  <si>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</si>
  <si>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</si>
  <si>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</si>
  <si>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</si>
  <si>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</si>
  <si>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</si>
  <si>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</si>
  <si>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</si>
  <si>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</si>
  <si>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</si>
  <si>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</si>
  <si>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</si>
  <si>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</si>
  <si>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</si>
  <si>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</si>
  <si>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</si>
  <si>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</si>
  <si>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</si>
  <si>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</si>
  <si>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</si>
  <si>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</si>
  <si>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</si>
  <si>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</si>
  <si>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</si>
  <si>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</si>
  <si>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</si>
  <si>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</si>
  <si>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</si>
  <si>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</si>
  <si>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</si>
  <si>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</si>
  <si>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</si>
  <si>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</si>
  <si>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</si>
  <si>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</si>
  <si>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</si>
  <si>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</si>
  <si>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</si>
  <si>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</si>
  <si>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</si>
  <si>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</si>
  <si>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</si>
  <si>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</si>
  <si>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</si>
  <si>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</si>
  <si>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</si>
  <si>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</si>
  <si>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</si>
  <si>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</si>
  <si>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</si>
  <si>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</si>
  <si>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</si>
  <si>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</si>
  <si>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</si>
  <si>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</si>
  <si>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</si>
  <si>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</si>
  <si>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</si>
  <si>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</si>
  <si>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</si>
  <si>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</si>
  <si>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</si>
  <si>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</si>
  <si>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</si>
  <si>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</si>
  <si>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</si>
  <si>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</si>
  <si>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</si>
  <si>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</si>
  <si>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</si>
  <si>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</si>
  <si>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</si>
  <si>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</si>
  <si>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</si>
  <si>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</si>
  <si>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</si>
  <si>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</si>
  <si>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</si>
  <si>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</si>
  <si>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</si>
  <si>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</si>
  <si>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</si>
  <si>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</si>
  <si>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</si>
  <si>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</si>
  <si>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</si>
  <si>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</si>
  <si>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</si>
  <si>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</si>
  <si>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</si>
  <si>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</si>
  <si>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</si>
  <si>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</si>
  <si>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</si>
  <si>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</si>
  <si>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</si>
  <si>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</si>
  <si>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</si>
  <si>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</si>
  <si>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</si>
  <si>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</si>
  <si>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</si>
  <si>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</si>
  <si>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</si>
  <si>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</si>
  <si>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</si>
  <si>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</si>
  <si>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</si>
  <si>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</si>
  <si>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</si>
  <si>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</si>
  <si>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</si>
  <si>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</si>
  <si>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</si>
  <si>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</si>
  <si>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</si>
  <si>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</si>
  <si>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</si>
  <si>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</si>
  <si>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</si>
  <si>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</si>
  <si>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</si>
  <si>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</si>
  <si>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</si>
  <si>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</si>
  <si>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</si>
  <si>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</si>
  <si>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</si>
  <si>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</si>
  <si>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</si>
  <si>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</si>
  <si>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</si>
  <si>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</si>
  <si>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</si>
  <si>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</si>
  <si>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</si>
  <si>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</si>
  <si>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</si>
  <si>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</si>
  <si>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</si>
  <si>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</si>
  <si>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</si>
  <si>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</si>
  <si>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</si>
  <si>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</si>
  <si>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</si>
  <si>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</si>
  <si>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</si>
  <si>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</si>
  <si>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</si>
  <si>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</si>
  <si>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</si>
  <si>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</si>
  <si>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</si>
  <si>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</si>
  <si>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</si>
  <si>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</si>
  <si>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</si>
  <si>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</si>
  <si>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</si>
  <si>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</si>
  <si>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</si>
  <si>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</si>
  <si>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</si>
  <si>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</si>
  <si>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</si>
  <si>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</si>
  <si>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</si>
  <si>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</si>
  <si>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</si>
  <si>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</si>
  <si>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</si>
  <si>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</si>
  <si>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</si>
  <si>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</si>
  <si>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</si>
  <si>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</si>
  <si>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</si>
  <si>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</si>
  <si>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</si>
  <si>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</si>
  <si>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</si>
  <si>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</si>
  <si>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</si>
  <si>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</si>
  <si>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</si>
  <si>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</si>
  <si>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</si>
  <si>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</si>
  <si>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</si>
  <si>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</si>
  <si>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</si>
  <si>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</si>
  <si>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</si>
  <si>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</si>
  <si>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</si>
  <si>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</si>
  <si>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</si>
  <si>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</si>
  <si>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</si>
  <si>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</si>
  <si>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</si>
  <si>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</si>
  <si>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</si>
  <si>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</si>
  <si>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</si>
  <si>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</si>
  <si>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</si>
  <si>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</si>
  <si>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</si>
  <si>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</si>
  <si>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</si>
  <si>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</si>
  <si>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</si>
  <si>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</si>
  <si>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</si>
  <si>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</si>
  <si>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</si>
  <si>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</si>
  <si>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</si>
  <si>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</si>
  <si>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</si>
  <si>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</si>
  <si>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</si>
  <si>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</si>
  <si>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</si>
  <si>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</si>
  <si>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</si>
  <si>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</si>
  <si>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</si>
  <si>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</si>
  <si>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</si>
  <si>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</si>
  <si>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</si>
  <si>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</si>
  <si>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</si>
  <si>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</si>
  <si>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</si>
  <si>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</si>
  <si>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</si>
  <si>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</si>
  <si>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</si>
  <si>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</si>
  <si>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</si>
  <si>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</si>
  <si>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</si>
  <si>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</si>
  <si>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</si>
  <si>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</si>
  <si>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</si>
  <si>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</si>
  <si>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</si>
  <si>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</si>
  <si>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</si>
  <si>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</si>
  <si>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</si>
  <si>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</si>
  <si>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</si>
  <si>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</si>
  <si>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</si>
  <si>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</si>
  <si>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</si>
  <si>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</si>
  <si>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</si>
  <si>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</si>
  <si>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</si>
  <si>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</si>
  <si>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</si>
  <si>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</si>
  <si>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</si>
  <si>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</si>
  <si>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</si>
  <si>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</si>
  <si>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</si>
  <si>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</si>
  <si>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</si>
  <si>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</si>
  <si>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</si>
  <si>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</si>
  <si>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</si>
  <si>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</si>
  <si>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</si>
  <si>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</si>
  <si>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</si>
  <si>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</si>
  <si>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</si>
  <si>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</si>
  <si>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</si>
  <si>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</si>
  <si>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</si>
  <si>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</si>
  <si>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</si>
  <si>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</si>
  <si>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</si>
  <si>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</si>
  <si>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</si>
  <si>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</si>
  <si>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</si>
  <si>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</si>
  <si>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</si>
  <si>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</si>
  <si>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</si>
  <si>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</si>
  <si>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</si>
  <si>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</si>
  <si>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</si>
  <si>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</si>
  <si>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</si>
  <si>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</si>
  <si>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</si>
  <si>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</si>
  <si>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</si>
  <si>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</si>
  <si>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</si>
  <si>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</si>
  <si>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</si>
  <si>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</si>
  <si>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</si>
  <si>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</si>
  <si>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</si>
  <si>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</si>
  <si>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</si>
  <si>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</si>
  <si>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</si>
  <si>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</si>
  <si>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</si>
  <si>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</si>
  <si>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</si>
  <si>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</si>
  <si>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</si>
  <si>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</si>
  <si>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</si>
  <si>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</si>
  <si>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</si>
  <si>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</si>
  <si>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</si>
  <si>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</si>
  <si>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</si>
  <si>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</si>
  <si>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</si>
  <si>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</si>
  <si>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</si>
  <si>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</si>
  <si>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</si>
  <si>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</si>
  <si>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</si>
  <si>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</si>
  <si>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</si>
  <si>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</si>
  <si>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</si>
  <si>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</si>
  <si>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</si>
  <si>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</si>
  <si>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</si>
  <si>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</si>
  <si>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</si>
  <si>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</si>
  <si>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</si>
  <si>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</si>
  <si>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</si>
  <si>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</si>
  <si>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</si>
  <si>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</si>
  <si>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</si>
  <si>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</si>
  <si>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</si>
  <si>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</si>
  <si>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</si>
  <si>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</si>
  <si>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</si>
  <si>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</si>
  <si>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</si>
  <si>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</si>
  <si>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</si>
  <si>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</si>
  <si>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</si>
  <si>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</si>
  <si>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</si>
  <si>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</si>
  <si>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</si>
  <si>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</si>
  <si>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</si>
  <si>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</si>
  <si>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</si>
  <si>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</si>
  <si>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</si>
  <si>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</si>
  <si>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</si>
  <si>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</si>
  <si>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</si>
  <si>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</si>
  <si>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</si>
  <si>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</si>
  <si>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</si>
  <si>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</si>
  <si>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</si>
  <si>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</si>
  <si>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</si>
  <si>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</si>
  <si>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</si>
  <si>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</si>
  <si>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</si>
  <si>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</si>
  <si>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</si>
  <si>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</si>
  <si>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</si>
  <si>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</si>
  <si>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</si>
  <si>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</si>
  <si>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</si>
  <si>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</si>
  <si>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</si>
  <si>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</si>
  <si>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</si>
  <si>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</si>
  <si>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</si>
  <si>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</si>
  <si>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</si>
  <si>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</si>
  <si>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</si>
  <si>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</si>
  <si>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</si>
  <si>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</si>
  <si>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</si>
  <si>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</si>
  <si>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</si>
  <si>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</si>
  <si>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</si>
  <si>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</si>
  <si>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</si>
  <si>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</si>
  <si>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</si>
  <si>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</si>
  <si>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</si>
  <si>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</si>
  <si>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</si>
  <si>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</si>
  <si>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</si>
  <si>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</si>
  <si>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</si>
  <si>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</si>
  <si>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</si>
  <si>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</si>
  <si>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</si>
  <si>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</si>
  <si>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</si>
  <si>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</si>
  <si>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</si>
  <si>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</si>
  <si>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</si>
  <si>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</si>
  <si>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</si>
  <si>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</si>
  <si>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</si>
  <si>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</si>
  <si>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</si>
  <si>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</si>
  <si>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</si>
  <si>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</si>
  <si>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</si>
  <si>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</si>
  <si>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</si>
  <si>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</si>
  <si>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</si>
  <si>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</si>
  <si>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</si>
  <si>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</si>
  <si>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</si>
  <si>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</si>
  <si>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</si>
  <si>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</si>
  <si>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</si>
  <si>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</si>
  <si>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</si>
  <si>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</si>
  <si>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</si>
  <si>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</si>
  <si>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</si>
  <si>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</si>
  <si>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</si>
  <si>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</si>
  <si>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</si>
  <si>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</si>
  <si>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</si>
  <si>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</si>
  <si>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</si>
  <si>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</si>
  <si>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</si>
  <si>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</si>
  <si>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</si>
  <si>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</si>
  <si>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</si>
  <si>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</si>
  <si>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</si>
  <si>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</si>
  <si>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</si>
  <si>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</si>
  <si>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</si>
  <si>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</si>
  <si>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</si>
  <si>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</si>
  <si>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</si>
  <si>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</si>
  <si>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</si>
  <si>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</si>
  <si>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</si>
  <si>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</si>
  <si>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</si>
  <si>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</si>
  <si>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</si>
  <si>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</si>
  <si>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</si>
  <si>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</si>
  <si>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</si>
  <si>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</si>
  <si>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</si>
  <si>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</si>
  <si>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</si>
  <si>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</si>
  <si>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</si>
  <si>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</si>
  <si>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</si>
  <si>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</si>
  <si>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</si>
  <si>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</si>
  <si>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</si>
  <si>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</si>
  <si>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</si>
  <si>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</si>
  <si>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</si>
  <si>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</si>
  <si>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</si>
  <si>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</si>
  <si>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</si>
  <si>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</si>
  <si>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</si>
  <si>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</si>
  <si>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</si>
  <si>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</si>
  <si>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</si>
  <si>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</si>
  <si>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</si>
  <si>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</si>
  <si>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</si>
  <si>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</si>
  <si>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</si>
  <si>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</si>
  <si>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</si>
  <si>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</si>
  <si>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</si>
  <si>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</si>
  <si>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</si>
  <si>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</si>
  <si>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</si>
  <si>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</si>
  <si>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</si>
  <si>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</si>
  <si>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</si>
  <si>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</si>
  <si>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</si>
  <si>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</si>
  <si>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</si>
  <si>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</si>
  <si>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</si>
  <si>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</si>
  <si>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</si>
  <si>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</si>
  <si>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</si>
  <si>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</si>
  <si>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</si>
  <si>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</si>
  <si>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</si>
  <si>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</si>
  <si>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</si>
  <si>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</si>
  <si>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</si>
  <si>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</si>
  <si>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</si>
  <si>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</si>
  <si>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</si>
  <si>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</si>
  <si>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</si>
  <si>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</si>
  <si>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</si>
  <si>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</si>
  <si>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</si>
  <si>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</si>
  <si>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</si>
  <si>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</si>
  <si>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</si>
  <si>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</si>
  <si>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</si>
  <si>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</si>
  <si>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</si>
  <si>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</si>
  <si>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</si>
  <si>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</si>
  <si>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</si>
  <si>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</si>
  <si>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</si>
  <si>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</si>
  <si>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</si>
  <si>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</si>
  <si>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</si>
  <si>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</si>
  <si>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</si>
  <si>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</si>
  <si>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</si>
  <si>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</si>
  <si>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</si>
  <si>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</si>
  <si>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</si>
  <si>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</si>
  <si>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</si>
  <si>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</si>
  <si>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</si>
  <si>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</si>
  <si>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</si>
  <si>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</si>
  <si>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</si>
  <si>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</si>
  <si>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</si>
  <si>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</si>
  <si>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</si>
  <si>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</si>
  <si>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</si>
  <si>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</si>
  <si>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</si>
  <si>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</si>
  <si>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</si>
  <si>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</si>
  <si>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</si>
  <si>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</si>
  <si>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</si>
  <si>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</si>
  <si>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</si>
  <si>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</si>
  <si>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</si>
  <si>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</si>
  <si>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</si>
  <si>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</si>
  <si>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</si>
  <si>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</si>
  <si>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</si>
  <si>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</si>
  <si>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</si>
  <si>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</si>
  <si>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</si>
  <si>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</si>
  <si>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</si>
  <si>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</si>
  <si>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</si>
  <si>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</si>
  <si>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</si>
  <si>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</si>
  <si>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</si>
  <si>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</si>
  <si>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</si>
  <si>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</si>
  <si>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</si>
  <si>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</si>
  <si>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</si>
  <si>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</si>
  <si>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</si>
  <si>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</si>
  <si>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</si>
  <si>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</si>
  <si>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</si>
  <si>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</si>
  <si>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</si>
  <si>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</si>
  <si>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</si>
  <si>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</si>
  <si>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</si>
  <si>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</si>
  <si>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</si>
  <si>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</si>
  <si>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</si>
  <si>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</si>
  <si>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</si>
  <si>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</si>
  <si>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</si>
  <si>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</si>
  <si>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</si>
  <si>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</si>
  <si>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</si>
  <si>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</si>
  <si>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</si>
  <si>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</si>
  <si>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</si>
  <si>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</si>
  <si>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</si>
  <si>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</si>
  <si>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</si>
  <si>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</si>
  <si>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</si>
  <si>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</si>
  <si>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</si>
  <si>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</si>
  <si>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</si>
  <si>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</si>
  <si>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</si>
  <si>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</si>
  <si>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</si>
  <si>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</si>
  <si>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</si>
  <si>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</si>
  <si>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</si>
  <si>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</si>
  <si>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</si>
  <si>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</si>
  <si>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</si>
  <si>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</si>
  <si>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</si>
  <si>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</si>
  <si>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</si>
  <si>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</si>
  <si>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</si>
  <si>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</si>
  <si>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</si>
  <si>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</si>
  <si>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</si>
  <si>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</si>
  <si>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</si>
  <si>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</si>
  <si>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</si>
  <si>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</si>
  <si>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</si>
  <si>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</si>
  <si>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</si>
  <si>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</si>
  <si>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</si>
  <si>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</si>
  <si>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</si>
  <si>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</si>
  <si>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</si>
  <si>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</si>
  <si>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</si>
  <si>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</si>
  <si>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</si>
  <si>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</si>
  <si>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</si>
  <si>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</si>
  <si>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</si>
  <si>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</si>
  <si>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</si>
  <si>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</si>
  <si>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</si>
  <si>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</si>
  <si>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</si>
  <si>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</si>
  <si>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</si>
  <si>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</si>
  <si>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</si>
  <si>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</si>
  <si>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</si>
  <si>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</si>
  <si>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</si>
  <si>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</si>
  <si>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</si>
  <si>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</si>
  <si>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</si>
  <si>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</si>
  <si>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</si>
  <si>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</si>
  <si>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</si>
  <si>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</si>
  <si>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</si>
  <si>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</si>
  <si>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</si>
  <si>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</si>
  <si>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</si>
  <si>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</si>
  <si>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</si>
  <si>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</si>
  <si>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</si>
  <si>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</si>
  <si>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</si>
  <si>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</si>
  <si>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</si>
  <si>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</si>
  <si>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</si>
  <si>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</si>
  <si>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</si>
  <si>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</si>
  <si>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</si>
  <si>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</si>
  <si>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</si>
  <si>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</si>
  <si>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</si>
  <si>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</si>
  <si>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</si>
  <si>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</si>
  <si>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</si>
  <si>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</si>
  <si>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</si>
  <si>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</si>
  <si>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</si>
  <si>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</si>
  <si>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</si>
  <si>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</si>
  <si>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</si>
  <si>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</si>
  <si>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</si>
  <si>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</si>
  <si>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</si>
  <si>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</si>
  <si>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</si>
  <si>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</si>
  <si>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</si>
  <si>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</si>
  <si>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</si>
  <si>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</si>
  <si>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</si>
  <si>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</si>
  <si>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</si>
  <si>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</si>
  <si>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</si>
  <si>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</si>
  <si>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</si>
  <si>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</si>
  <si>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</si>
  <si>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</si>
  <si>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</si>
  <si>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</si>
  <si>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</si>
  <si>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</si>
  <si>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</si>
  <si>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</si>
  <si>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</si>
  <si>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</si>
  <si>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</si>
  <si>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</si>
  <si>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</si>
  <si>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</si>
  <si>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</si>
  <si>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</si>
  <si>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</si>
  <si>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</si>
  <si>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</si>
  <si>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</si>
  <si>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</si>
  <si>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</si>
  <si>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</si>
  <si>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</si>
  <si>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</si>
  <si>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</si>
  <si>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</si>
  <si>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</si>
  <si>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</si>
  <si>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</si>
  <si>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</si>
  <si>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</si>
  <si>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</si>
  <si>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</si>
  <si>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</si>
  <si>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</si>
  <si>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</si>
  <si>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</si>
  <si>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</si>
  <si>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</si>
  <si>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</si>
  <si>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</si>
  <si>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</si>
  <si>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</si>
  <si>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</si>
  <si>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</si>
  <si>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</si>
  <si>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</si>
  <si>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</si>
  <si>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</si>
  <si>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</si>
  <si>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</si>
  <si>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</si>
  <si>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</si>
  <si>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</si>
  <si>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</si>
  <si>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</si>
  <si>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</si>
  <si>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</si>
  <si>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</si>
  <si>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</si>
  <si>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</si>
  <si>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</si>
  <si>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</si>
  <si>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</si>
  <si>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</si>
  <si>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</si>
  <si>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</si>
  <si>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</si>
  <si>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</si>
  <si>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</si>
  <si>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</si>
  <si>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</si>
  <si>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</si>
  <si>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</si>
  <si>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</si>
  <si>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</si>
  <si>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</si>
  <si>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</si>
  <si>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</si>
  <si>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</si>
  <si>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</si>
  <si>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</si>
  <si>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</si>
  <si>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</si>
  <si>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</si>
  <si>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</si>
  <si>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</si>
  <si>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</si>
  <si>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</si>
  <si>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</si>
  <si>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</si>
  <si>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</si>
  <si>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</si>
  <si>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</si>
  <si>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</si>
  <si>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</si>
  <si>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</si>
  <si>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</si>
  <si>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</si>
  <si>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</si>
  <si>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</si>
  <si>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</si>
  <si>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</si>
  <si>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</si>
  <si>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</si>
  <si>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</si>
  <si>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</si>
  <si>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</si>
  <si>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</si>
  <si>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</si>
  <si>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</si>
  <si>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</si>
  <si>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</si>
  <si>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</si>
  <si>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</si>
  <si>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</si>
  <si>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</si>
  <si>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</si>
  <si>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</si>
  <si>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</si>
  <si>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</si>
  <si>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</si>
  <si>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</si>
  <si>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</si>
  <si>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</si>
  <si>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</si>
  <si>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</si>
  <si>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</si>
  <si>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</si>
  <si>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</si>
  <si>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</si>
  <si>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</si>
  <si>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</si>
  <si>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</si>
  <si>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</si>
  <si>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</si>
  <si>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</si>
  <si>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</si>
  <si>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</si>
  <si>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</si>
  <si>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</si>
  <si>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</si>
  <si>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</si>
  <si>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</si>
  <si>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</si>
  <si>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</si>
  <si>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</si>
  <si>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</si>
  <si>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</si>
  <si>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</si>
  <si>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</si>
  <si>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</si>
  <si>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</si>
  <si>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</si>
  <si>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</si>
  <si>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</si>
  <si>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</si>
  <si>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</si>
  <si>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</si>
  <si>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</si>
  <si>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</si>
  <si>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</si>
  <si>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</si>
  <si>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</si>
  <si>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</si>
  <si>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</si>
  <si>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</si>
  <si>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</si>
  <si>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</si>
  <si>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</si>
  <si>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</si>
  <si>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</si>
  <si>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</si>
  <si>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</si>
  <si>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</si>
  <si>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</si>
  <si>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</si>
  <si>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</si>
  <si>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</si>
  <si>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</si>
  <si>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</si>
  <si>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</si>
  <si>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</si>
  <si>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</si>
  <si>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</si>
  <si>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</si>
  <si>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</si>
  <si>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</si>
  <si>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</si>
  <si>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</si>
  <si>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</si>
  <si>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</si>
  <si>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</si>
  <si>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</si>
  <si>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</si>
  <si>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</si>
  <si>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</si>
  <si>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</si>
  <si>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</si>
  <si>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</si>
  <si>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</si>
  <si>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</si>
  <si>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</si>
  <si>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</si>
  <si>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</si>
  <si>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</si>
  <si>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</si>
  <si>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</si>
  <si>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</si>
  <si>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</si>
  <si>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</si>
  <si>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</si>
  <si>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</si>
  <si>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</si>
  <si>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</si>
  <si>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</si>
  <si>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</si>
  <si>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</si>
  <si>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</si>
  <si>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</si>
  <si>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</si>
  <si>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</si>
  <si>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</si>
  <si>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</si>
  <si>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</si>
  <si>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</si>
  <si>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</si>
  <si>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</si>
  <si>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</si>
  <si>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</si>
  <si>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</si>
  <si>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</si>
  <si>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</si>
  <si>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</si>
  <si>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</si>
  <si>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</si>
  <si>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</si>
  <si>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</si>
  <si>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</si>
  <si>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</si>
  <si>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</si>
  <si>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</si>
  <si>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</si>
  <si>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</si>
  <si>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</si>
  <si>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</si>
  <si>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</si>
  <si>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</si>
  <si>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</si>
  <si>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</si>
  <si>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</si>
  <si>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</si>
  <si>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</si>
  <si>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</si>
  <si>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</si>
  <si>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</si>
  <si>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</si>
  <si>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</si>
  <si>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</si>
  <si>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</si>
  <si>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</si>
  <si>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</si>
  <si>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</si>
  <si>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</si>
  <si>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</si>
  <si>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</si>
  <si>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</si>
  <si>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</si>
  <si>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</si>
  <si>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</si>
  <si>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</si>
  <si>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</si>
  <si>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</si>
  <si>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</si>
  <si>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</si>
  <si>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</si>
  <si>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</si>
  <si>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</si>
  <si>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</si>
  <si>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</si>
  <si>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</si>
  <si>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</si>
  <si>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</si>
  <si>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</si>
  <si>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</si>
  <si>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</si>
  <si>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</si>
  <si>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</si>
  <si>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</si>
  <si>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</si>
  <si>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</si>
  <si>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</si>
  <si>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</si>
  <si>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</si>
  <si>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</si>
  <si>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</si>
  <si>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</si>
  <si>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</si>
  <si>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</si>
  <si>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</si>
  <si>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</si>
  <si>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</si>
  <si>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</si>
  <si>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</si>
  <si>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</si>
  <si>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</si>
  <si>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</si>
  <si>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</si>
  <si>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</si>
  <si>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</si>
  <si>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</si>
  <si>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</si>
  <si>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</si>
  <si>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</si>
  <si>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</si>
  <si>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</si>
  <si>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</si>
  <si>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</si>
  <si>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</si>
  <si>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</si>
  <si>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</si>
  <si>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</si>
  <si>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</si>
  <si>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</si>
  <si>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</si>
  <si>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</si>
  <si>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</si>
  <si>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</si>
  <si>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</si>
  <si>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</si>
  <si>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</si>
  <si>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</si>
  <si>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</si>
  <si>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</si>
  <si>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</si>
  <si>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</si>
  <si>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</si>
  <si>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</si>
  <si>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</si>
  <si>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</si>
  <si>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</si>
  <si>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</si>
  <si>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</si>
  <si>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</si>
  <si>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</si>
  <si>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</si>
  <si>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</si>
  <si>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</si>
  <si>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</si>
  <si>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</si>
  <si>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</si>
  <si>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</si>
  <si>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</si>
  <si>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</si>
  <si>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</si>
  <si>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</si>
  <si>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</si>
  <si>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</si>
  <si>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</si>
  <si>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</si>
  <si>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</si>
  <si>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</si>
  <si>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</si>
  <si>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</si>
  <si>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</si>
  <si>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</si>
  <si>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</si>
  <si>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</si>
  <si>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</si>
  <si>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</si>
  <si>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</si>
  <si>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</si>
  <si>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</si>
  <si>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</si>
  <si>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</si>
  <si>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</si>
  <si>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</si>
  <si>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</si>
  <si>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</si>
  <si>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</si>
  <si>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</si>
  <si>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</si>
  <si>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</si>
  <si>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</si>
  <si>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</si>
  <si>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</si>
  <si>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</si>
  <si>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</si>
  <si>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</si>
  <si>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</si>
  <si>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</si>
  <si>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</si>
  <si>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</si>
  <si>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</si>
  <si>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</si>
  <si>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</si>
  <si>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</si>
  <si>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</si>
  <si>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</si>
  <si>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</si>
  <si>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</si>
  <si>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</si>
  <si>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</si>
  <si>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</si>
  <si>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</si>
  <si>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</si>
  <si>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</si>
  <si>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</si>
  <si>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</si>
  <si>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</si>
  <si>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</si>
  <si>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</si>
  <si>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</si>
  <si>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</si>
  <si>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</si>
  <si>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</si>
  <si>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</si>
  <si>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</si>
  <si>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</si>
  <si>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</si>
  <si>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</si>
  <si>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</si>
  <si>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</si>
  <si>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</si>
  <si>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</si>
  <si>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</si>
  <si>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</si>
  <si>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</si>
  <si>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</si>
  <si>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</si>
  <si>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</si>
  <si>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</si>
  <si>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</si>
  <si>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</si>
  <si>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</si>
  <si>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</si>
  <si>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</si>
  <si>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</si>
  <si>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</si>
  <si>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</si>
  <si>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</si>
  <si>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</si>
  <si>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</si>
  <si>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</si>
  <si>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</si>
  <si>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</si>
  <si>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</si>
  <si>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</si>
  <si>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</si>
  <si>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</si>
  <si>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</si>
  <si>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</si>
  <si>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</si>
  <si>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</si>
  <si>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</si>
  <si>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</si>
  <si>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</si>
  <si>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</si>
  <si>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</si>
  <si>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</si>
  <si>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</si>
  <si>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</si>
  <si>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</si>
  <si>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</si>
  <si>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</si>
  <si>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</si>
  <si>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</si>
  <si>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</si>
  <si>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</si>
  <si>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</si>
  <si>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</si>
  <si>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</si>
  <si>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</si>
  <si>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</si>
  <si>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</si>
  <si>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</si>
  <si>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</si>
  <si>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</si>
  <si>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</si>
  <si>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</si>
  <si>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</si>
  <si>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</si>
  <si>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</si>
  <si>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</si>
  <si>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</si>
  <si>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</si>
  <si>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</si>
  <si>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</si>
  <si>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</si>
  <si>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</si>
  <si>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</si>
  <si>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</si>
  <si>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</si>
  <si>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</si>
  <si>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</si>
  <si>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</si>
  <si>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</si>
  <si>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</si>
  <si>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</si>
  <si>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</si>
  <si>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</si>
  <si>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</si>
  <si>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</si>
  <si>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</si>
  <si>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</si>
  <si>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</si>
  <si>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</si>
  <si>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</si>
  <si>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</si>
  <si>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</si>
  <si>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</si>
  <si>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</si>
  <si>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</si>
  <si>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</si>
  <si>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</si>
  <si>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</si>
  <si>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</si>
  <si>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</si>
  <si>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</si>
  <si>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</si>
  <si>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</si>
  <si>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</si>
  <si>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</si>
  <si>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</si>
  <si>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</si>
  <si>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</si>
  <si>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</si>
  <si>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</si>
  <si>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</si>
  <si>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</si>
  <si>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</si>
  <si>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</si>
  <si>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</si>
  <si>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</si>
  <si>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</si>
  <si>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</si>
  <si>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</si>
  <si>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</si>
  <si>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</si>
  <si>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</si>
  <si>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</si>
  <si>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</si>
  <si>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</si>
  <si>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</si>
  <si>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</si>
  <si>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</si>
  <si>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</si>
  <si>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</si>
  <si>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</si>
  <si>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</si>
  <si>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</si>
  <si>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</si>
  <si>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</si>
  <si>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</si>
  <si>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</si>
  <si>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</si>
  <si>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</si>
  <si>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</si>
  <si>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</si>
  <si>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</si>
  <si>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</si>
  <si>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</si>
  <si>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</si>
  <si>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</si>
  <si>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</si>
  <si>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</si>
  <si>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</si>
  <si>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</si>
  <si>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</si>
  <si>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</si>
  <si>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</si>
  <si>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</si>
  <si>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</si>
  <si>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</si>
  <si>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</si>
  <si>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</si>
  <si>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</si>
  <si>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</si>
  <si>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</si>
  <si>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</si>
  <si>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</si>
  <si>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</si>
  <si>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</si>
  <si>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</si>
  <si>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</si>
  <si>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</si>
  <si>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</si>
  <si>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</si>
  <si>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</si>
  <si>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</si>
  <si>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</si>
  <si>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</si>
  <si>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</si>
  <si>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</si>
  <si>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</si>
  <si>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</si>
  <si>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</si>
  <si>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</si>
  <si>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</si>
  <si>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</si>
  <si>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</si>
  <si>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</si>
  <si>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</si>
  <si>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</si>
  <si>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</si>
  <si>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</si>
  <si>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</si>
  <si>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</si>
  <si>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</si>
  <si>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</si>
  <si>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</si>
  <si>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</si>
  <si>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</si>
  <si>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</si>
  <si>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</si>
  <si>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</si>
  <si>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</si>
  <si>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</si>
  <si>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</si>
  <si>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</si>
  <si>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</si>
  <si>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</si>
  <si>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</si>
  <si>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</si>
  <si>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</si>
  <si>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</si>
  <si>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</si>
  <si>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</si>
  <si>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</si>
  <si>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</si>
  <si>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</si>
  <si>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</si>
  <si>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</si>
  <si>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</si>
  <si>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</si>
  <si>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</si>
  <si>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</si>
  <si>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</si>
  <si>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</si>
  <si>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</si>
  <si>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</si>
  <si>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</si>
  <si>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</si>
  <si>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</si>
  <si>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</si>
  <si>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</si>
  <si>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</si>
  <si>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</si>
  <si>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</si>
  <si>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</si>
  <si>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</si>
  <si>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</si>
  <si>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</si>
  <si>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</si>
  <si>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</si>
  <si>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</si>
  <si>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</si>
  <si>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</si>
  <si>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</si>
  <si>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</si>
  <si>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</si>
  <si>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</si>
  <si>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</si>
  <si>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</si>
  <si>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</si>
  <si>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</si>
  <si>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</si>
  <si>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</si>
  <si>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</si>
  <si>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</si>
  <si>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</si>
  <si>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</si>
  <si>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</si>
  <si>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</si>
  <si>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</si>
  <si>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</si>
  <si>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</si>
  <si>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</si>
  <si>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</si>
  <si>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</si>
  <si>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</si>
  <si>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</si>
  <si>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</si>
  <si>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</si>
  <si>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</si>
  <si>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</si>
  <si>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</si>
  <si>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</si>
  <si>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</si>
  <si>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</si>
  <si>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</si>
  <si>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</si>
  <si>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</si>
  <si>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</si>
  <si>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</si>
  <si>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</si>
  <si>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</si>
  <si>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</si>
  <si>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</si>
  <si>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</si>
  <si>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</si>
  <si>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</si>
  <si>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</si>
  <si>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</si>
  <si>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</si>
  <si>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</si>
  <si>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</si>
  <si>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</si>
  <si>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</si>
  <si>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</si>
  <si>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</si>
  <si>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</si>
  <si>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</si>
  <si>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</si>
  <si>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</si>
  <si>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</si>
  <si>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</si>
  <si>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</si>
  <si>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</si>
  <si>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</si>
  <si>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</si>
  <si>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</si>
  <si>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</si>
  <si>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</si>
  <si>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</si>
  <si>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</si>
  <si>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</si>
  <si>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</si>
  <si>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</si>
  <si>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</si>
  <si>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</si>
  <si>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</si>
  <si>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</si>
  <si>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</si>
  <si>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</si>
  <si>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</si>
  <si>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</si>
  <si>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</si>
  <si>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</si>
  <si>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</si>
  <si>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</si>
  <si>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</si>
  <si>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</si>
  <si>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</si>
  <si>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</si>
  <si>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</si>
  <si>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</si>
  <si>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</si>
  <si>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</si>
  <si>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</si>
  <si>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</si>
  <si>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</si>
  <si>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</si>
  <si>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</si>
  <si>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</si>
  <si>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</si>
  <si>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</si>
  <si>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</si>
  <si>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</si>
  <si>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</si>
  <si>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</si>
  <si>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</si>
  <si>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</si>
  <si>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</si>
  <si>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</si>
  <si>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</si>
  <si>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</si>
  <si>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</si>
  <si>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</si>
  <si>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</si>
  <si>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</si>
  <si>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</si>
  <si>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</si>
  <si>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</si>
  <si>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</si>
  <si>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</si>
  <si>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</si>
  <si>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</si>
  <si>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</si>
  <si>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</si>
  <si>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</si>
  <si>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</si>
  <si>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</si>
  <si>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</si>
  <si>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</si>
  <si>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</si>
  <si>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</si>
  <si>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</si>
  <si>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</si>
  <si>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</si>
  <si>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</si>
  <si>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</si>
  <si>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</si>
  <si>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</si>
  <si>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</si>
  <si>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</si>
  <si>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</si>
  <si>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</si>
  <si>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</si>
  <si>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</si>
  <si>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</si>
  <si>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</si>
  <si>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</si>
  <si>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</si>
  <si>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</si>
  <si>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</si>
  <si>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</si>
  <si>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</si>
  <si>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</si>
  <si>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</si>
  <si>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</si>
  <si>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</si>
  <si>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</si>
  <si>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</si>
  <si>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</si>
  <si>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</si>
  <si>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</si>
  <si>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</si>
  <si>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</si>
  <si>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</si>
  <si>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</si>
  <si>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</si>
  <si>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</si>
  <si>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</si>
  <si>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</si>
  <si>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</si>
  <si>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</si>
  <si>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</si>
  <si>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</si>
  <si>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</si>
  <si>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</si>
  <si>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</si>
  <si>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</si>
  <si>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</si>
  <si>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</si>
  <si>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</si>
  <si>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</si>
  <si>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</si>
  <si>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</si>
  <si>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</si>
  <si>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</si>
  <si>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</si>
  <si>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</si>
  <si>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</si>
  <si>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</si>
  <si>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</si>
  <si>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</si>
  <si>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</si>
  <si>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</si>
  <si>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</si>
  <si>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</si>
  <si>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</si>
  <si>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</si>
  <si>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</si>
  <si>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</si>
  <si>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</si>
  <si>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</si>
  <si>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</si>
  <si>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</si>
  <si>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</si>
  <si>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</si>
  <si>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</si>
  <si>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</si>
  <si>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</si>
  <si>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</si>
  <si>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</si>
  <si>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</si>
  <si>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</si>
  <si>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</si>
  <si>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</si>
  <si>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</si>
  <si>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</si>
  <si>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</si>
  <si>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</si>
  <si>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</si>
  <si>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</si>
  <si>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</si>
  <si>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</si>
  <si>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</si>
  <si>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</si>
  <si>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</si>
  <si>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</si>
  <si>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</si>
  <si>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</si>
  <si>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</si>
  <si>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</si>
  <si>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</si>
  <si>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</si>
  <si>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</si>
  <si>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</si>
  <si>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</si>
  <si>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</si>
  <si>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</si>
  <si>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</si>
  <si>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</si>
  <si>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</si>
  <si>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</si>
  <si>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</si>
  <si>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</si>
  <si>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</si>
  <si>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</si>
  <si>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</si>
  <si>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</si>
  <si>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</si>
  <si>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</si>
  <si>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</si>
  <si>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</si>
  <si>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</si>
  <si>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</si>
  <si>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</si>
  <si>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</si>
  <si>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</si>
  <si>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</si>
  <si>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</si>
  <si>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</si>
  <si>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</si>
  <si>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</si>
  <si>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</si>
  <si>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</si>
  <si>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</si>
  <si>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</si>
  <si>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</si>
  <si>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</si>
  <si>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</si>
  <si>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</si>
  <si>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</si>
  <si>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</si>
  <si>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</si>
  <si>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</si>
  <si>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</si>
  <si>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</si>
  <si>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</si>
  <si>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</si>
  <si>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</si>
  <si>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</si>
  <si>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</si>
  <si>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</si>
  <si>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</si>
  <si>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</si>
  <si>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</si>
  <si>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</si>
  <si>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</si>
  <si>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</si>
  <si>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</si>
  <si>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</si>
  <si>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</si>
  <si>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</si>
  <si>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</si>
  <si>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</si>
  <si>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</si>
  <si>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</si>
  <si>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</si>
  <si>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</si>
  <si>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</si>
  <si>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</si>
  <si>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</si>
  <si>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</si>
  <si>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</si>
  <si>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</si>
  <si>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</si>
  <si>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</si>
  <si>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</si>
  <si>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</si>
  <si>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</si>
  <si>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</si>
  <si>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</si>
  <si>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</si>
  <si>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</si>
  <si>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</si>
  <si>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</si>
  <si>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</si>
  <si>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</si>
  <si>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</si>
  <si>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</si>
  <si>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</si>
  <si>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</si>
  <si>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</si>
  <si>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</si>
  <si>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</si>
  <si>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</si>
  <si>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</si>
  <si>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</si>
  <si>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</si>
  <si>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</si>
  <si>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</si>
  <si>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</si>
  <si>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</si>
  <si>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</si>
  <si>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</si>
  <si>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</si>
  <si>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</si>
  <si>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</si>
  <si>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</si>
  <si>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</si>
  <si>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</si>
  <si>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</si>
  <si>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</si>
  <si>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</si>
  <si>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</si>
  <si>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</si>
  <si>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</si>
  <si>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</si>
  <si>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</si>
  <si>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</si>
  <si>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</si>
  <si>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</si>
  <si>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</si>
  <si>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</si>
  <si>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</si>
  <si>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</si>
  <si>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</si>
  <si>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</si>
  <si>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</si>
  <si>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</si>
  <si>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</si>
  <si>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</si>
  <si>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</si>
  <si>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</si>
  <si>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</si>
  <si>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</si>
  <si>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</si>
  <si>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</si>
  <si>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</si>
  <si>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</si>
  <si>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</si>
  <si>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</si>
  <si>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</si>
  <si>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</si>
  <si>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</si>
  <si>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</si>
  <si>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</si>
  <si>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</si>
  <si>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</si>
  <si>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</si>
  <si>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</si>
  <si>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</si>
  <si>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</si>
  <si>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</si>
  <si>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</si>
  <si>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</si>
  <si>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</si>
  <si>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</si>
  <si>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</si>
  <si>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</si>
  <si>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</si>
  <si>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</si>
  <si>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</si>
  <si>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</si>
  <si>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</si>
  <si>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</si>
  <si>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</si>
  <si>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</si>
  <si>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</si>
  <si>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</si>
  <si>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</si>
  <si>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</si>
  <si>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</si>
  <si>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</si>
  <si>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</si>
  <si>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</si>
  <si>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</si>
  <si>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</si>
  <si>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</si>
  <si>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</si>
  <si>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</si>
  <si>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</si>
  <si>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</si>
  <si>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</si>
  <si>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</si>
  <si>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</si>
  <si>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</si>
  <si>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</si>
  <si>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</si>
  <si>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</si>
  <si>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</si>
  <si>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</si>
  <si>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</si>
  <si>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</si>
  <si>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</si>
  <si>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</si>
  <si>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</si>
  <si>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</si>
  <si>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</si>
  <si>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</si>
  <si>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</si>
  <si>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</si>
  <si>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</si>
  <si>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</si>
  <si>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</si>
  <si>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</si>
  <si>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</si>
  <si>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</si>
  <si>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</si>
  <si>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</si>
  <si>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</si>
  <si>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</si>
  <si>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</si>
  <si>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</si>
  <si>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</si>
  <si>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</si>
  <si>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</si>
  <si>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</si>
  <si>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</si>
  <si>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</si>
  <si>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</si>
  <si>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</si>
  <si>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</si>
  <si>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</si>
  <si>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</si>
  <si>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</si>
  <si>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</si>
  <si>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</si>
  <si>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</si>
  <si>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</si>
  <si>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</si>
  <si>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</si>
  <si>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</si>
  <si>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</si>
  <si>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</si>
  <si>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</si>
  <si>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</si>
  <si>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</si>
  <si>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</si>
  <si>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</si>
  <si>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</si>
  <si>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</si>
  <si>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</si>
  <si>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</si>
  <si>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</si>
  <si>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</si>
  <si>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</si>
  <si>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</si>
  <si>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</si>
  <si>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</si>
  <si>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</si>
  <si>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</si>
  <si>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</si>
  <si>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</si>
  <si>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</si>
  <si>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</si>
  <si>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</si>
  <si>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</si>
  <si>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</si>
  <si>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</si>
  <si>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</si>
  <si>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</si>
  <si>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</si>
  <si>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</si>
  <si>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</si>
  <si>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</si>
  <si>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</si>
  <si>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</si>
  <si>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</si>
  <si>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</si>
  <si>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</si>
  <si>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</si>
  <si>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</si>
  <si>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</si>
  <si>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</si>
  <si>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</si>
  <si>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</si>
  <si>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</si>
  <si>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</si>
  <si>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</si>
  <si>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</si>
  <si>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</si>
  <si>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</si>
  <si>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</si>
  <si>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</si>
  <si>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</si>
  <si>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</si>
  <si>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</si>
  <si>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</si>
  <si>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</si>
  <si>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</si>
  <si>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</si>
  <si>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</si>
  <si>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</si>
  <si>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</si>
  <si>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</si>
  <si>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</si>
  <si>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</si>
  <si>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</si>
  <si>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</si>
  <si>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</si>
  <si>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</si>
  <si>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</si>
  <si>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</si>
  <si>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</si>
  <si>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</si>
  <si>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</si>
  <si>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</si>
  <si>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</si>
  <si>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</si>
  <si>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</si>
  <si>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</si>
  <si>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</si>
  <si>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</si>
  <si>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</si>
  <si>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</si>
  <si>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</si>
  <si>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</si>
  <si>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</si>
  <si>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</si>
  <si>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</si>
  <si>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</si>
  <si>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</si>
  <si>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</si>
  <si>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</si>
  <si>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</si>
  <si>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</si>
  <si>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</si>
  <si>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</si>
  <si>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</si>
  <si>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</si>
  <si>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</si>
  <si>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</si>
  <si>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</si>
  <si>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</si>
  <si>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</si>
  <si>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</si>
  <si>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</si>
  <si>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</si>
  <si>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</si>
  <si>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</si>
  <si>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</si>
  <si>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</si>
  <si>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</si>
  <si>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</si>
  <si>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</si>
  <si>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</si>
  <si>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</si>
  <si>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</si>
  <si>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</si>
  <si>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</si>
  <si>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</si>
  <si>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</si>
  <si>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</si>
  <si>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</si>
  <si>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</si>
  <si>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</si>
  <si>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</si>
  <si>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</si>
  <si>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</si>
  <si>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</si>
  <si>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</si>
  <si>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</si>
  <si>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</si>
  <si>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</si>
  <si>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</si>
  <si>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</si>
  <si>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</si>
  <si>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</si>
  <si>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</si>
  <si>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</si>
  <si>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</si>
  <si>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</si>
  <si>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</si>
  <si>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</si>
  <si>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</si>
  <si>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</si>
  <si>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</si>
  <si>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</si>
  <si>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</si>
  <si>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</si>
  <si>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</si>
  <si>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</si>
  <si>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</si>
  <si>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</si>
  <si>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</si>
  <si>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</si>
  <si>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</si>
  <si>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</si>
  <si>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</si>
  <si>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</si>
  <si>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</si>
  <si>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</si>
  <si>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</si>
  <si>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</si>
  <si>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</si>
  <si>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</si>
  <si>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</si>
  <si>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</si>
  <si>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</si>
  <si>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</si>
  <si>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</si>
  <si>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</si>
  <si>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</si>
  <si>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</si>
  <si>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</si>
  <si>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</si>
  <si>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</si>
  <si>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</si>
  <si>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</si>
  <si>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</si>
  <si>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</si>
  <si>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</si>
  <si>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</si>
  <si>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</si>
  <si>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</si>
  <si>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</si>
  <si>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</si>
  <si>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</si>
  <si>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</si>
  <si>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</si>
  <si>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</si>
  <si>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</si>
  <si>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</si>
  <si>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</si>
  <si>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</si>
  <si>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</si>
  <si>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</si>
  <si>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</si>
  <si>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</si>
  <si>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</si>
  <si>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</si>
  <si>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</si>
  <si>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</si>
  <si>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</si>
  <si>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</si>
  <si>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</si>
  <si>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</si>
  <si>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</si>
  <si>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</si>
  <si>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</si>
  <si>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</si>
  <si>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</si>
  <si>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</si>
  <si>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</si>
  <si>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</si>
  <si>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</si>
  <si>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</si>
  <si>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</si>
  <si>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</si>
  <si>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</si>
  <si>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</si>
  <si>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</si>
  <si>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</si>
  <si>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</si>
  <si>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</si>
  <si>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</si>
  <si>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</si>
  <si>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</si>
  <si>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</si>
  <si>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</si>
  <si>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</si>
  <si>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</si>
  <si>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</si>
  <si>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</si>
  <si>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</si>
  <si>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</si>
  <si>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</si>
  <si>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</si>
  <si>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</si>
  <si>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</si>
  <si>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</si>
  <si>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</si>
  <si>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</si>
  <si>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</si>
  <si>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</si>
  <si>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</si>
  <si>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</si>
  <si>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</si>
  <si>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</si>
  <si>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</si>
  <si>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</si>
  <si>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</si>
  <si>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</si>
  <si>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</si>
  <si>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</si>
  <si>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</si>
  <si>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</si>
  <si>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</si>
  <si>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</si>
  <si>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</si>
  <si>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</si>
  <si>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</si>
  <si>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</si>
  <si>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</si>
  <si>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</si>
  <si>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</si>
  <si>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</si>
  <si>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</si>
  <si>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</si>
  <si>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</si>
  <si>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</si>
  <si>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</si>
  <si>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</si>
  <si>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</si>
  <si>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</si>
  <si>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</si>
  <si>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</si>
  <si>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</si>
  <si>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</si>
  <si>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</si>
  <si>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</si>
  <si>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</si>
  <si>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</si>
  <si>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</si>
  <si>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</si>
  <si>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</si>
  <si>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</si>
  <si>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</si>
  <si>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</si>
  <si>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</si>
  <si>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</si>
  <si>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</si>
  <si>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</si>
  <si>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</si>
  <si>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</si>
  <si>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</si>
  <si>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</si>
  <si>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</si>
  <si>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</si>
  <si>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</si>
  <si>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</si>
  <si>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</si>
  <si>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</si>
  <si>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</si>
  <si>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</si>
  <si>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</si>
  <si>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</si>
  <si>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</si>
  <si>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</si>
  <si>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</si>
  <si>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</si>
  <si>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</si>
  <si>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</si>
  <si>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</si>
  <si>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</si>
  <si>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</si>
  <si>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</si>
  <si>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</si>
  <si>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</si>
  <si>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</si>
  <si>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</si>
  <si>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</si>
  <si>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</si>
  <si>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</si>
  <si>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</si>
  <si>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</si>
  <si>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</si>
  <si>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</si>
  <si>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</si>
  <si>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</si>
  <si>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</si>
  <si>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</si>
  <si>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</si>
  <si>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</si>
  <si>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</si>
  <si>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</si>
  <si>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</si>
  <si>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</si>
  <si>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</si>
  <si>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</si>
  <si>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</si>
  <si>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</si>
  <si>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</si>
  <si>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</si>
  <si>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</si>
  <si>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</si>
  <si>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</si>
  <si>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</si>
  <si>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</si>
  <si>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</si>
  <si>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</si>
  <si>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</si>
  <si>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</si>
  <si>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</si>
  <si>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</si>
  <si>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</si>
  <si>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</si>
  <si>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</si>
  <si>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</si>
  <si>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</si>
  <si>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</si>
  <si>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</si>
  <si>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</si>
  <si>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</si>
  <si>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</si>
  <si>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</si>
  <si>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</si>
  <si>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</si>
  <si>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</si>
  <si>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</si>
  <si>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</si>
  <si>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</si>
  <si>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</si>
  <si>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</si>
  <si>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</si>
  <si>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</si>
  <si>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</si>
  <si>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</si>
  <si>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</si>
  <si>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</si>
  <si>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</si>
  <si>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</si>
  <si>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</si>
  <si>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</si>
  <si>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</si>
  <si>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</si>
  <si>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</si>
  <si>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</si>
  <si>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</si>
  <si>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</si>
  <si>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</si>
  <si>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</si>
  <si>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</si>
  <si>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</si>
  <si>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</si>
  <si>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</si>
  <si>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</si>
  <si>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</si>
  <si>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</si>
  <si>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</si>
  <si>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</si>
  <si>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</si>
  <si>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</si>
  <si>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</si>
  <si>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</si>
  <si>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</si>
  <si>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</si>
  <si>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</si>
  <si>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</si>
  <si>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</si>
  <si>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</si>
  <si>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</si>
  <si>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</si>
  <si>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</si>
  <si>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</si>
  <si>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</si>
  <si>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</si>
  <si>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</si>
  <si>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</si>
  <si>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</si>
  <si>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</si>
  <si>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</si>
  <si>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</si>
  <si>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</si>
  <si>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</si>
  <si>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</si>
  <si>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</si>
  <si>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</si>
  <si>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</si>
  <si>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</si>
  <si>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</si>
  <si>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</si>
  <si>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</si>
  <si>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</si>
  <si>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</si>
  <si>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</si>
  <si>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</si>
  <si>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</si>
  <si>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</si>
  <si>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</si>
  <si>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</si>
  <si>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</si>
  <si>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</si>
  <si>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</si>
  <si>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</si>
  <si>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</si>
  <si>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</si>
  <si>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</si>
  <si>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</si>
  <si>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</si>
  <si>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</si>
  <si>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</si>
  <si>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</si>
  <si>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</si>
  <si>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</si>
  <si>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</si>
  <si>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</si>
  <si>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</si>
  <si>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</si>
  <si>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</si>
  <si>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</si>
  <si>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</si>
  <si>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</si>
  <si>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</si>
  <si>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</si>
  <si>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</si>
  <si>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</si>
  <si>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</si>
  <si>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</si>
  <si>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</si>
  <si>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</si>
  <si>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</si>
  <si>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</si>
  <si>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</si>
  <si>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</si>
  <si>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</si>
  <si>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</si>
  <si>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</si>
  <si>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</si>
  <si>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</si>
  <si>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</si>
  <si>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</si>
  <si>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</si>
  <si>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</si>
  <si>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</si>
  <si>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</si>
  <si>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</si>
  <si>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</si>
  <si>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</si>
  <si>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</si>
  <si>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</si>
  <si>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</si>
  <si>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</si>
  <si>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</si>
  <si>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</si>
  <si>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</si>
  <si>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</si>
  <si>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</si>
  <si>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</si>
  <si>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</si>
  <si>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</si>
  <si>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</si>
  <si>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</si>
  <si>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</si>
  <si>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</si>
  <si>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</si>
  <si>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</si>
  <si>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</si>
  <si>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</si>
  <si>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</si>
  <si>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</si>
  <si>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</si>
  <si>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</si>
  <si>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</si>
  <si>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</si>
  <si>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</si>
  <si>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</si>
  <si>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</si>
  <si>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</si>
  <si>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</si>
  <si>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</si>
  <si>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</si>
  <si>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</si>
  <si>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</si>
  <si>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</si>
  <si>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</si>
  <si>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</si>
  <si>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</si>
  <si>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</si>
  <si>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</si>
  <si>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</si>
  <si>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</si>
  <si>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</si>
  <si>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</si>
  <si>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</si>
  <si>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</si>
  <si>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</si>
  <si>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</si>
  <si>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</si>
  <si>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</si>
  <si>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</si>
  <si>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</si>
  <si>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</si>
  <si>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</si>
  <si>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</si>
  <si>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</si>
  <si>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</si>
  <si>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</si>
  <si>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</si>
  <si>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</si>
  <si>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</si>
  <si>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</si>
  <si>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</si>
  <si>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</si>
  <si>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</si>
  <si>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</si>
  <si>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</si>
  <si>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</si>
  <si>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</si>
  <si>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</si>
  <si>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</si>
  <si>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</si>
  <si>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</si>
  <si>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</si>
  <si>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</si>
  <si>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</si>
  <si>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</si>
  <si>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</si>
  <si>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</si>
  <si>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</si>
  <si>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</si>
  <si>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</si>
  <si>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</si>
  <si>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</si>
  <si>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</si>
  <si>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</si>
  <si>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</si>
  <si>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</si>
  <si>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</si>
  <si>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</si>
  <si>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</si>
  <si>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</si>
  <si>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</si>
  <si>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</si>
  <si>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</si>
  <si>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</si>
  <si>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</si>
  <si>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</si>
  <si>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</si>
  <si>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</si>
  <si>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</si>
  <si>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</si>
  <si>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</si>
  <si>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</si>
  <si>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</si>
  <si>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</si>
  <si>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</si>
  <si>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</si>
  <si>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</si>
  <si>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</si>
  <si>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</si>
  <si>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</si>
  <si>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</si>
  <si>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</si>
  <si>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</si>
  <si>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</si>
  <si>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</si>
  <si>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</si>
  <si>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</si>
  <si>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</si>
  <si>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</si>
  <si>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</si>
  <si>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</si>
  <si>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</si>
  <si>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</si>
  <si>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</si>
  <si>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</si>
  <si>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</si>
  <si>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</si>
  <si>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</si>
  <si>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</si>
  <si>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</si>
  <si>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</si>
  <si>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</si>
  <si>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</si>
  <si>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</si>
  <si>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</si>
  <si>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</si>
  <si>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</si>
  <si>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</si>
  <si>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</si>
  <si>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</si>
  <si>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</si>
  <si>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</si>
  <si>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</si>
  <si>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</si>
  <si>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</si>
  <si>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</si>
  <si>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</si>
  <si>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</si>
  <si>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</si>
  <si>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</si>
  <si>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</si>
  <si>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</si>
  <si>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</si>
  <si>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</si>
  <si>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</si>
  <si>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</si>
  <si>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</si>
  <si>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</si>
  <si>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</si>
  <si>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</si>
  <si>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</si>
  <si>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</si>
  <si>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</si>
  <si>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</si>
  <si>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</si>
  <si>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</si>
  <si>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</si>
  <si>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</si>
  <si>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</si>
  <si>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</si>
  <si>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</si>
  <si>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</si>
  <si>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</si>
  <si>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</si>
  <si>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</si>
  <si>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</si>
  <si>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</si>
  <si>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</si>
  <si>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</si>
  <si>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</si>
  <si>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</si>
  <si>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</si>
  <si>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</si>
  <si>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</si>
  <si>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</si>
  <si>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</si>
  <si>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</si>
  <si>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</si>
  <si>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</si>
  <si>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</si>
  <si>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</si>
  <si>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</si>
  <si>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</si>
  <si>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</si>
  <si>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</si>
  <si>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</si>
  <si>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</si>
  <si>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</si>
  <si>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</si>
  <si>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</si>
  <si>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</si>
  <si>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</si>
  <si>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</si>
  <si>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</si>
  <si>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</si>
  <si>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</si>
  <si>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</si>
  <si>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</si>
  <si>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</si>
  <si>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</si>
  <si>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</si>
  <si>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</si>
  <si>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</si>
  <si>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</si>
  <si>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</si>
  <si>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</si>
  <si>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</si>
  <si>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</si>
  <si>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</si>
  <si>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</si>
  <si>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</si>
  <si>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</si>
  <si>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</si>
  <si>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</si>
  <si>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</si>
  <si>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</si>
  <si>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</si>
  <si>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</si>
  <si>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</si>
  <si>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</si>
  <si>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</si>
  <si>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</si>
  <si>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</si>
  <si>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</si>
  <si>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</si>
  <si>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</si>
  <si>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</si>
  <si>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</si>
  <si>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</si>
  <si>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</si>
  <si>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</si>
  <si>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</si>
  <si>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</si>
  <si>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</si>
  <si>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</si>
  <si>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</si>
  <si>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</si>
  <si>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</si>
  <si>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</si>
  <si>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</si>
  <si>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</si>
  <si>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</si>
  <si>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</si>
  <si>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</si>
  <si>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</si>
  <si>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</si>
  <si>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</si>
  <si>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</si>
  <si>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</si>
  <si>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</si>
  <si>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</si>
  <si>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</si>
  <si>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</si>
  <si>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</si>
  <si>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</si>
  <si>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</si>
  <si>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</si>
  <si>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</si>
  <si>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</si>
  <si>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</si>
  <si>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</si>
  <si>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</si>
  <si>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</si>
  <si>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</si>
  <si>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</si>
  <si>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</si>
  <si>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</si>
  <si>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</si>
  <si>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</si>
  <si>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</si>
  <si>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</si>
  <si>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</si>
  <si>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</si>
  <si>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</si>
  <si>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</si>
  <si>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</si>
  <si>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</si>
  <si>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</si>
  <si>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</si>
  <si>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</si>
  <si>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</si>
  <si>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</si>
  <si>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</si>
  <si>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</si>
  <si>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</si>
  <si>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</si>
  <si>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</si>
  <si>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</si>
  <si>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</si>
  <si>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</si>
  <si>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</si>
  <si>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</si>
  <si>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</si>
  <si>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</si>
  <si>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</si>
  <si>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</si>
  <si>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</si>
  <si>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</si>
  <si>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</si>
  <si>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</si>
  <si>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</si>
  <si>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</si>
  <si>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</si>
  <si>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</si>
  <si>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</si>
  <si>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</si>
  <si>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</si>
  <si>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</si>
  <si>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</si>
  <si>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</si>
  <si>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</si>
  <si>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</si>
  <si>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</si>
  <si>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</si>
  <si>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</si>
  <si>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</si>
  <si>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</si>
  <si>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</si>
  <si>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</si>
  <si>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</si>
  <si>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</si>
  <si>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</si>
  <si>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</si>
  <si>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</si>
  <si>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</si>
  <si>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</si>
  <si>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</si>
  <si>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</si>
  <si>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</si>
  <si>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</si>
  <si>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</si>
  <si>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</si>
  <si>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</si>
  <si>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</si>
  <si>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</si>
  <si>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</si>
  <si>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</si>
  <si>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</si>
  <si>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</si>
  <si>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</si>
  <si>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</si>
  <si>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</si>
  <si>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</si>
  <si>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</si>
  <si>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</si>
  <si>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</si>
  <si>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</si>
  <si>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</si>
  <si>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</si>
  <si>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</si>
  <si>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</si>
  <si>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</si>
  <si>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</si>
  <si>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</si>
  <si>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</si>
  <si>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</si>
  <si>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</si>
  <si>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</si>
  <si>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</si>
  <si>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</si>
  <si>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</si>
  <si>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</si>
  <si>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</si>
  <si>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</si>
  <si>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</si>
  <si>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</si>
  <si>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</si>
  <si>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</si>
  <si>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</si>
  <si>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</si>
  <si>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</si>
  <si>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</si>
  <si>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</si>
  <si>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</si>
  <si>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</si>
  <si>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</si>
  <si>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</si>
  <si>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</si>
  <si>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</si>
  <si>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</si>
  <si>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</si>
  <si>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</si>
  <si>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</si>
  <si>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</si>
  <si>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</si>
  <si>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</si>
  <si>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</si>
  <si>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</si>
  <si>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</si>
  <si>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</si>
  <si>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</si>
  <si>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</si>
  <si>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</si>
  <si>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</si>
  <si>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</si>
  <si>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</si>
  <si>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</si>
  <si>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</si>
  <si>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</si>
  <si>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</si>
  <si>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</si>
  <si>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</si>
  <si>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</si>
  <si>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</si>
  <si>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</si>
  <si>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</si>
  <si>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</si>
  <si>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</si>
  <si>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</si>
  <si>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</si>
  <si>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</si>
  <si>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</si>
  <si>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</si>
  <si>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</si>
  <si>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</si>
  <si>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</si>
  <si>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</si>
  <si>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</si>
  <si>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</si>
  <si>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</si>
  <si>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</si>
  <si>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</si>
  <si>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</si>
  <si>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</si>
  <si>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</si>
  <si>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</si>
  <si>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</si>
  <si>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</si>
  <si>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</si>
  <si>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</si>
  <si>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</si>
  <si>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</si>
  <si>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</si>
  <si>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</si>
  <si>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</si>
  <si>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</si>
  <si>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</si>
  <si>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</si>
  <si>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</si>
  <si>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</si>
  <si>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</si>
  <si>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</si>
  <si>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</si>
  <si>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</si>
  <si>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</si>
  <si>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</si>
  <si>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</si>
  <si>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</si>
  <si>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</si>
  <si>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</si>
  <si>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</si>
  <si>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</si>
  <si>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</si>
  <si>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</si>
  <si>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</si>
  <si>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</si>
  <si>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</si>
  <si>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</si>
  <si>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</si>
  <si>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</si>
  <si>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</si>
  <si>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</si>
  <si>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</si>
  <si>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</si>
  <si>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</si>
  <si>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</si>
  <si>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</si>
  <si>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</si>
  <si>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</si>
  <si>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</si>
  <si>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</si>
  <si>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</si>
  <si>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</si>
  <si>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</si>
  <si>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</si>
  <si>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</si>
  <si>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</si>
  <si>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</si>
  <si>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</si>
  <si>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</si>
  <si>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</si>
  <si>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</si>
  <si>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</si>
  <si>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</si>
  <si>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</si>
  <si>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</si>
  <si>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</si>
  <si>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</si>
  <si>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</si>
  <si>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</si>
  <si>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</si>
  <si>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</si>
  <si>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</si>
  <si>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</si>
  <si>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</si>
  <si>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</si>
  <si>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</si>
  <si>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</si>
  <si>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</si>
  <si>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</si>
  <si>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</si>
  <si>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</si>
  <si>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</si>
  <si>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</si>
  <si>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</si>
  <si>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</si>
  <si>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</si>
  <si>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</si>
  <si>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</si>
  <si>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</si>
  <si>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</si>
  <si>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</si>
  <si>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</si>
  <si>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</si>
  <si>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</si>
  <si>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</si>
  <si>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</si>
  <si>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</si>
  <si>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</si>
  <si>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</si>
  <si>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</si>
  <si>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</si>
  <si>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</si>
  <si>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</si>
  <si>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</si>
  <si>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</si>
  <si>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</si>
  <si>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</si>
  <si>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</si>
  <si>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</si>
  <si>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</si>
  <si>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</si>
  <si>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</si>
  <si>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</si>
  <si>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</si>
  <si>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</si>
  <si>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</si>
  <si>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</si>
  <si>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</si>
  <si>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</si>
  <si>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</si>
  <si>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</si>
  <si>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</si>
  <si>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</si>
  <si>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</si>
  <si>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</si>
  <si>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</si>
  <si>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</si>
  <si>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</si>
  <si>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</si>
  <si>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</si>
  <si>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</si>
  <si>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</si>
  <si>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</si>
  <si>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</si>
  <si>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</si>
  <si>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</si>
  <si>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</si>
  <si>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</si>
  <si>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</si>
  <si>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</si>
  <si>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</si>
  <si>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</si>
  <si>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</si>
  <si>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</si>
  <si>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</si>
  <si>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</si>
  <si>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</si>
  <si>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</si>
  <si>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</si>
  <si>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</si>
  <si>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</si>
  <si>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</si>
  <si>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</si>
  <si>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</si>
  <si>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</si>
  <si>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</si>
  <si>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</si>
  <si>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</si>
  <si>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</si>
  <si>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</si>
  <si>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</si>
  <si>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</si>
  <si>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</si>
  <si>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</si>
  <si>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</si>
  <si>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</si>
  <si>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</si>
  <si>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</si>
  <si>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</si>
  <si>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</si>
  <si>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</si>
  <si>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</si>
  <si>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</si>
  <si>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</si>
  <si>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</si>
  <si>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</si>
  <si>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</si>
  <si>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</si>
  <si>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</si>
  <si>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</si>
  <si>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</si>
  <si>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</si>
  <si>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</si>
  <si>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</si>
  <si>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</si>
  <si>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</si>
  <si>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</si>
  <si>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</si>
  <si>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</si>
  <si>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</si>
  <si>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</si>
  <si>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</si>
  <si>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</si>
  <si>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</si>
  <si>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</si>
  <si>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</si>
  <si>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</si>
  <si>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</si>
  <si>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</si>
  <si>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</si>
  <si>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</si>
  <si>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</si>
  <si>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</si>
  <si>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</si>
  <si>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</si>
  <si>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</si>
  <si>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</si>
  <si>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</si>
  <si>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</si>
  <si>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</si>
  <si>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</si>
  <si>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</si>
  <si>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</si>
  <si>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</si>
  <si>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</si>
  <si>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</si>
  <si>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</si>
  <si>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</si>
  <si>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</si>
  <si>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</si>
  <si>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</si>
  <si>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</si>
  <si>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</si>
  <si>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</si>
  <si>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</si>
  <si>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</si>
  <si>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</si>
  <si>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</si>
  <si>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</si>
  <si>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</si>
  <si>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</si>
  <si>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</si>
  <si>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</si>
  <si>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</si>
  <si>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</si>
  <si>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</si>
  <si>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</si>
  <si>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</si>
  <si>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</si>
  <si>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</si>
  <si>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</si>
  <si>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</si>
  <si>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</si>
  <si>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</si>
  <si>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</si>
  <si>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</si>
  <si>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</si>
  <si>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</si>
  <si>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</si>
  <si>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</si>
  <si>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</si>
  <si>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</si>
  <si>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</si>
  <si>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</si>
  <si>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</si>
  <si>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</si>
  <si>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</si>
  <si>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</si>
  <si>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</si>
  <si>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</si>
  <si>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</si>
  <si>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</si>
  <si>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</si>
  <si>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</si>
  <si>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</si>
  <si>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</si>
  <si>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</si>
  <si>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</si>
  <si>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</si>
  <si>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</si>
  <si>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</si>
  <si>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</si>
  <si>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</si>
  <si>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</si>
  <si>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</si>
  <si>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</si>
  <si>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</si>
  <si>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</si>
  <si>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</si>
  <si>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</si>
  <si>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</si>
  <si>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</si>
  <si>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</si>
  <si>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</si>
  <si>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</si>
  <si>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</si>
  <si>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</si>
  <si>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</si>
  <si>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</si>
  <si>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</si>
  <si>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</si>
  <si>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</si>
  <si>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</si>
  <si>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</si>
  <si>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</si>
  <si>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</si>
  <si>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</si>
  <si>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</si>
  <si>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</si>
  <si>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</si>
  <si>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</si>
  <si>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</si>
  <si>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</si>
  <si>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</si>
  <si>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</si>
  <si>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</si>
  <si>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</si>
  <si>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</si>
  <si>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</si>
  <si>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</si>
  <si>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</si>
  <si>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</si>
  <si>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</si>
  <si>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</si>
  <si>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</si>
  <si>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</si>
  <si>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</si>
  <si>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</si>
  <si>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</si>
  <si>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</si>
  <si>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</si>
  <si>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</si>
  <si>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</si>
  <si>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</si>
  <si>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</si>
  <si>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</si>
  <si>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</si>
  <si>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</si>
  <si>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</si>
  <si>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</si>
  <si>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</si>
  <si>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</si>
  <si>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</si>
  <si>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</si>
  <si>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</si>
  <si>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</si>
  <si>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</si>
  <si>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</si>
  <si>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</si>
  <si>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</si>
  <si>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</si>
  <si>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</si>
  <si>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</si>
  <si>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</si>
  <si>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</si>
  <si>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</si>
  <si>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</si>
  <si>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</si>
  <si>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</si>
  <si>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</si>
  <si>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</si>
  <si>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</si>
  <si>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</si>
  <si>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</si>
  <si>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</si>
  <si>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</si>
  <si>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</si>
  <si>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</si>
  <si>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</si>
  <si>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</si>
  <si>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</si>
  <si>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</si>
  <si>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</si>
  <si>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</si>
  <si>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</si>
  <si>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</si>
  <si>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</si>
  <si>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</si>
  <si>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</si>
  <si>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</si>
  <si>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</si>
  <si>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</si>
  <si>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</si>
  <si>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</si>
  <si>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</si>
  <si>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</si>
  <si>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</si>
  <si>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</si>
  <si>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</si>
  <si>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</si>
  <si>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</si>
  <si>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</si>
  <si>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</si>
  <si>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</si>
  <si>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</si>
  <si>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</si>
  <si>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</si>
  <si>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</si>
  <si>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</si>
  <si>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</si>
  <si>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</si>
  <si>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</si>
  <si>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</si>
  <si>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</si>
  <si>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</si>
  <si>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</si>
  <si>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</si>
  <si>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</si>
  <si>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</si>
  <si>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</si>
  <si>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</si>
  <si>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</si>
  <si>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</si>
  <si>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</si>
  <si>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</si>
  <si>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</si>
  <si>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</si>
  <si>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</si>
  <si>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</si>
  <si>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</si>
  <si>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</si>
  <si>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</si>
  <si>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</si>
  <si>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</si>
  <si>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</si>
  <si>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</si>
  <si>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</si>
  <si>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</si>
  <si>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</si>
  <si>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</si>
  <si>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</si>
  <si>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</si>
  <si>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</si>
  <si>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</si>
  <si>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</si>
  <si>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</si>
  <si>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</si>
  <si>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</si>
  <si>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</si>
  <si>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</si>
  <si>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</si>
  <si>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</si>
  <si>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</si>
  <si>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</si>
  <si>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</si>
  <si>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</si>
  <si>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</si>
  <si>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</si>
  <si>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</si>
  <si>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</si>
  <si>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</si>
  <si>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</si>
  <si>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</si>
  <si>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</si>
  <si>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</si>
  <si>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</si>
  <si>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</si>
  <si>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</si>
  <si>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</si>
  <si>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</si>
  <si>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</si>
  <si>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</si>
  <si>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</si>
  <si>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</si>
  <si>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</si>
  <si>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</si>
  <si>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</si>
  <si>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</si>
  <si>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</si>
  <si>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</si>
  <si>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</si>
  <si>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</si>
  <si>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</si>
  <si>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</si>
  <si>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</si>
  <si>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</si>
  <si>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</si>
  <si>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</si>
  <si>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</si>
  <si>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</si>
  <si>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</si>
  <si>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</si>
  <si>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</si>
  <si>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</si>
  <si>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</si>
  <si>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</si>
  <si>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</si>
  <si>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</si>
  <si>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</si>
  <si>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</si>
  <si>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</si>
  <si>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</si>
  <si>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</si>
  <si>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</si>
  <si>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</si>
  <si>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</si>
  <si>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</si>
  <si>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</si>
  <si>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</si>
  <si>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</si>
  <si>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</si>
  <si>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</si>
  <si>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</si>
  <si>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</si>
  <si>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</si>
  <si>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</si>
  <si>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</si>
  <si>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</si>
  <si>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</si>
  <si>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</si>
  <si>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</si>
  <si>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</si>
  <si>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</si>
  <si>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</si>
  <si>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</si>
  <si>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</si>
  <si>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</si>
  <si>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</si>
  <si>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</si>
  <si>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</si>
  <si>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</si>
  <si>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</si>
  <si>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</si>
  <si>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</si>
  <si>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</si>
  <si>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</si>
  <si>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</si>
  <si>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</si>
  <si>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</si>
  <si>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</si>
  <si>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</si>
  <si>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</si>
  <si>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</si>
  <si>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</si>
  <si>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</si>
  <si>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</si>
  <si>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</si>
  <si>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</si>
  <si>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</si>
  <si>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</si>
  <si>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</si>
  <si>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</si>
  <si>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</si>
  <si>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</si>
  <si>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</si>
  <si>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</si>
  <si>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</si>
  <si>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</si>
  <si>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</si>
  <si>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</si>
  <si>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</si>
  <si>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</si>
  <si>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</si>
  <si>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</si>
  <si>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</si>
  <si>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</si>
  <si>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</si>
  <si>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</si>
  <si>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</si>
  <si>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</si>
  <si>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</si>
  <si>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</si>
  <si>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</si>
  <si>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</si>
  <si>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</si>
  <si>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</si>
  <si>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</si>
  <si>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</si>
  <si>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</si>
  <si>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</si>
  <si>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</si>
  <si>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</si>
  <si>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</si>
  <si>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</si>
  <si>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</si>
  <si>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</si>
  <si>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</si>
  <si>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</si>
  <si>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</si>
  <si>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</si>
  <si>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</si>
  <si>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</si>
  <si>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</si>
  <si>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</si>
  <si>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</si>
  <si>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</si>
  <si>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</si>
  <si>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</si>
  <si>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</si>
  <si>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</si>
  <si>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</si>
  <si>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</si>
  <si>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</si>
  <si>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</si>
  <si>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</si>
  <si>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</si>
  <si>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</si>
  <si>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</si>
  <si>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</si>
  <si>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</si>
  <si>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</si>
  <si>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</si>
  <si>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</si>
  <si>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</si>
  <si>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</si>
  <si>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</si>
  <si>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</si>
  <si>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</si>
  <si>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</si>
  <si>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</si>
  <si>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</si>
  <si>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</si>
  <si>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</si>
  <si>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</si>
  <si>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</si>
  <si>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</si>
  <si>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</si>
  <si>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</si>
  <si>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</si>
  <si>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</si>
  <si>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</si>
  <si>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</si>
  <si>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</si>
  <si>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</si>
  <si>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</si>
  <si>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</si>
  <si>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</si>
  <si>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</si>
  <si>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</si>
  <si>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</si>
  <si>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</si>
  <si>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</si>
  <si>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</si>
  <si>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</si>
  <si>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</si>
  <si>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</si>
  <si>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</si>
  <si>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</si>
  <si>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</si>
  <si>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</si>
  <si>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</si>
  <si>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</si>
  <si>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</si>
  <si>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</si>
  <si>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</si>
  <si>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</si>
  <si>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</si>
  <si>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</si>
  <si>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</si>
  <si>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</si>
  <si>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</si>
  <si>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</si>
  <si>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</si>
  <si>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</si>
  <si>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</si>
  <si>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</si>
  <si>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</si>
  <si>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</si>
  <si>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</si>
  <si>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</si>
  <si>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</si>
  <si>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</si>
  <si>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</si>
  <si>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</si>
  <si>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</si>
  <si>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</si>
  <si>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</si>
  <si>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</si>
  <si>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</si>
  <si>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</si>
  <si>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</si>
  <si>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</si>
  <si>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</si>
  <si>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</si>
  <si>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</si>
  <si>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</si>
  <si>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</si>
  <si>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</si>
  <si>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</si>
  <si>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</si>
  <si>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</si>
  <si>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</si>
  <si>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</si>
  <si>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</si>
  <si>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</si>
  <si>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</si>
  <si>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</si>
  <si>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</si>
  <si>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</si>
  <si>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</si>
  <si>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</si>
  <si>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</si>
  <si>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</si>
  <si>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</si>
  <si>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</si>
  <si>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</si>
  <si>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</si>
  <si>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</si>
  <si>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</si>
  <si>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</si>
  <si>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</si>
  <si>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</si>
  <si>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</si>
  <si>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</si>
  <si>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</si>
  <si>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</si>
  <si>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</si>
  <si>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</si>
  <si>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</si>
  <si>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</si>
  <si>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</si>
  <si>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</si>
  <si>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</si>
  <si>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</si>
  <si>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</si>
  <si>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</si>
  <si>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</si>
  <si>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</si>
  <si>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</si>
  <si>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</si>
  <si>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</si>
  <si>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</si>
  <si>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</si>
  <si>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</si>
  <si>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</si>
  <si>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</si>
  <si>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</si>
  <si>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</si>
  <si>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</si>
  <si>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</si>
  <si>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</si>
  <si>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</si>
  <si>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</si>
  <si>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</si>
  <si>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</si>
  <si>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</si>
  <si>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</si>
  <si>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</si>
  <si>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</si>
  <si>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</si>
  <si>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</si>
  <si>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</si>
  <si>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</si>
  <si>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</si>
  <si>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</si>
  <si>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</si>
  <si>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</si>
  <si>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</si>
  <si>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</si>
  <si>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</si>
  <si>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</si>
  <si>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</si>
  <si>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</si>
  <si>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</si>
  <si>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</si>
  <si>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</si>
  <si>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</si>
  <si>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</si>
  <si>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</si>
  <si>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</si>
  <si>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</si>
  <si>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</si>
  <si>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</si>
  <si>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</si>
  <si>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</si>
  <si>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</si>
  <si>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</si>
  <si>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</si>
  <si>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</si>
  <si>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</si>
  <si>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</si>
  <si>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</si>
  <si>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</si>
  <si>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</si>
  <si>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</si>
  <si>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</si>
  <si>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</si>
  <si>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</si>
  <si>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</si>
  <si>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</si>
  <si>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</si>
  <si>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</si>
  <si>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</si>
  <si>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</si>
  <si>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</si>
  <si>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</si>
  <si>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</si>
  <si>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</si>
  <si>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</si>
  <si>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</si>
  <si>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</si>
  <si>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</si>
  <si>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</si>
  <si>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</si>
  <si>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</si>
  <si>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</si>
  <si>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</si>
  <si>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</si>
  <si>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</si>
  <si>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</si>
  <si>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</si>
  <si>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</si>
  <si>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</si>
  <si>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</si>
  <si>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</si>
  <si>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</si>
  <si>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</si>
  <si>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</si>
  <si>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</si>
  <si>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</si>
  <si>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</si>
  <si>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</si>
  <si>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</si>
  <si>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</si>
  <si>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</si>
  <si>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</si>
  <si>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</si>
  <si>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</si>
  <si>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</si>
  <si>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</si>
  <si>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</si>
  <si>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</si>
  <si>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</si>
  <si>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</si>
  <si>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</si>
  <si>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</si>
  <si>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</si>
  <si>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</si>
  <si>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</si>
  <si>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</si>
  <si>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</si>
  <si>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</si>
  <si>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</si>
  <si>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</si>
  <si>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</si>
  <si>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</si>
  <si>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</si>
  <si>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</si>
  <si>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</si>
  <si>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</si>
  <si>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</si>
  <si>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</si>
  <si>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</si>
  <si>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</si>
  <si>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</si>
  <si>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</si>
  <si>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</si>
  <si>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</si>
  <si>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</si>
  <si>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</si>
  <si>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</si>
  <si>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</si>
  <si>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</si>
  <si>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</si>
  <si>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</si>
  <si>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</si>
  <si>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</si>
  <si>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</si>
  <si>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</si>
  <si>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</si>
  <si>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</si>
  <si>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</si>
  <si>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</si>
  <si>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</si>
  <si>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</si>
  <si>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</si>
  <si>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</si>
  <si>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</si>
  <si>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</si>
  <si>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</si>
  <si>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</si>
  <si>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</si>
  <si>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</si>
  <si>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</si>
  <si>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</si>
  <si>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</si>
  <si>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</si>
  <si>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</si>
  <si>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</si>
  <si>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</si>
  <si>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</si>
  <si>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</si>
  <si>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</si>
  <si>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</si>
  <si>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</si>
  <si>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</si>
  <si>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</si>
  <si>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</si>
  <si>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</si>
  <si>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</si>
  <si>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</si>
  <si>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</si>
  <si>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</si>
  <si>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</si>
  <si>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</si>
  <si>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</si>
  <si>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</si>
  <si>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</si>
  <si>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</si>
  <si>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</si>
  <si>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</si>
  <si>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</si>
  <si>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</si>
  <si>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</si>
  <si>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</si>
  <si>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</si>
  <si>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</si>
  <si>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</si>
  <si>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</si>
  <si>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</si>
  <si>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</si>
  <si>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</si>
  <si>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</si>
  <si>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</si>
  <si>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</si>
  <si>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</si>
  <si>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</si>
  <si>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</si>
  <si>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</si>
  <si>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</si>
  <si>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</si>
  <si>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</si>
  <si>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</si>
  <si>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</si>
  <si>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</si>
  <si>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</si>
  <si>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</si>
  <si>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</si>
  <si>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</si>
  <si>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</si>
  <si>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</si>
  <si>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</si>
  <si>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</si>
  <si>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</si>
  <si>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</si>
  <si>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</si>
  <si>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</si>
  <si>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</si>
  <si>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</si>
  <si>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</si>
  <si>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</si>
  <si>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</si>
  <si>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</si>
  <si>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</si>
  <si>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</si>
  <si>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</si>
  <si>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</si>
  <si>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</si>
  <si>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</si>
  <si>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</si>
  <si>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</si>
  <si>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</si>
  <si>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</si>
  <si>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</si>
  <si>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</si>
  <si>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</si>
  <si>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</si>
  <si>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</si>
  <si>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</si>
  <si>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</si>
  <si>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</si>
  <si>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</si>
  <si>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</si>
  <si>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</si>
  <si>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</si>
  <si>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</si>
  <si>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</si>
  <si>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</si>
  <si>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</si>
  <si>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</si>
  <si>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</si>
  <si>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</si>
  <si>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</si>
  <si>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</si>
  <si>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</si>
  <si>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</si>
  <si>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</si>
  <si>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</si>
  <si>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</si>
  <si>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</si>
  <si>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</si>
  <si>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</si>
  <si>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</si>
  <si>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</si>
  <si>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</si>
  <si>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</si>
  <si>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</si>
  <si>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</si>
  <si>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</si>
  <si>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</si>
  <si>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</si>
  <si>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</si>
  <si>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</si>
  <si>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</si>
  <si>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</si>
  <si>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</si>
  <si>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</si>
  <si>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</si>
  <si>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</si>
  <si>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</si>
  <si>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</si>
  <si>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</si>
  <si>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</si>
  <si>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</si>
  <si>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</si>
  <si>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</si>
  <si>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</si>
  <si>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</si>
  <si>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</si>
  <si>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</si>
  <si>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</si>
  <si>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</si>
  <si>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</si>
  <si>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</si>
  <si>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</si>
  <si>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</si>
  <si>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</si>
  <si>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</si>
  <si>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</si>
  <si>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</si>
  <si>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</si>
  <si>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</si>
  <si>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</si>
  <si>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</si>
  <si>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</si>
  <si>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</si>
  <si>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</si>
  <si>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</si>
  <si>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</si>
  <si>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</si>
  <si>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</si>
  <si>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</si>
  <si>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</si>
  <si>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</si>
  <si>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</si>
  <si>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</si>
  <si>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</si>
  <si>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</si>
  <si>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</si>
  <si>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</si>
  <si>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</si>
  <si>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</si>
  <si>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</si>
  <si>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</si>
  <si>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</si>
  <si>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</si>
  <si>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</si>
  <si>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</si>
  <si>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</si>
  <si>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</si>
  <si>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</si>
  <si>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</si>
  <si>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</si>
  <si>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</si>
  <si>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</si>
  <si>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</si>
  <si>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</si>
  <si>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</si>
  <si>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</si>
  <si>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</si>
  <si>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</si>
  <si>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</si>
  <si>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</si>
  <si>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</si>
  <si>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</si>
  <si>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</si>
  <si>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</si>
  <si>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</si>
  <si>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</si>
  <si>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</si>
  <si>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</si>
  <si>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</si>
  <si>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</si>
  <si>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</si>
  <si>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</si>
  <si>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</si>
  <si>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</si>
  <si>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</si>
  <si>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</si>
  <si>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</si>
  <si>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</si>
  <si>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</si>
  <si>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</si>
  <si>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</si>
  <si>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</si>
  <si>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</si>
  <si>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</si>
  <si>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</si>
  <si>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</si>
  <si>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</si>
  <si>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</si>
  <si>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</si>
  <si>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</si>
  <si>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</si>
  <si>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</si>
  <si>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</si>
  <si>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</si>
  <si>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</si>
  <si>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</si>
  <si>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</si>
  <si>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</si>
  <si>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</si>
  <si>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</si>
  <si>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</si>
  <si>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</si>
  <si>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</si>
  <si>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</si>
  <si>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</si>
  <si>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</si>
  <si>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</si>
  <si>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</si>
  <si>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</si>
  <si>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</si>
  <si>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</si>
  <si>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</si>
  <si>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</si>
  <si>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</si>
  <si>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</si>
  <si>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</si>
  <si>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</si>
  <si>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</si>
  <si>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</si>
  <si>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</si>
  <si>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</si>
  <si>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</si>
  <si>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</si>
  <si>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</si>
  <si>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</si>
  <si>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</si>
  <si>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</si>
  <si>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</si>
  <si>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</si>
  <si>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</si>
  <si>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</si>
  <si>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</si>
  <si>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</si>
  <si>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</si>
  <si>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</si>
  <si>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</si>
  <si>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</si>
  <si>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</si>
  <si>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</si>
  <si>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</si>
  <si>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</si>
  <si>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</si>
  <si>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</si>
  <si>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</si>
  <si>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</si>
  <si>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</si>
  <si>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</si>
  <si>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</si>
  <si>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</si>
  <si>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</si>
  <si>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</si>
  <si>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</si>
  <si>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</si>
  <si>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</si>
  <si>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</si>
  <si>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</si>
  <si>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</si>
  <si>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</si>
  <si>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</si>
  <si>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</si>
  <si>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</si>
  <si>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</si>
  <si>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</si>
  <si>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</si>
  <si>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</si>
  <si>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</si>
  <si>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</si>
  <si>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</si>
  <si>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</si>
  <si>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</si>
  <si>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</si>
  <si>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</si>
  <si>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</si>
  <si>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</si>
  <si>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</si>
  <si>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</si>
  <si>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</si>
  <si>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</si>
  <si>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</si>
  <si>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</si>
  <si>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</si>
  <si>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</si>
  <si>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</si>
  <si>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</si>
  <si>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</si>
  <si>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</si>
  <si>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</si>
  <si>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</si>
  <si>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</si>
  <si>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</si>
  <si>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</si>
  <si>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</si>
  <si>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</si>
  <si>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</si>
  <si>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</si>
  <si>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</si>
  <si>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</si>
  <si>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</si>
  <si>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</si>
  <si>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</si>
  <si>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</si>
  <si>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</si>
  <si>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</si>
  <si>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</si>
  <si>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</si>
  <si>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</si>
  <si>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</si>
  <si>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</si>
  <si>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</si>
  <si>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</si>
  <si>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</si>
  <si>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</si>
  <si>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</si>
  <si>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</si>
  <si>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</si>
  <si>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</si>
  <si>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</si>
  <si>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</si>
  <si>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</si>
  <si>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</si>
  <si>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</si>
  <si>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</si>
  <si>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</si>
  <si>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</si>
  <si>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</si>
  <si>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</si>
  <si>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</si>
  <si>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</si>
  <si>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</si>
  <si>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</si>
  <si>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</si>
  <si>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</si>
  <si>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</si>
  <si>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</si>
  <si>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</si>
  <si>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</si>
  <si>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</si>
  <si>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</si>
  <si>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</si>
  <si>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</si>
  <si>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</si>
  <si>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</si>
  <si>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</si>
  <si>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</si>
  <si>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</si>
  <si>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</si>
  <si>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</si>
  <si>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</si>
  <si>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</si>
  <si>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</si>
  <si>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</si>
  <si>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</si>
  <si>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</si>
  <si>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</si>
  <si>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</si>
  <si>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</si>
  <si>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</si>
  <si>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</si>
  <si>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</si>
  <si>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</si>
  <si>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</si>
  <si>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</si>
  <si>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</si>
  <si>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</si>
  <si>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</si>
  <si>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</si>
  <si>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</si>
  <si>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</si>
  <si>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</si>
  <si>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</si>
  <si>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</si>
  <si>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</si>
  <si>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</si>
  <si>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</si>
  <si>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</si>
  <si>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</si>
  <si>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</si>
  <si>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</si>
  <si>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</si>
  <si>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</si>
  <si>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</si>
  <si>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</si>
  <si>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</si>
  <si>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</si>
  <si>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</si>
  <si>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</si>
  <si>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</si>
  <si>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</si>
  <si>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</si>
  <si>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</si>
  <si>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</si>
  <si>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</si>
  <si>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</si>
  <si>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</si>
  <si>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</si>
  <si>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</si>
  <si>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</si>
  <si>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</si>
  <si>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</si>
  <si>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</si>
  <si>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</si>
  <si>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</si>
  <si>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</si>
  <si>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</si>
  <si>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</si>
  <si>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</si>
  <si>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</si>
  <si>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</si>
  <si>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</si>
  <si>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</si>
  <si>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</si>
  <si>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</si>
  <si>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</si>
  <si>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</si>
  <si>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</si>
  <si>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</si>
  <si>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</si>
  <si>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</si>
  <si>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</si>
  <si>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</si>
  <si>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</si>
  <si>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</si>
  <si>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</si>
  <si>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</si>
  <si>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</si>
  <si>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</si>
  <si>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</si>
  <si>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</si>
  <si>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</si>
  <si>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</si>
  <si>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</si>
  <si>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</si>
  <si>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</si>
  <si>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</si>
  <si>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</si>
  <si>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</si>
  <si>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</si>
  <si>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</si>
  <si>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</si>
  <si>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</si>
  <si>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</si>
  <si>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</si>
  <si>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</si>
  <si>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</si>
  <si>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</si>
  <si>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</si>
  <si>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</si>
  <si>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</si>
  <si>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</si>
  <si>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</si>
  <si>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</si>
  <si>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</si>
  <si>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</si>
  <si>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</si>
  <si>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</si>
  <si>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</si>
  <si>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</si>
  <si>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</si>
  <si>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</si>
  <si>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</si>
  <si>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</si>
  <si>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</si>
  <si>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</si>
  <si>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</si>
  <si>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</si>
  <si>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</si>
  <si>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</si>
  <si>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</si>
  <si>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</si>
  <si>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</si>
  <si>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</si>
  <si>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</si>
  <si>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</si>
  <si>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</si>
  <si>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</si>
  <si>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</si>
  <si>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</si>
  <si>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</si>
  <si>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</si>
  <si>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</si>
  <si>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</si>
  <si>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</si>
  <si>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</si>
  <si>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</si>
  <si>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</si>
  <si>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</si>
  <si>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</si>
  <si>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</si>
  <si>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</si>
  <si>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</si>
  <si>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</si>
  <si>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</si>
  <si>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</si>
  <si>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</si>
  <si>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</si>
  <si>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</si>
  <si>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</si>
  <si>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</si>
  <si>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</si>
  <si>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</si>
  <si>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</si>
  <si>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</si>
  <si>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</si>
  <si>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</si>
  <si>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</si>
  <si>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</si>
  <si>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</si>
  <si>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</si>
  <si>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</si>
  <si>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</si>
  <si>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</si>
  <si>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</si>
  <si>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</si>
  <si>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</si>
  <si>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</si>
  <si>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</si>
  <si>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</si>
  <si>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</si>
  <si>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</si>
  <si>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</si>
  <si>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</si>
  <si>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</si>
  <si>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</si>
  <si>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</si>
  <si>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</si>
  <si>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</si>
  <si>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</si>
  <si>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</si>
  <si>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</si>
  <si>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</si>
  <si>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</si>
  <si>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</si>
  <si>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</si>
  <si>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</si>
  <si>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</si>
  <si>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</si>
  <si>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</si>
  <si>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</si>
  <si>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</si>
  <si>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</si>
  <si>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</si>
  <si>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</si>
  <si>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</si>
  <si>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</si>
  <si>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</si>
  <si>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</si>
  <si>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</si>
  <si>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</si>
  <si>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</si>
  <si>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</si>
  <si>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</si>
  <si>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</si>
  <si>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</si>
  <si>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</si>
  <si>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</si>
  <si>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</si>
  <si>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</si>
  <si>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</si>
  <si>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</si>
  <si>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</si>
  <si>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</si>
  <si>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</si>
  <si>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</si>
  <si>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</si>
  <si>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</si>
  <si>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</si>
  <si>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</si>
  <si>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</si>
  <si>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</si>
  <si>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</si>
  <si>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</si>
  <si>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</si>
  <si>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</si>
  <si>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</si>
  <si>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</si>
  <si>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</si>
  <si>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</si>
  <si>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</si>
  <si>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</si>
  <si>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</si>
  <si>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</si>
  <si>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</si>
  <si>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</si>
  <si>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</si>
  <si>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</si>
  <si>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</si>
  <si>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</si>
  <si>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</si>
  <si>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</si>
  <si>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</si>
  <si>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</si>
  <si>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</si>
  <si>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</si>
  <si>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</si>
  <si>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</si>
  <si>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</si>
  <si>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</si>
  <si>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</si>
  <si>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</si>
  <si>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</si>
  <si>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</si>
  <si>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</si>
  <si>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</si>
  <si>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</si>
  <si>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</si>
  <si>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</si>
  <si>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</si>
  <si>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</si>
  <si>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</si>
  <si>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</si>
  <si>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</si>
  <si>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</si>
  <si>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</si>
  <si>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</si>
  <si>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</si>
  <si>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</si>
  <si>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</si>
  <si>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</si>
  <si>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</si>
  <si>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</si>
  <si>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</si>
  <si>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</si>
  <si>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</si>
  <si>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</si>
  <si>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</si>
  <si>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</si>
  <si>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</si>
  <si>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</si>
  <si>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</si>
  <si>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</si>
  <si>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</si>
  <si>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</si>
  <si>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</si>
  <si>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</si>
  <si>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</si>
  <si>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</si>
  <si>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</si>
  <si>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</si>
  <si>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</si>
  <si>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</si>
  <si>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</si>
  <si>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</si>
  <si>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</si>
  <si>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</si>
  <si>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</si>
  <si>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</si>
  <si>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</si>
  <si>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</si>
  <si>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</si>
  <si>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</si>
  <si>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</si>
  <si>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</si>
  <si>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</si>
  <si>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</si>
  <si>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</si>
  <si>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</si>
  <si>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</si>
  <si>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</si>
  <si>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</si>
  <si>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</si>
  <si>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</si>
  <si>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</si>
  <si>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</si>
  <si>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</si>
  <si>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</si>
  <si>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</si>
  <si>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</si>
  <si>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</si>
  <si>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</si>
  <si>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</si>
  <si>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</si>
  <si>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</si>
  <si>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</si>
  <si>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</si>
  <si>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</si>
  <si>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</si>
  <si>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</si>
  <si>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</si>
  <si>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</si>
  <si>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</si>
  <si>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</si>
  <si>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</si>
  <si>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</si>
  <si>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</si>
  <si>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</si>
  <si>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</si>
  <si>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</si>
  <si>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</si>
  <si>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</si>
  <si>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</si>
  <si>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</si>
  <si>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</si>
  <si>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</si>
  <si>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</si>
  <si>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</si>
  <si>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</si>
  <si>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</si>
  <si>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</si>
  <si>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</si>
  <si>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</si>
  <si>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</si>
  <si>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</si>
  <si>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</si>
  <si>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</si>
  <si>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</si>
  <si>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</si>
  <si>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</si>
  <si>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</si>
  <si>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</si>
  <si>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</si>
  <si>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</si>
  <si>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</si>
  <si>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</si>
  <si>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</si>
  <si>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</si>
  <si>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</si>
  <si>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</si>
  <si>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</si>
  <si>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</si>
  <si>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</si>
  <si>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</si>
  <si>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</si>
  <si>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</si>
  <si>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</si>
  <si>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</si>
  <si>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</si>
  <si>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</si>
  <si>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</si>
  <si>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</si>
  <si>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</si>
  <si>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</si>
  <si>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</si>
  <si>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</si>
  <si>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</si>
  <si>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</si>
  <si>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</si>
  <si>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</si>
  <si>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</si>
  <si>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</si>
  <si>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</si>
  <si>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</si>
  <si>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</si>
  <si>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</si>
  <si>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</si>
  <si>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</si>
  <si>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</si>
  <si>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</si>
  <si>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</si>
  <si>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</si>
  <si>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</si>
  <si>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</si>
  <si>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</si>
  <si>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</si>
  <si>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</si>
  <si>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</si>
  <si>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</si>
  <si>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</si>
  <si>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</si>
  <si>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</si>
  <si>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</si>
  <si>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</si>
  <si>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</si>
  <si>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</si>
  <si>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</si>
  <si>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</si>
  <si>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</si>
  <si>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</si>
  <si>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</si>
  <si>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</si>
  <si>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</si>
  <si>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</si>
  <si>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</si>
  <si>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</si>
  <si>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</si>
  <si>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</si>
  <si>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</si>
  <si>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</si>
  <si>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</si>
  <si>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</si>
  <si>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</si>
  <si>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</si>
  <si>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</si>
  <si>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</si>
  <si>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</si>
  <si>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</si>
  <si>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</si>
  <si>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</si>
  <si>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</si>
  <si>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</si>
  <si>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</si>
  <si>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</si>
  <si>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</si>
  <si>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</si>
  <si>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</si>
  <si>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</si>
  <si>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</si>
  <si>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</si>
  <si>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</si>
  <si>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</si>
  <si>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</si>
  <si>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</si>
  <si>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</si>
  <si>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</si>
  <si>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</si>
  <si>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</si>
  <si>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</si>
  <si>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</si>
  <si>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</si>
  <si>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</si>
  <si>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</si>
  <si>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</si>
  <si>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</si>
  <si>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</si>
  <si>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</si>
  <si>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</si>
  <si>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</si>
  <si>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</si>
  <si>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</si>
  <si>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</si>
  <si>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</si>
  <si>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</si>
  <si>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</si>
  <si>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</si>
  <si>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</si>
  <si>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</si>
  <si>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</si>
  <si>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</si>
  <si>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</si>
  <si>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</si>
  <si>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</si>
  <si>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</si>
  <si>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</si>
  <si>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</si>
  <si>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</si>
  <si>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</si>
  <si>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</si>
  <si>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</si>
  <si>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</si>
  <si>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</si>
  <si>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</si>
  <si>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</si>
  <si>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</si>
  <si>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</si>
  <si>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</si>
  <si>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</si>
  <si>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</si>
  <si>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</si>
  <si>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</si>
  <si>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</si>
  <si>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</si>
  <si>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</si>
  <si>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</si>
  <si>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</si>
  <si>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</si>
  <si>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</si>
  <si>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</si>
  <si>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</si>
  <si>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</si>
  <si>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</si>
  <si>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</si>
  <si>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</si>
  <si>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</si>
  <si>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</si>
  <si>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</si>
  <si>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</si>
  <si>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</si>
  <si>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</si>
  <si>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</si>
  <si>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</si>
  <si>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</si>
  <si>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</si>
  <si>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</si>
  <si>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</si>
  <si>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</si>
  <si>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</si>
  <si>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</si>
  <si>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</si>
  <si>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</si>
  <si>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</si>
  <si>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</si>
  <si>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</si>
  <si>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</si>
  <si>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</si>
  <si>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</si>
  <si>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</si>
  <si>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</si>
  <si>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</si>
  <si>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</si>
  <si>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</si>
  <si>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</si>
  <si>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</si>
  <si>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</si>
  <si>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</si>
  <si>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</si>
  <si>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</si>
  <si>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</si>
  <si>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</si>
  <si>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</si>
  <si>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</si>
  <si>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</si>
  <si>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</si>
  <si>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</si>
  <si>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</si>
  <si>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</si>
  <si>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</si>
  <si>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</si>
  <si>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</si>
  <si>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</si>
  <si>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</si>
  <si>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</si>
  <si>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</si>
  <si>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</si>
  <si>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</si>
  <si>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</si>
  <si>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</si>
  <si>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</si>
  <si>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</si>
  <si>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</si>
  <si>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</si>
  <si>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</si>
  <si>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</si>
  <si>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</si>
  <si>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</si>
  <si>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</si>
  <si>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</si>
  <si>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</si>
  <si>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</si>
  <si>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</si>
  <si>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</si>
  <si>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</si>
  <si>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</si>
  <si>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</si>
  <si>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</si>
  <si>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</si>
  <si>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</si>
  <si>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</si>
  <si>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</si>
  <si>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</si>
  <si>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</si>
  <si>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</si>
  <si>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</si>
  <si>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</si>
  <si>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</si>
  <si>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</si>
  <si>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</si>
  <si>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</si>
  <si>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</si>
  <si>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</si>
  <si>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</si>
  <si>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</si>
  <si>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</si>
  <si>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</si>
  <si>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</si>
  <si>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</si>
  <si>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</si>
  <si>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</si>
  <si>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</si>
  <si>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</si>
  <si>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</si>
  <si>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</si>
  <si>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</si>
  <si>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</si>
  <si>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</si>
  <si>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</si>
  <si>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</si>
  <si>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</si>
  <si>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</si>
  <si>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</si>
  <si>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</si>
  <si>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</si>
  <si>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</si>
  <si>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</si>
  <si>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</si>
  <si>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</si>
  <si>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</si>
  <si>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</si>
  <si>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</si>
  <si>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</si>
  <si>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</si>
  <si>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</si>
  <si>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</si>
  <si>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</si>
  <si>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</si>
  <si>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</si>
  <si>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</si>
  <si>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</si>
  <si>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</si>
  <si>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</si>
  <si>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</si>
  <si>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</si>
  <si>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</si>
  <si>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</si>
  <si>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</si>
  <si>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</si>
  <si>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</si>
  <si>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</si>
  <si>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</si>
  <si>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</si>
  <si>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</si>
  <si>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</si>
  <si>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</si>
  <si>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</si>
  <si>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</si>
  <si>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</si>
  <si>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</si>
  <si>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</si>
  <si>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</si>
  <si>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</si>
  <si>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</si>
  <si>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</si>
  <si>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</si>
  <si>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</si>
  <si>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</si>
  <si>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</si>
  <si>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</si>
  <si>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</si>
  <si>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</si>
  <si>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</si>
  <si>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</si>
  <si>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</si>
  <si>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</si>
  <si>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</si>
  <si>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</si>
  <si>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</si>
  <si>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</si>
  <si>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</si>
  <si>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</si>
  <si>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</si>
  <si>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</si>
  <si>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</si>
  <si>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</si>
  <si>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</si>
  <si>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</si>
  <si>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</si>
  <si>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</si>
  <si>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</si>
  <si>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</si>
  <si>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</si>
  <si>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</si>
  <si>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</si>
  <si>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</si>
  <si>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</si>
  <si>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</si>
  <si>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</si>
  <si>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</si>
  <si>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</si>
  <si>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</si>
  <si>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</si>
  <si>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</si>
  <si>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</si>
  <si>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</si>
  <si>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</si>
  <si>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</si>
  <si>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</si>
  <si>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</si>
  <si>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</si>
  <si>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</si>
  <si>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</si>
  <si>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</si>
  <si>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</si>
  <si>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</si>
  <si>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</si>
  <si>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</si>
  <si>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</si>
  <si>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</si>
  <si>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</si>
  <si>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</si>
  <si>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</si>
  <si>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</si>
  <si>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</si>
  <si>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</si>
  <si>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</si>
  <si>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</si>
  <si>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</si>
  <si>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</si>
  <si>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</si>
  <si>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</si>
  <si>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</si>
  <si>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</si>
  <si>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</si>
  <si>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</si>
  <si>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</si>
  <si>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</si>
  <si>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</si>
  <si>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</si>
  <si>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</si>
  <si>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</si>
  <si>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</si>
  <si>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</si>
  <si>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</si>
  <si>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</si>
  <si>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</si>
  <si>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</si>
  <si>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</si>
  <si>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</si>
  <si>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</si>
  <si>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</si>
  <si>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</si>
  <si>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</si>
  <si>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</si>
  <si>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</si>
  <si>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</si>
  <si>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</si>
  <si>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</si>
  <si>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</si>
  <si>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</si>
  <si>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</si>
  <si>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</si>
  <si>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</si>
  <si>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</si>
  <si>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</si>
  <si>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</si>
  <si>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</si>
  <si>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</si>
  <si>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</si>
  <si>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</si>
  <si>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</si>
  <si>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</si>
  <si>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</si>
  <si>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</si>
  <si>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</si>
  <si>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</si>
  <si>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</si>
  <si>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</si>
  <si>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</si>
  <si>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</si>
  <si>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</si>
  <si>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</si>
  <si>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</si>
  <si>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</si>
  <si>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</si>
  <si>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</si>
  <si>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</si>
  <si>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</si>
  <si>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</si>
  <si>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</si>
  <si>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</si>
  <si>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</si>
  <si>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</si>
  <si>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</si>
  <si>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</si>
  <si>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</si>
  <si>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</si>
  <si>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</si>
  <si>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</si>
  <si>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</si>
  <si>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</si>
  <si>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</si>
  <si>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</si>
  <si>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</si>
  <si>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</si>
  <si>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</si>
  <si>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</si>
  <si>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</si>
  <si>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</si>
  <si>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</si>
  <si>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</si>
  <si>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</si>
  <si>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</si>
  <si>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</si>
  <si>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</si>
  <si>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</si>
  <si>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</si>
  <si>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</si>
  <si>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</si>
  <si>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</si>
  <si>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</si>
  <si>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</si>
  <si>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</si>
  <si>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</si>
  <si>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</si>
  <si>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</si>
  <si>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</si>
  <si>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</si>
  <si>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</si>
  <si>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</si>
  <si>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</si>
  <si>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</si>
  <si>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</si>
  <si>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</si>
  <si>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</si>
  <si>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</si>
  <si>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</si>
  <si>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</si>
  <si>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</si>
  <si>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</si>
  <si>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</si>
  <si>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</si>
  <si>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</si>
  <si>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</si>
  <si>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</si>
  <si>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</si>
  <si>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</si>
  <si>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</si>
  <si>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</si>
  <si>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</si>
  <si>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</si>
  <si>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</si>
  <si>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</si>
  <si>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</si>
  <si>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</si>
  <si>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</si>
  <si>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</si>
  <si>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</si>
  <si>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</si>
  <si>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</si>
  <si>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</si>
  <si>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</si>
  <si>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</si>
  <si>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</si>
  <si>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</si>
  <si>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</si>
  <si>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</si>
  <si>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</si>
  <si>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</si>
  <si>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</si>
  <si>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</si>
  <si>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</si>
  <si>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</si>
  <si>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</si>
  <si>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</si>
  <si>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</si>
  <si>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</si>
  <si>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</si>
  <si>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</si>
  <si>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</si>
  <si>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</si>
  <si>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</si>
  <si>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</si>
  <si>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</si>
  <si>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</si>
  <si>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</si>
  <si>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</si>
  <si>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</si>
  <si>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</si>
  <si>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</si>
  <si>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</si>
  <si>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</si>
  <si>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</si>
  <si>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</si>
  <si>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</si>
  <si>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</si>
  <si>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</si>
  <si>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</si>
  <si>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</si>
  <si>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</si>
  <si>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</si>
  <si>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</si>
  <si>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</si>
  <si>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</si>
  <si>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</si>
  <si>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</si>
  <si>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</si>
  <si>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</si>
  <si>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</si>
  <si>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</si>
  <si>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</si>
  <si>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</si>
  <si>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</si>
  <si>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</si>
  <si>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</si>
  <si>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</si>
  <si>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</si>
  <si>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</si>
  <si>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</si>
  <si>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</si>
  <si>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</si>
  <si>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</si>
  <si>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</si>
  <si>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</si>
  <si>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</si>
  <si>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</si>
  <si>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</si>
  <si>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</si>
  <si>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</si>
  <si>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</si>
  <si>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</si>
  <si>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</si>
  <si>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</si>
  <si>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</si>
  <si>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</si>
  <si>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</si>
  <si>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</si>
  <si>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</si>
  <si>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</si>
  <si>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</si>
  <si>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</si>
  <si>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</si>
  <si>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</si>
  <si>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</si>
  <si>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</si>
  <si>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</si>
  <si>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</si>
  <si>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</si>
  <si>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</si>
  <si>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</si>
  <si>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</si>
  <si>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</si>
  <si>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</si>
  <si>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</si>
  <si>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</si>
  <si>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</si>
  <si>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</si>
  <si>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</si>
  <si>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</si>
  <si>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</si>
  <si>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</si>
  <si>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</si>
  <si>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</si>
  <si>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</si>
  <si>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</si>
  <si>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</si>
  <si>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</si>
  <si>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</si>
  <si>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</si>
  <si>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</si>
  <si>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</si>
  <si>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</si>
  <si>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</si>
  <si>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</si>
  <si>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</si>
  <si>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</si>
  <si>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</si>
  <si>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</si>
  <si>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</si>
  <si>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</si>
  <si>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</si>
  <si>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</si>
  <si>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</si>
  <si>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</si>
  <si>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</si>
  <si>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</si>
  <si>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</si>
  <si>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</si>
  <si>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</si>
  <si>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</si>
  <si>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</si>
  <si>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</si>
  <si>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</si>
  <si>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</si>
  <si>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</si>
  <si>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</si>
  <si>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</si>
  <si>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</si>
  <si>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</si>
  <si>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</si>
  <si>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</si>
  <si>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</si>
  <si>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</si>
  <si>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</si>
  <si>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</si>
  <si>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</si>
  <si>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</si>
  <si>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</si>
  <si>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</si>
  <si>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</si>
  <si>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</si>
  <si>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</si>
  <si>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</si>
  <si>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</si>
  <si>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</si>
  <si>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</si>
  <si>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</si>
  <si>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</si>
  <si>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</si>
  <si>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</si>
  <si>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</si>
  <si>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</si>
  <si>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</si>
  <si>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</si>
  <si>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</si>
  <si>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</si>
  <si>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</si>
  <si>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</si>
  <si>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</si>
  <si>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</si>
  <si>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</si>
  <si>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</si>
  <si>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</si>
  <si>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</si>
  <si>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</si>
  <si>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</si>
  <si>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</si>
  <si>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</si>
  <si>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</si>
  <si>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</si>
  <si>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</si>
  <si>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</si>
  <si>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</si>
  <si>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</si>
  <si>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</si>
  <si>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</si>
  <si>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</si>
  <si>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</si>
  <si>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</si>
  <si>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</si>
  <si>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</si>
  <si>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</si>
  <si>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</si>
  <si>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</si>
  <si>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</si>
  <si>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</si>
  <si>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</si>
  <si>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</si>
  <si>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</si>
  <si>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</si>
  <si>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</si>
  <si>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</si>
  <si>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</si>
  <si>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</si>
  <si>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</si>
  <si>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</si>
  <si>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</si>
  <si>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</si>
  <si>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</si>
  <si>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</si>
  <si>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</si>
  <si>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</si>
  <si>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</si>
  <si>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</si>
  <si>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</si>
  <si>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</si>
  <si>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</si>
  <si>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</si>
  <si>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</si>
  <si>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</si>
  <si>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</si>
  <si>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</si>
  <si>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</si>
  <si>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</si>
  <si>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</si>
  <si>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</si>
  <si>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</si>
  <si>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</si>
  <si>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</si>
  <si>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</si>
  <si>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</si>
  <si>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</si>
  <si>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</si>
  <si>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</si>
  <si>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</si>
  <si>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</si>
  <si>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</si>
  <si>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</si>
  <si>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</si>
  <si>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</si>
  <si>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</si>
  <si>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</si>
  <si>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</si>
  <si>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</si>
  <si>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</si>
  <si>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</si>
  <si>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</si>
  <si>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</si>
  <si>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</si>
  <si>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</si>
  <si>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</si>
  <si>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</si>
  <si>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</si>
  <si>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</si>
  <si>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</si>
  <si>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</si>
  <si>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</si>
  <si>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</si>
  <si>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</si>
  <si>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</si>
  <si>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</si>
  <si>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</si>
  <si>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</si>
  <si>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</si>
  <si>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</si>
  <si>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</si>
  <si>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</si>
  <si>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</si>
  <si>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</si>
  <si>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</si>
  <si>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</si>
  <si>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</si>
  <si>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</si>
  <si>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</si>
  <si>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</si>
  <si>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</si>
  <si>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</si>
  <si>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</si>
  <si>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</si>
  <si>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</si>
  <si>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</si>
  <si>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</si>
  <si>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</si>
  <si>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</si>
  <si>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</si>
  <si>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</si>
  <si>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</si>
  <si>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</si>
  <si>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</si>
  <si>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</si>
  <si>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</si>
  <si>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</si>
  <si>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</si>
  <si>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</si>
  <si>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</si>
  <si>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</si>
  <si>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</si>
  <si>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</si>
  <si>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</si>
  <si>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</si>
  <si>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</si>
  <si>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</si>
  <si>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</si>
  <si>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</si>
  <si>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</si>
  <si>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</si>
  <si>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</si>
  <si>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</si>
  <si>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</si>
  <si>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</si>
  <si>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</si>
  <si>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</si>
  <si>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</si>
  <si>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</si>
  <si>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</si>
  <si>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</si>
  <si>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</si>
  <si>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</si>
  <si>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</si>
  <si>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</si>
  <si>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</si>
  <si>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</si>
  <si>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</si>
  <si>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</si>
  <si>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</si>
  <si>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</si>
  <si>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</si>
  <si>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</si>
  <si>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</si>
  <si>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</si>
  <si>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</si>
  <si>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</si>
  <si>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</si>
  <si>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</si>
  <si>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</si>
  <si>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</si>
  <si>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</si>
  <si>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</si>
  <si>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</si>
  <si>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</si>
  <si>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</si>
  <si>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</si>
  <si>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</si>
  <si>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</si>
  <si>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</si>
  <si>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</si>
  <si>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</si>
  <si>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</si>
  <si>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</si>
  <si>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</si>
  <si>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</si>
  <si>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</si>
  <si>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</si>
  <si>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</si>
  <si>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</si>
  <si>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</si>
  <si>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</si>
  <si>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</si>
  <si>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</si>
  <si>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</si>
  <si>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</si>
  <si>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</si>
  <si>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</si>
  <si>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</si>
  <si>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</si>
  <si>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</si>
  <si>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</si>
  <si>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</si>
  <si>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</si>
  <si>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</si>
  <si>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</si>
  <si>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</si>
  <si>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</si>
  <si>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</si>
  <si>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</si>
  <si>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</si>
  <si>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</si>
  <si>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</si>
  <si>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</si>
  <si>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</si>
  <si>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</si>
  <si>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</si>
  <si>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</si>
  <si>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</si>
  <si>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</si>
  <si>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</si>
  <si>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</si>
  <si>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</si>
  <si>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</si>
  <si>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</si>
  <si>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</si>
  <si>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</si>
  <si>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</si>
  <si>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</si>
  <si>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</si>
  <si>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</si>
  <si>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</si>
  <si>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</si>
  <si>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</si>
  <si>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</si>
  <si>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</si>
  <si>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</si>
  <si>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</si>
  <si>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</si>
  <si>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</si>
  <si>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</si>
  <si>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</si>
  <si>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</si>
  <si>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</si>
  <si>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</si>
  <si>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</si>
  <si>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</si>
  <si>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</si>
  <si>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</si>
  <si>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</si>
  <si>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</si>
  <si>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</si>
  <si>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</si>
  <si>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</si>
  <si>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</si>
  <si>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</si>
  <si>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</si>
  <si>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</si>
  <si>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</si>
  <si>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</si>
  <si>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</si>
  <si>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</si>
  <si>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</si>
  <si>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</si>
  <si>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</si>
  <si>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</si>
  <si>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</si>
  <si>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</si>
  <si>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</si>
  <si>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</si>
  <si>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</si>
  <si>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</si>
  <si>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</si>
  <si>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</si>
  <si>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</si>
  <si>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</si>
  <si>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</si>
  <si>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</si>
  <si>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</si>
  <si>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</si>
  <si>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</si>
  <si>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</si>
  <si>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</si>
  <si>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</si>
  <si>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</si>
  <si>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</si>
  <si>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</si>
  <si>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</si>
  <si>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</si>
  <si>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</si>
  <si>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</si>
  <si>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</si>
  <si>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</si>
  <si>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</si>
  <si>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</si>
  <si>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</si>
  <si>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</si>
  <si>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</si>
  <si>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</si>
  <si>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</si>
  <si>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</si>
  <si>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</si>
  <si>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</si>
  <si>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</si>
  <si>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</si>
  <si>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</si>
  <si>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</si>
  <si>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</si>
  <si>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</si>
  <si>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</si>
  <si>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</si>
  <si>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</si>
  <si>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</si>
  <si>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</si>
  <si>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</si>
  <si>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</si>
  <si>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</si>
  <si>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</si>
  <si>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</si>
  <si>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</si>
  <si>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</si>
  <si>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</si>
  <si>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</si>
  <si>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</si>
  <si>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</si>
  <si>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</si>
  <si>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</si>
  <si>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</si>
  <si>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</si>
  <si>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</si>
  <si>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</si>
  <si>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</si>
  <si>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</si>
  <si>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</si>
  <si>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</si>
  <si>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</si>
  <si>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</si>
  <si>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</si>
  <si>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</si>
  <si>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</si>
  <si>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</si>
  <si>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</si>
  <si>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</si>
  <si>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</si>
  <si>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</si>
  <si>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</si>
  <si>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</si>
  <si>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</si>
  <si>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</si>
  <si>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</si>
  <si>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</si>
  <si>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</si>
  <si>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</si>
  <si>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</si>
  <si>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</si>
  <si>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</si>
  <si>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</si>
  <si>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</si>
  <si>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</si>
  <si>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</si>
  <si>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</si>
  <si>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</si>
  <si>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</si>
  <si>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</si>
  <si>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</si>
  <si>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</si>
  <si>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</si>
  <si>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</si>
  <si>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</si>
  <si>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</si>
  <si>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</si>
  <si>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</si>
  <si>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</si>
  <si>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</si>
  <si>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</si>
  <si>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</si>
  <si>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</si>
  <si>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</si>
  <si>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</si>
  <si>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</si>
  <si>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</si>
  <si>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</si>
  <si>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</si>
  <si>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</si>
  <si>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</si>
  <si>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</si>
  <si>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</si>
  <si>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</si>
  <si>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</si>
  <si>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</si>
  <si>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</si>
  <si>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</si>
  <si>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</si>
  <si>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</si>
  <si>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</si>
  <si>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</si>
  <si>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</si>
  <si>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</si>
  <si>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</si>
  <si>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</si>
  <si>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</si>
  <si>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</si>
  <si>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</si>
  <si>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</si>
  <si>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</si>
  <si>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</si>
  <si>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</si>
  <si>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</si>
  <si>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</si>
  <si>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</si>
  <si>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</si>
  <si>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</si>
  <si>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</si>
  <si>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</si>
  <si>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</si>
  <si>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</si>
  <si>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</si>
  <si>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</si>
  <si>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</si>
  <si>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</si>
  <si>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</si>
  <si>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</si>
  <si>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</si>
  <si>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</si>
  <si>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</si>
  <si>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</si>
  <si>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</si>
  <si>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</si>
  <si>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</si>
  <si>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</si>
  <si>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</si>
  <si>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</si>
  <si>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</si>
  <si>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</si>
  <si>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</si>
  <si>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</si>
  <si>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</si>
  <si>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</si>
  <si>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</si>
  <si>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</si>
  <si>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</si>
  <si>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</si>
  <si>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</si>
  <si>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</si>
  <si>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</si>
  <si>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</si>
  <si>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</si>
  <si>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</si>
  <si>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</si>
  <si>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</si>
  <si>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</si>
  <si>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</si>
  <si>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</si>
  <si>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</si>
  <si>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</si>
  <si>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</si>
  <si>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</si>
  <si>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</si>
  <si>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</si>
  <si>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</si>
  <si>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</si>
  <si>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</si>
  <si>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</si>
  <si>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</si>
  <si>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</si>
  <si>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</si>
  <si>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</si>
  <si>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</si>
  <si>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</si>
  <si>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</si>
  <si>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</si>
  <si>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</si>
  <si>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</si>
  <si>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</si>
  <si>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</si>
  <si>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</si>
  <si>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</si>
  <si>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</si>
  <si>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</si>
  <si>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</si>
  <si>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</si>
  <si>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</si>
  <si>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</si>
  <si>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</si>
  <si>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</si>
  <si>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</si>
  <si>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</si>
  <si>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</si>
  <si>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</si>
  <si>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</si>
  <si>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</si>
  <si>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</si>
  <si>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</si>
  <si>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</si>
  <si>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</si>
  <si>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</si>
  <si>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</si>
  <si>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</si>
  <si>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</si>
  <si>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</si>
  <si>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</si>
  <si>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</si>
  <si>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</si>
  <si>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</si>
  <si>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</si>
  <si>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</si>
  <si>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</si>
  <si>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</si>
  <si>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</si>
  <si>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</si>
  <si>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</si>
  <si>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</si>
  <si>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</si>
  <si>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</si>
  <si>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</si>
  <si>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</si>
  <si>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</si>
  <si>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</si>
  <si>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</si>
  <si>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</si>
  <si>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</si>
  <si>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</si>
  <si>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</si>
  <si>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</si>
  <si>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</si>
  <si>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</si>
  <si>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</si>
  <si>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</si>
  <si>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</si>
  <si>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</si>
  <si>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</si>
  <si>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</si>
  <si>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</si>
  <si>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</si>
  <si>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</si>
  <si>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</si>
  <si>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</si>
  <si>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</si>
  <si>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</si>
  <si>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</si>
  <si>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</si>
  <si>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</si>
  <si>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</si>
  <si>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</si>
  <si>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열기2-03.행정쟁송법\02.문제\[예상][10.01]부작위위법확인소송과 행정심판전치주의의 관계.txt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</si>
  <si>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</si>
  <si>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</si>
  <si>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</si>
  <si>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</si>
  <si>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</si>
  <si>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</si>
  <si>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</si>
  <si>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</si>
  <si>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</si>
  <si>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</si>
  <si>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</si>
  <si>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</si>
  <si>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</si>
  <si>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</si>
  <si>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</si>
  <si>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</si>
  <si>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</si>
  <si>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</si>
  <si>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</si>
  <si>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</si>
  <si>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</si>
  <si>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</si>
  <si>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</si>
  <si>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</si>
  <si>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</si>
  <si>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</si>
  <si>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</si>
  <si>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</si>
  <si>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</si>
  <si>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</si>
  <si>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</si>
  <si>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</si>
  <si>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</si>
  <si>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</si>
  <si>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</si>
  <si>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</si>
  <si>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</si>
  <si>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</si>
  <si>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</si>
  <si>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</si>
  <si>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</si>
  <si>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</si>
  <si>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</si>
  <si>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</si>
  <si>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</si>
  <si>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</si>
  <si>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</si>
  <si>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</si>
  <si>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</si>
  <si>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</si>
  <si>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</si>
  <si>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</si>
  <si>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</si>
  <si>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</si>
  <si>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</si>
  <si>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</si>
  <si>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</si>
  <si>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</si>
  <si>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</si>
  <si>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</si>
  <si>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</si>
  <si>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</si>
  <si>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</si>
  <si>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</si>
  <si>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</si>
  <si>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</si>
  <si>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</si>
  <si>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</si>
  <si>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</si>
  <si>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</si>
  <si>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</si>
  <si>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</si>
  <si>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</si>
  <si>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</si>
  <si>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</si>
  <si>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</si>
  <si>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</si>
  <si>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</si>
  <si>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</si>
  <si>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</si>
  <si>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</si>
  <si>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</si>
  <si>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</si>
  <si>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</si>
  <si>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</si>
  <si>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</si>
  <si>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</si>
  <si>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</si>
  <si>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</si>
  <si>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</si>
  <si>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</si>
  <si>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</si>
  <si>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</si>
  <si>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</si>
  <si>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</si>
  <si>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</si>
  <si>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</si>
  <si>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</si>
  <si>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</si>
  <si>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</si>
  <si>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</si>
  <si>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</si>
  <si>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</si>
  <si>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</si>
  <si>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</si>
  <si>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</si>
  <si>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</si>
  <si>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</si>
  <si>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</si>
  <si>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</si>
  <si>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</si>
  <si>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</si>
  <si>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</si>
  <si>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</si>
  <si>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</si>
  <si>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</si>
  <si>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</si>
  <si>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</si>
  <si>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</si>
  <si>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</si>
  <si>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</si>
  <si>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</si>
  <si>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</si>
  <si>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</si>
  <si>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</si>
  <si>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</si>
  <si>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</si>
  <si>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</si>
  <si>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</si>
  <si>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</si>
  <si>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</si>
  <si>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</si>
  <si>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</si>
  <si>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</si>
  <si>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</si>
  <si>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</si>
  <si>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</si>
  <si>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</si>
  <si>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</si>
  <si>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</si>
  <si>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</si>
  <si>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</si>
  <si>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</si>
  <si>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</si>
  <si>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</si>
  <si>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</si>
  <si>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</si>
  <si>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</si>
  <si>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</si>
  <si>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</si>
  <si>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</si>
  <si>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</si>
  <si>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</si>
  <si>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</si>
  <si>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</si>
  <si>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</si>
  <si>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</si>
  <si>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</si>
  <si>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</si>
  <si>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</si>
  <si>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</si>
  <si>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</si>
  <si>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</si>
  <si>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</si>
  <si>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</si>
  <si>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</si>
  <si>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</si>
  <si>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</si>
  <si>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</si>
  <si>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</si>
  <si>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</si>
  <si>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</si>
  <si>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</si>
  <si>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</si>
  <si>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</si>
  <si>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</si>
  <si>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</si>
  <si>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</si>
  <si>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</si>
  <si>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</si>
  <si>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</si>
  <si>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</si>
  <si>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</si>
  <si>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</si>
  <si>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</si>
  <si>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</si>
  <si>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</si>
  <si>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</si>
  <si>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</si>
  <si>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</si>
  <si>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</si>
  <si>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</si>
  <si>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</si>
  <si>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</si>
  <si>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</si>
  <si>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</si>
  <si>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</si>
  <si>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</si>
  <si>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</si>
  <si>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</si>
  <si>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</si>
  <si>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</si>
  <si>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</si>
  <si>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</si>
  <si>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</si>
  <si>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</si>
  <si>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</si>
  <si>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</si>
  <si>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</si>
  <si>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</si>
  <si>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</si>
  <si>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</si>
  <si>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</si>
  <si>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</si>
  <si>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</si>
  <si>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</si>
  <si>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</si>
  <si>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</si>
  <si>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</si>
  <si>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</si>
  <si>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</si>
  <si>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</si>
  <si>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</si>
  <si>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</si>
  <si>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</si>
  <si>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</si>
  <si>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</si>
  <si>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</si>
  <si>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</si>
  <si>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</si>
  <si>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</si>
  <si>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</si>
  <si>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</si>
  <si>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</si>
  <si>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</si>
  <si>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</si>
  <si>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</si>
  <si>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</si>
  <si>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</si>
  <si>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</si>
  <si>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</si>
  <si>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</si>
  <si>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</si>
  <si>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</si>
  <si>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</si>
  <si>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</si>
  <si>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</si>
  <si>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</si>
  <si>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</si>
  <si>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</si>
  <si>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</si>
  <si>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</si>
  <si>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</si>
  <si>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</si>
  <si>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</si>
  <si>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</si>
  <si>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</si>
  <si>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</si>
  <si>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</si>
  <si>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</si>
  <si>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</si>
  <si>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</si>
  <si>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</si>
  <si>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</si>
  <si>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</si>
  <si>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</si>
  <si>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</si>
  <si>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</si>
  <si>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</si>
  <si>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</si>
  <si>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</si>
  <si>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</si>
  <si>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</si>
  <si>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</si>
  <si>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</si>
  <si>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</si>
  <si>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</si>
  <si>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</si>
  <si>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</si>
  <si>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</si>
  <si>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</si>
  <si>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</si>
  <si>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</si>
  <si>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</si>
  <si>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</si>
  <si>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</si>
  <si>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</si>
  <si>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</si>
  <si>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</si>
  <si>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</si>
  <si>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</si>
  <si>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</si>
  <si>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</si>
  <si>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</si>
  <si>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</si>
  <si>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</si>
  <si>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</si>
  <si>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</si>
  <si>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</si>
  <si>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</si>
  <si>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</si>
  <si>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</si>
  <si>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</si>
  <si>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</si>
  <si>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</si>
  <si>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</si>
  <si>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</si>
  <si>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</si>
  <si>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</si>
  <si>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</si>
  <si>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</si>
  <si>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</si>
  <si>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</si>
  <si>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</si>
  <si>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</si>
  <si>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</si>
  <si>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</si>
  <si>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</si>
  <si>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</si>
  <si>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</si>
  <si>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</si>
  <si>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</si>
  <si>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</si>
  <si>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</si>
  <si>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</si>
  <si>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</si>
  <si>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</si>
  <si>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</si>
  <si>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</si>
  <si>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</si>
  <si>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</si>
  <si>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</si>
  <si>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</si>
  <si>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</si>
  <si>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</si>
  <si>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</si>
  <si>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</si>
  <si>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</si>
  <si>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</si>
  <si>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</si>
  <si>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</si>
  <si>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</si>
  <si>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</si>
  <si>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</si>
  <si>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</si>
  <si>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</si>
  <si>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</si>
  <si>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</si>
  <si>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</si>
  <si>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</si>
  <si>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</si>
  <si>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</si>
  <si>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</si>
  <si>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</si>
  <si>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</si>
  <si>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</si>
  <si>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</si>
  <si>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</si>
  <si>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</si>
  <si>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</si>
  <si>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</si>
  <si>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</si>
  <si>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</si>
  <si>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</si>
  <si>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</si>
  <si>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</si>
  <si>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</si>
  <si>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</si>
  <si>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</si>
  <si>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</si>
  <si>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</si>
  <si>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</si>
  <si>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</si>
  <si>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</si>
  <si>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</si>
  <si>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</si>
  <si>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</si>
  <si>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</si>
  <si>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</si>
  <si>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</si>
  <si>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</si>
  <si>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</si>
  <si>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</si>
  <si>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</si>
  <si>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</si>
  <si>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</si>
  <si>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</si>
  <si>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</si>
  <si>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</si>
  <si>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</si>
  <si>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</si>
  <si>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</si>
  <si>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</si>
  <si>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</si>
  <si>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</si>
  <si>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</si>
  <si>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</si>
  <si>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</si>
  <si>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</si>
  <si>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</si>
  <si>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</si>
  <si>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</si>
  <si>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</si>
  <si>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</si>
  <si>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</si>
  <si>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</si>
  <si>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</si>
  <si>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</si>
  <si>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</si>
  <si>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</si>
  <si>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</si>
  <si>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</si>
  <si>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</si>
  <si>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</si>
  <si>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</si>
  <si>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</si>
  <si>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</si>
  <si>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</si>
  <si>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</si>
  <si>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</si>
  <si>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</si>
  <si>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</si>
  <si>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</si>
  <si>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</si>
  <si>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</si>
  <si>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</si>
  <si>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</si>
  <si>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</si>
  <si>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</si>
  <si>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</si>
  <si>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</si>
  <si>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</si>
  <si>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</si>
  <si>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</si>
  <si>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</si>
  <si>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</si>
  <si>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</si>
  <si>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</si>
  <si>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</si>
  <si>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</si>
  <si>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</si>
  <si>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</si>
  <si>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</si>
  <si>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</si>
  <si>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</si>
  <si>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</si>
  <si>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</si>
  <si>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</si>
  <si>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</si>
  <si>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</si>
  <si>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</si>
  <si>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</si>
  <si>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</si>
  <si>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</si>
  <si>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</si>
  <si>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</si>
  <si>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</si>
  <si>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</si>
  <si>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</si>
  <si>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</si>
  <si>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</si>
  <si>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</si>
  <si>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</si>
  <si>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</si>
  <si>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</si>
  <si>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</si>
  <si>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</si>
  <si>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</si>
  <si>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</si>
  <si>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</si>
  <si>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</si>
  <si>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</si>
  <si>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</si>
  <si>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</si>
  <si>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</si>
  <si>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</si>
  <si>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</si>
  <si>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</si>
  <si>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</si>
  <si>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</si>
  <si>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</si>
  <si>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</si>
  <si>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</si>
  <si>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</si>
  <si>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</si>
  <si>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</si>
  <si>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</si>
  <si>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</si>
  <si>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</si>
  <si>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</si>
  <si>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</si>
  <si>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</si>
  <si>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</si>
  <si>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</si>
  <si>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</si>
  <si>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</si>
  <si>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</si>
  <si>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</si>
  <si>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</si>
  <si>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</si>
  <si>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</si>
  <si>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</si>
  <si>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</si>
  <si>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</si>
  <si>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</si>
  <si>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</si>
  <si>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</si>
  <si>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</si>
  <si>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</si>
  <si>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</si>
  <si>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</si>
  <si>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</si>
  <si>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</si>
  <si>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</si>
  <si>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</si>
  <si>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</si>
  <si>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</si>
  <si>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</si>
  <si>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</si>
  <si>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</si>
  <si>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</si>
  <si>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</si>
  <si>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</si>
  <si>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</si>
  <si>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</si>
  <si>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</si>
  <si>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</si>
  <si>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</si>
  <si>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</si>
  <si>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</si>
  <si>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</si>
  <si>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</si>
  <si>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</si>
  <si>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</si>
  <si>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</si>
  <si>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</si>
  <si>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</si>
  <si>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</si>
  <si>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</si>
  <si>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</si>
  <si>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</si>
  <si>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</si>
  <si>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</si>
  <si>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</si>
  <si>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</si>
  <si>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</si>
  <si>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</si>
  <si>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</si>
  <si>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</si>
  <si>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</si>
  <si>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</si>
  <si>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</si>
  <si>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</si>
  <si>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</si>
  <si>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</si>
  <si>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</si>
  <si>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</si>
  <si>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</si>
  <si>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</si>
  <si>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</si>
  <si>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</si>
  <si>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</si>
  <si>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</si>
  <si>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</si>
  <si>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</si>
  <si>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</si>
  <si>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</si>
  <si>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</si>
  <si>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</si>
  <si>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</si>
  <si>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</si>
  <si>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</si>
  <si>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</si>
  <si>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</si>
  <si>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</si>
  <si>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</si>
  <si>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</si>
  <si>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</si>
  <si>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</si>
  <si>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</si>
  <si>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</si>
  <si>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</si>
  <si>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</si>
  <si>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</si>
  <si>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</si>
  <si>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</si>
  <si>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</si>
  <si>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</si>
  <si>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</si>
  <si>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</si>
  <si>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</si>
  <si>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</si>
  <si>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</si>
  <si>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</si>
  <si>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</si>
  <si>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</si>
  <si>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</si>
  <si>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</si>
  <si>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</si>
  <si>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</si>
  <si>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</si>
  <si>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</si>
  <si>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</si>
  <si>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</si>
  <si>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</si>
  <si>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</si>
  <si>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</si>
  <si>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</si>
  <si>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</si>
  <si>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</si>
  <si>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</si>
  <si>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</si>
  <si>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</si>
  <si>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</si>
  <si>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</si>
  <si>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</si>
  <si>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</si>
  <si>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</si>
  <si>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</si>
  <si>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</si>
  <si>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</si>
  <si>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</si>
  <si>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</si>
  <si>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</si>
  <si>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</si>
  <si>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</si>
  <si>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</si>
  <si>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</si>
  <si>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</si>
  <si>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</si>
  <si>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</si>
  <si>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</si>
  <si>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</si>
  <si>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</si>
  <si>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</si>
  <si>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</si>
  <si>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</si>
  <si>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</si>
  <si>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</si>
  <si>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</si>
  <si>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</si>
  <si>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</si>
  <si>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</si>
  <si>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</si>
  <si>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</si>
  <si>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</si>
  <si>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</si>
  <si>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</si>
  <si>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</si>
  <si>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</si>
  <si>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</si>
  <si>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</si>
  <si>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</si>
  <si>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</si>
  <si>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</si>
  <si>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</si>
  <si>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</si>
  <si>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</si>
  <si>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</si>
  <si>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</si>
  <si>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</si>
  <si>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</si>
  <si>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</si>
  <si>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</si>
  <si>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</si>
  <si>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</si>
  <si>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</si>
  <si>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</si>
  <si>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</si>
  <si>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</si>
  <si>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</si>
  <si>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</si>
  <si>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</si>
  <si>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</si>
  <si>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</si>
  <si>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</si>
  <si>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</si>
  <si>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</si>
  <si>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</si>
  <si>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</si>
  <si>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</si>
  <si>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</si>
  <si>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</si>
  <si>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</si>
  <si>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</si>
  <si>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</si>
  <si>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</si>
  <si>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</si>
  <si>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</si>
  <si>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</si>
  <si>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</si>
  <si>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</si>
  <si>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</si>
  <si>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</si>
  <si>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</si>
  <si>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</si>
  <si>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</si>
  <si>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</si>
  <si>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</si>
  <si>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</si>
  <si>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</si>
  <si>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</si>
  <si>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</si>
  <si>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</si>
  <si>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</si>
  <si>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</si>
  <si>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</si>
  <si>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</si>
  <si>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</si>
  <si>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</si>
  <si>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</si>
  <si>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</si>
  <si>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</si>
  <si>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</si>
  <si>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</si>
  <si>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</si>
  <si>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</si>
  <si>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</si>
  <si>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</si>
  <si>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</si>
  <si>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</si>
  <si>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</si>
  <si>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</si>
  <si>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</si>
  <si>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</si>
  <si>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</si>
  <si>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</si>
  <si>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</si>
  <si>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</si>
  <si>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</si>
  <si>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</si>
  <si>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</si>
  <si>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</si>
  <si>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</si>
  <si>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</si>
  <si>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</si>
  <si>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</si>
  <si>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</si>
  <si>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</si>
  <si>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</si>
  <si>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</si>
  <si>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</si>
  <si>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</si>
  <si>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</si>
  <si>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</si>
  <si>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</si>
  <si>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</si>
  <si>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</si>
  <si>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</si>
  <si>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</si>
  <si>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</si>
  <si>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</si>
  <si>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</si>
  <si>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</si>
  <si>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</si>
  <si>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</si>
  <si>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</si>
  <si>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</si>
  <si>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</si>
  <si>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</si>
  <si>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</si>
  <si>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</si>
  <si>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</si>
  <si>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</si>
  <si>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</si>
  <si>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</si>
  <si>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</si>
  <si>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</si>
  <si>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</si>
  <si>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</si>
  <si>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</si>
  <si>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</si>
  <si>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</si>
  <si>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</si>
  <si>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</si>
  <si>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</si>
  <si>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</si>
  <si>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</si>
  <si>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</si>
  <si>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</si>
  <si>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</si>
  <si>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</si>
  <si>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</si>
  <si>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</si>
  <si>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</si>
  <si>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</si>
  <si>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</si>
  <si>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</si>
  <si>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</si>
  <si>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</si>
  <si>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</si>
  <si>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</si>
  <si>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</si>
  <si>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</si>
  <si>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</si>
  <si>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</si>
  <si>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</si>
  <si>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</si>
  <si>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</si>
  <si>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</si>
  <si>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</si>
  <si>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</si>
  <si>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</si>
  <si>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</si>
  <si>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</si>
  <si>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</si>
  <si>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</si>
  <si>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</si>
  <si>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</si>
  <si>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</si>
  <si>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</si>
  <si>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</si>
  <si>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</si>
  <si>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</si>
  <si>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</si>
  <si>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</si>
  <si>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</si>
  <si>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</si>
  <si>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</si>
  <si>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</si>
  <si>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</si>
  <si>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</si>
  <si>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</si>
  <si>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</si>
  <si>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</si>
  <si>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</si>
  <si>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</si>
  <si>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</si>
  <si>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</si>
  <si>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</si>
  <si>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</si>
  <si>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</si>
  <si>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</si>
  <si>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</si>
  <si>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</si>
  <si>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</si>
  <si>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</si>
  <si>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</si>
  <si>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</si>
  <si>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</si>
  <si>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</si>
  <si>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</si>
  <si>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</si>
  <si>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</si>
  <si>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</si>
  <si>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</si>
  <si>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</si>
  <si>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</si>
  <si>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</si>
  <si>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</si>
  <si>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</si>
  <si>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</si>
  <si>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</si>
  <si>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</si>
  <si>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</si>
  <si>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</si>
  <si>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</si>
  <si>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</si>
  <si>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</si>
  <si>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</si>
  <si>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</si>
  <si>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</si>
  <si>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</si>
  <si>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</si>
  <si>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</si>
  <si>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</si>
  <si>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</si>
  <si>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</si>
  <si>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</si>
  <si>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</si>
  <si>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</si>
  <si>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</si>
  <si>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</si>
  <si>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</si>
  <si>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</si>
  <si>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</si>
  <si>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</si>
  <si>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</si>
  <si>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</si>
  <si>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</si>
  <si>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</si>
  <si>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</si>
  <si>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</si>
  <si>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</si>
  <si>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</si>
  <si>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</si>
  <si>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</si>
  <si>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행정청(기속력)의 의무</t>
    <phoneticPr fontId="2" type="noConversion"/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</si>
  <si>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</si>
  <si>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</si>
  <si>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</si>
  <si>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</si>
  <si>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</si>
  <si>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</si>
  <si>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</si>
  <si>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</si>
  <si>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</si>
  <si>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</si>
  <si>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</si>
  <si>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310.대법원 1982. 3. 9. 선고 80누105 판결</t>
  </si>
  <si>
    <t>311.대법원 1996. 9. 20. 선고 95누8003 판결</t>
  </si>
  <si>
    <t>322.대법원 1998. 4. 28. 선고 97누21086 판결</t>
  </si>
  <si>
    <t>320.대법원 1999. 12. 7. 선고 97누17568 판결</t>
  </si>
  <si>
    <t>306.대법원 2002. 7. 26. 선고 2001두3532 판결</t>
  </si>
  <si>
    <t>307.대법원 2004. 11. 26. 선고 2003두10251, 10268 판결</t>
  </si>
  <si>
    <t>312.대법원 2004. 11. 26. 선고 2003두10251, 10268 판결</t>
  </si>
  <si>
    <t>317.대법원 2004. 4. 22. 선고 2000두7735 전원합의체 판결</t>
  </si>
  <si>
    <t>314.대법원 2004. 4. 22. 선고 2003두9015 전원합의체 판결</t>
  </si>
  <si>
    <t>318.대법원 2004. 6. 11. 선고 2001두7053 판결</t>
  </si>
  <si>
    <t>323.대법원 2005. 10. 28. 선고 2003두14550 판결</t>
  </si>
  <si>
    <t>321.대법원 2005. 4. 14. 선고 2003두7590 판결</t>
  </si>
  <si>
    <t>313.대법원 2006. 9. 22. 선고 2005두2506 판결</t>
  </si>
  <si>
    <t>304.대법원 2007. 6. 14. 선고 2004두619 판결</t>
  </si>
  <si>
    <t>305.대법원 2008. 1. 31. 선고 2005두8269 판결</t>
  </si>
  <si>
    <t>324.대법원 2008. 2. 15. 선고 2006두3957 판결</t>
  </si>
  <si>
    <t>325.대법원 2009. 5. 14. 선고 2006두17390 판결</t>
  </si>
  <si>
    <t>315.대법원 2009. 9. 10. 선고 2007두20638 판결</t>
  </si>
  <si>
    <t>328.대법원 2014. 11. 27. 선고 2013두18964 판결</t>
  </si>
  <si>
    <t>309.대법원 2014. 2. 27. 선고 2012두22980 판결</t>
  </si>
  <si>
    <t>326.대법원 2015. 11. 19. 선고 2015두295 전원합의체 판결</t>
  </si>
  <si>
    <t>327.대법원 2015. 2. 12. 선고 2013두987 판결</t>
  </si>
  <si>
    <t>316.대법원 2015. 3. 26. 선고 2014두42742 판결</t>
  </si>
  <si>
    <t>332.대법원 2016. 12. 27. 선고 2014두5637 판결</t>
  </si>
  <si>
    <t>330.대법원 2017. 6. 15. 선고 2014두46843 판결</t>
  </si>
  <si>
    <t>329.대법원 2018. 11. 29. 선고 2015두52395 판결</t>
  </si>
  <si>
    <t>319.대법원 2018. 6. 15. 선고 2016두57564 판결</t>
  </si>
  <si>
    <t>308.대법원 2021. 2. 10. 선고 2020두47564 판결</t>
  </si>
  <si>
    <t>331.대법원 2023. 2. 23. 선고 2021두44548 판결</t>
  </si>
  <si>
    <t>333.대법원 1997. 12. 23. 선고 96누10911 판결</t>
  </si>
  <si>
    <t>338.대법원 1995. 9. 26. 선고 94누14544 판결</t>
  </si>
  <si>
    <t>335.대법원 1999. 12. 7. 선고 97누12556 판결</t>
  </si>
  <si>
    <t>336.대법원 2002. 10. 25. 선고 2001두4450 판결</t>
  </si>
  <si>
    <t>344.대법원 2005. 1. 27. 선고 2002두5313 판결</t>
  </si>
  <si>
    <t>340.대법원 2006. 3. 16. 선고 2006두330 전원합의체 판결</t>
  </si>
  <si>
    <t>345.대법원 2007. 12. 27. 선고 2005두9651 판결</t>
  </si>
  <si>
    <t>337.대법원 2009. 12. 10. 선고 2009두8359 판결</t>
  </si>
  <si>
    <t>341.대법원 2009. 9. 24. 선고 2009두2825 판결</t>
  </si>
  <si>
    <t>342.대법원 2010. 4. 15. 선고 2007두16127 판결</t>
  </si>
  <si>
    <t>339.대법원 2011. 9. 8. 선고 2009두6766 판결</t>
  </si>
  <si>
    <t>343.대법원 2012. 6. 28. 선고 2010두2005 판결</t>
  </si>
  <si>
    <t>346.대법원 2013. 7. 25. 선고 2011두1214 판결</t>
  </si>
  <si>
    <t>362.대법원 1994. 8. 12. 선고 94누2763 판결</t>
  </si>
  <si>
    <t>363.대법원 2007. 8. 23. 선고 2005두3776 판결</t>
  </si>
  <si>
    <t>364.대법원 2014. 9. 26. 선고 2013두2518 판결</t>
  </si>
  <si>
    <t>353.대법원 1992. 4. 24. 선고 91누11131 판결</t>
  </si>
  <si>
    <t>352.대법원 1992. 7. 14. 선고 91누4737 판결</t>
  </si>
  <si>
    <t>355.대법원 2002. 1. 11. 선고 2000두3306 판결</t>
  </si>
  <si>
    <t>357.대법원 2002. 5. 24. 선고 2000두3641 판결</t>
  </si>
  <si>
    <t>348.대법원 2002. 9. 6. 선고 2001두5200 판결</t>
  </si>
  <si>
    <t>358.대법원 2005. 12. 23. 선고 2005두3554 판결</t>
  </si>
  <si>
    <t>347.대법원 2006. 6. 22. 선고 2003두1684 전원합의체 판결</t>
  </si>
  <si>
    <t>351.대법원 2007. 7. 19. 선고 2006두19297 전원합의체 판결</t>
  </si>
  <si>
    <t>361.대법원 2008. 3. 20. 선고 2007두6342 전원합의체 판결</t>
  </si>
  <si>
    <t>350.대법원 2012. 10. 25. 선고 2010두25107 판결</t>
  </si>
  <si>
    <t>356.대법원 2014. 2. 13. 선고 2013두20899 판결</t>
  </si>
  <si>
    <t>360.대법원 2015. 10. 29. 선고 2013두27517 판결</t>
  </si>
  <si>
    <t>354.대법원 2016. 8. 30. 선고 2015두60617 판결</t>
  </si>
  <si>
    <t>359.대법원 2017. 10. 31. 선고 2015두45045 판결</t>
  </si>
  <si>
    <t>349.대법원 2019. 6. 27. 선고 2018두49130 판결</t>
  </si>
  <si>
    <t>294.헌법재판소 2001. 6. 28.자 2000헌바30 결정</t>
  </si>
  <si>
    <t>295.헌법재판소 2007. 1. 17.자 2005헌바86 결정</t>
  </si>
  <si>
    <t>367.대법원 2004. 11. 25. 선고 2004두7023 판결</t>
  </si>
  <si>
    <t>369.대법원 2007. 4. 27. 선고 2004두9302 판결</t>
  </si>
  <si>
    <t>370.대법원 2007. 4. 27. 선고 2004두9302 판결</t>
  </si>
  <si>
    <t>366.대법원 2007. 6. 14. 선고 2004두619 판결</t>
  </si>
  <si>
    <t>368.대법원 2014. 4. 24. 선고 2013두10809 판결</t>
  </si>
  <si>
    <t>365.대법원 2019. 8. 9. 선고 2019두38656 판결</t>
  </si>
  <si>
    <t>378.대법원 1994. 10. 11. 선고 94누4820 판결</t>
  </si>
  <si>
    <t>387.대법원 1996. 4. 26. 선고 96누1627 판결</t>
  </si>
  <si>
    <t>379.대법원 2010. 2. 11. 선고 2009두18035 판결</t>
  </si>
  <si>
    <t>388.대법원 2010. 5. 13. 선고 2009두3460 판결</t>
  </si>
  <si>
    <t>380.대법원 2013. 8. 22. 선고 2011두26589 판결</t>
  </si>
  <si>
    <t>384.대법원 2003. 12. 11. 선고 2001두8827 판결</t>
  </si>
  <si>
    <t>385.대법원 2011. 5. 26. 선고 2010두28106 판결</t>
  </si>
  <si>
    <t>386.대법원 2018. 12. 13. 선고 2016두31616 판결</t>
  </si>
  <si>
    <t>395.대법원 1993. 5. 27. 선고 92누19033 판결</t>
  </si>
  <si>
    <t>393.대법원 1995. 11. 16. 선고 95누8850 전원합의체 판결</t>
  </si>
  <si>
    <t>389.대법원 2004. 7. 22. 선고 2002두868 판결</t>
  </si>
  <si>
    <t>391.대법원 2007. 10. 26. 선고 2005두3172 판결</t>
  </si>
  <si>
    <t>390.대법원 2012. 3. 29. 선고 2011두9263 판결</t>
  </si>
  <si>
    <t>394.대법원 2016. 7. 14. 선고 2015두4167 판결</t>
  </si>
  <si>
    <t>392.대법원 2020. 5. 14. 선고 2019두63515 판결</t>
  </si>
  <si>
    <t>396.대법원 2023. 2. 2. 선고 2020두43722 판결</t>
  </si>
  <si>
    <t>402.대법원 1986. 8. 19. 선고 83다카2022 판결</t>
  </si>
  <si>
    <t>397.대법원 1990. 12. 11. 선고 90누3560 판결</t>
  </si>
  <si>
    <t>403.대법원 1996. 4. 26. 선고 95누5820 판결</t>
  </si>
  <si>
    <t>399.대법원 1998. 1. 7.자 97두22 결정</t>
  </si>
  <si>
    <t>401.대법원 2004. 1. 15. 선고 2002두2444 판결</t>
  </si>
  <si>
    <t>400.대법원 2005. 1. 14. 선고 2003두13045 판결</t>
  </si>
  <si>
    <t>404.대법원 2014. 11. 27. 선고 2014두37665 판결</t>
  </si>
  <si>
    <t>398.대법원 2019. 10. 17. 선고 2018두104 판결</t>
  </si>
  <si>
    <t>371.대법원 1991. 5. 2.자 91두15 결정</t>
  </si>
  <si>
    <t>372.대법원 1992. 8. 7.자 92두30 결정</t>
  </si>
  <si>
    <t>374.대법원 2001. 10. 10.자 2001무29 결정</t>
  </si>
  <si>
    <t>375.대법원 2003. 7. 11. 선고 2002다48023 판결</t>
  </si>
  <si>
    <t>373.대법원 2011. 4. 21.자 2010무111 전원합의체 결정</t>
  </si>
  <si>
    <t>376.대법원 2017. 7. 11. 선고 2013두25498 판결</t>
  </si>
  <si>
    <t>377.대법원 2022. 2. 11. 선고 2021두40720 판결</t>
  </si>
  <si>
    <t>381.대법원 2001. 11. 27. 선고 2000두697 판결</t>
  </si>
  <si>
    <t>383.대법원 2005. 12. 23. 선고 2005두3554 판결</t>
  </si>
  <si>
    <t>382.대법원 2009. 4. 9. 선고 2008두23153 판결</t>
  </si>
  <si>
    <t>334.대법원 2000. 2. 25. 선고 99두11455 판결</t>
  </si>
  <si>
    <t>409.대법원 2002. 11. 26. 선고 2002두1496 판결</t>
  </si>
  <si>
    <t>405.대법원 2008. 4. 17. 선고 2005두16185 전원합의체 판결</t>
  </si>
  <si>
    <t>408.대법원 2009. 9. 17. 선고 2007다2428 전원합의체 판결</t>
  </si>
  <si>
    <t>406.대법원 2013. 3. 28. 선고 2012다102629 판결</t>
  </si>
  <si>
    <t>410.대법원 2015. 8. 21.자 2015무26 결정</t>
  </si>
  <si>
    <t>407.대법원 2016. 5. 24. 선고 2013두14863 판결</t>
  </si>
  <si>
    <t>290.대법원 2012. 11. 15. 선고 2010두8676 판결</t>
  </si>
  <si>
    <t>293.대법원 2012. 9. 13. 선고 2012두3859 판결</t>
  </si>
  <si>
    <t>291.대법원 2021. 1. 14. 선고 2020두50324 판결</t>
  </si>
  <si>
    <t>292.대법원 2022. 3. 17. 선고 2021두53894 판결</t>
  </si>
  <si>
    <t>296.대법원 1996. 9. 6. 선고 95누16233 판결</t>
  </si>
  <si>
    <t>297.대법원 2000. 6. 9. 선고 98두2621 판결</t>
  </si>
  <si>
    <t>298.대법원 2014. 5. 16. 선고 2013두26118 판결</t>
  </si>
  <si>
    <t>300.대법원 1998. 4. 24. 선고 97누17131 판결</t>
  </si>
  <si>
    <t>302.대법원 1998. 5. 8. 선고 97누15432 판결</t>
  </si>
  <si>
    <t>299.대법원 2003. 4. 25. 선고 2002두3201 판결</t>
  </si>
  <si>
    <t>301.대법원 2015. 11. 27. 선고 2013다6759 판결</t>
  </si>
  <si>
    <t>303.헌법재판소 2014. 6. 26.자 2013헌바122 결정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</si>
</sst>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6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49" fontId="7" fillId="0" borderId="4" xfId="0" applyNumberFormat="1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49" fontId="7" fillId="0" borderId="8" xfId="0" applyNumberFormat="1" applyFont="1" applyBorder="1" applyAlignment="1">
      <alignment horizontal="left" vertical="top"/>
    </xf>
    <xf numFmtId="49" fontId="7" fillId="0" borderId="19" xfId="0" applyNumberFormat="1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7" fillId="0" borderId="2" xfId="0" applyNumberFormat="1" applyFont="1" applyBorder="1" applyAlignment="1">
      <alignment horizontal="left" vertical="top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4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49" fontId="5" fillId="0" borderId="178" xfId="3" applyNumberFormat="1" applyFont="1" applyFill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/>
    </xf>
    <xf numFmtId="49" fontId="5" fillId="0" borderId="183" xfId="0" applyNumberFormat="1" applyFont="1" applyBorder="1" applyAlignment="1">
      <alignment horizontal="left" vertical="top"/>
    </xf>
    <xf numFmtId="0" fontId="3" fillId="0" borderId="185" xfId="0" applyFont="1" applyBorder="1" applyAlignment="1">
      <alignment horizontal="left" vertical="top"/>
    </xf>
    <xf numFmtId="0" fontId="5" fillId="0" borderId="186" xfId="0" applyFont="1" applyBorder="1" applyAlignment="1">
      <alignment horizontal="center" vertical="top" wrapText="1"/>
    </xf>
    <xf numFmtId="176" fontId="5" fillId="0" borderId="184" xfId="3" applyNumberFormat="1" applyFont="1" applyFill="1" applyBorder="1" applyAlignment="1">
      <alignment horizontal="right" vertical="top"/>
    </xf>
    <xf numFmtId="49" fontId="5" fillId="0" borderId="187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88" xfId="0" applyFont="1" applyBorder="1" applyAlignment="1">
      <alignment horizontal="center" vertical="top"/>
    </xf>
    <xf numFmtId="49" fontId="7" fillId="0" borderId="189" xfId="0" applyNumberFormat="1" applyFont="1" applyBorder="1" applyAlignment="1">
      <alignment horizontal="left" vertical="top"/>
    </xf>
    <xf numFmtId="49" fontId="5" fillId="0" borderId="190" xfId="0" applyNumberFormat="1" applyFont="1" applyBorder="1" applyAlignment="1">
      <alignment horizontal="center" vertical="top"/>
    </xf>
    <xf numFmtId="0" fontId="4" fillId="0" borderId="191" xfId="0" applyFont="1" applyBorder="1" applyAlignment="1">
      <alignment horizontal="left" vertical="top"/>
    </xf>
    <xf numFmtId="0" fontId="5" fillId="0" borderId="192" xfId="0" applyFont="1" applyBorder="1" applyAlignment="1">
      <alignment horizontal="center" vertical="top" wrapText="1"/>
    </xf>
    <xf numFmtId="176" fontId="5" fillId="0" borderId="190" xfId="3" applyNumberFormat="1" applyFont="1" applyFill="1" applyBorder="1" applyAlignment="1">
      <alignment horizontal="right" vertical="top"/>
    </xf>
    <xf numFmtId="49" fontId="5" fillId="0" borderId="193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4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5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5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6" xfId="0" applyNumberFormat="1" applyFont="1" applyBorder="1" applyAlignment="1">
      <alignment horizontal="left" vertical="top"/>
    </xf>
    <xf numFmtId="49" fontId="5" fillId="0" borderId="183" xfId="0" applyNumberFormat="1" applyFont="1" applyBorder="1" applyAlignment="1">
      <alignment horizontal="center" vertical="top"/>
    </xf>
    <xf numFmtId="0" fontId="5" fillId="0" borderId="182" xfId="0" applyFont="1" applyBorder="1" applyAlignment="1">
      <alignment horizontal="center" vertical="top" wrapText="1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8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19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4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68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74" xfId="3" applyNumberFormat="1" applyFont="1" applyFill="1" applyBorder="1" applyAlignment="1">
      <alignment horizontal="center" vertical="top" wrapText="1"/>
    </xf>
    <xf numFmtId="177" fontId="5" fillId="0" borderId="188" xfId="3" applyNumberFormat="1" applyFont="1" applyFill="1" applyBorder="1" applyAlignment="1">
      <alignment horizontal="center" vertical="top" wrapText="1"/>
    </xf>
    <xf numFmtId="177" fontId="5" fillId="0" borderId="189" xfId="3" applyNumberFormat="1" applyFont="1" applyFill="1" applyBorder="1" applyAlignment="1">
      <alignment horizontal="center" vertical="top" wrapText="1"/>
    </xf>
    <xf numFmtId="177" fontId="5" fillId="0" borderId="182" xfId="3" applyNumberFormat="1" applyFont="1" applyFill="1" applyBorder="1" applyAlignment="1">
      <alignment horizontal="center" vertical="top" wrapText="1"/>
    </xf>
    <xf numFmtId="177" fontId="5" fillId="0" borderId="183" xfId="3" applyNumberFormat="1" applyFont="1" applyFill="1" applyBorder="1" applyAlignment="1">
      <alignment horizontal="center" vertical="top" wrapText="1"/>
    </xf>
    <xf numFmtId="0" fontId="4" fillId="2" borderId="214" xfId="0" applyFont="1" applyFill="1" applyBorder="1" applyAlignment="1">
      <alignment horizontal="left" vertical="top"/>
    </xf>
    <xf numFmtId="49" fontId="5" fillId="0" borderId="184" xfId="0" applyNumberFormat="1" applyFont="1" applyBorder="1" applyAlignment="1">
      <alignment horizontal="center" vertical="top"/>
    </xf>
    <xf numFmtId="0" fontId="5" fillId="0" borderId="216" xfId="0" applyFont="1" applyBorder="1" applyAlignment="1">
      <alignment horizontal="center" vertical="top"/>
    </xf>
    <xf numFmtId="49" fontId="7" fillId="0" borderId="217" xfId="0" applyNumberFormat="1" applyFont="1" applyBorder="1" applyAlignment="1">
      <alignment horizontal="left" vertical="top"/>
    </xf>
    <xf numFmtId="49" fontId="5" fillId="0" borderId="214" xfId="0" applyNumberFormat="1" applyFont="1" applyBorder="1" applyAlignment="1">
      <alignment horizontal="center" vertical="top"/>
    </xf>
    <xf numFmtId="0" fontId="4" fillId="0" borderId="215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 wrapText="1"/>
    </xf>
    <xf numFmtId="176" fontId="5" fillId="0" borderId="214" xfId="3" applyNumberFormat="1" applyFont="1" applyFill="1" applyBorder="1" applyAlignment="1">
      <alignment horizontal="right" vertical="top"/>
    </xf>
    <xf numFmtId="177" fontId="5" fillId="0" borderId="216" xfId="3" applyNumberFormat="1" applyFont="1" applyFill="1" applyBorder="1" applyAlignment="1">
      <alignment horizontal="center" vertical="top" wrapText="1"/>
    </xf>
    <xf numFmtId="177" fontId="5" fillId="0" borderId="217" xfId="3" applyNumberFormat="1" applyFont="1" applyFill="1" applyBorder="1" applyAlignment="1">
      <alignment horizontal="center" vertical="top" wrapText="1"/>
    </xf>
    <xf numFmtId="49" fontId="5" fillId="0" borderId="219" xfId="3" applyNumberFormat="1" applyFont="1" applyFill="1" applyBorder="1" applyAlignment="1">
      <alignment horizontal="left" vertical="top"/>
    </xf>
    <xf numFmtId="0" fontId="5" fillId="0" borderId="197" xfId="0" applyFont="1" applyBorder="1" applyAlignment="1">
      <alignment horizontal="center" vertical="top"/>
    </xf>
    <xf numFmtId="49" fontId="5" fillId="0" borderId="198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center" vertical="top"/>
    </xf>
    <xf numFmtId="0" fontId="5" fillId="0" borderId="221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197" xfId="3" applyNumberFormat="1" applyFont="1" applyFill="1" applyBorder="1" applyAlignment="1">
      <alignment horizontal="center" vertical="top" wrapText="1"/>
    </xf>
    <xf numFmtId="177" fontId="5" fillId="0" borderId="198" xfId="3" applyNumberFormat="1" applyFont="1" applyFill="1" applyBorder="1" applyAlignment="1">
      <alignment horizontal="center" vertical="top" wrapText="1"/>
    </xf>
    <xf numFmtId="49" fontId="5" fillId="0" borderId="222" xfId="3" applyNumberFormat="1" applyFont="1" applyFill="1" applyBorder="1" applyAlignment="1">
      <alignment horizontal="left" vertical="top"/>
    </xf>
    <xf numFmtId="49" fontId="5" fillId="0" borderId="222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177" fontId="5" fillId="0" borderId="8" xfId="3" applyNumberFormat="1" applyFont="1" applyFill="1" applyBorder="1" applyAlignment="1">
      <alignment horizontal="center" vertical="top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177" fontId="5" fillId="0" borderId="1" xfId="3" applyNumberFormat="1" applyFont="1" applyFill="1" applyBorder="1" applyAlignment="1">
      <alignment horizontal="center" vertical="top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 wrapText="1"/>
    </xf>
    <xf numFmtId="177" fontId="5" fillId="0" borderId="219" xfId="3" applyNumberFormat="1" applyFont="1" applyFill="1" applyBorder="1" applyAlignment="1">
      <alignment horizontal="center" vertical="top" wrapText="1"/>
    </xf>
    <xf numFmtId="177" fontId="5" fillId="0" borderId="172" xfId="3" applyNumberFormat="1" applyFont="1" applyFill="1" applyBorder="1" applyAlignment="1">
      <alignment horizontal="center" vertical="top" wrapText="1"/>
    </xf>
    <xf numFmtId="177" fontId="5" fillId="0" borderId="178" xfId="3" applyNumberFormat="1" applyFont="1" applyFill="1" applyBorder="1" applyAlignment="1">
      <alignment horizontal="center" vertical="top" wrapText="1"/>
    </xf>
    <xf numFmtId="177" fontId="5" fillId="0" borderId="222" xfId="3" applyNumberFormat="1" applyFont="1" applyFill="1" applyBorder="1" applyAlignment="1">
      <alignment horizontal="center" vertical="top" wrapText="1"/>
    </xf>
    <xf numFmtId="177" fontId="5" fillId="0" borderId="187" xfId="3" applyNumberFormat="1" applyFont="1" applyFill="1" applyBorder="1" applyAlignment="1">
      <alignment horizontal="center" vertical="top" wrapText="1"/>
    </xf>
    <xf numFmtId="177" fontId="5" fillId="0" borderId="193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top" wrapText="1"/>
    </xf>
    <xf numFmtId="0" fontId="6" fillId="3" borderId="150" xfId="0" applyFont="1" applyFill="1" applyBorder="1" applyAlignment="1">
      <alignment horizontal="center" vertical="top"/>
    </xf>
    <xf numFmtId="0" fontId="6" fillId="3" borderId="18" xfId="0" applyFont="1" applyFill="1" applyBorder="1" applyAlignment="1">
      <alignment horizontal="center" vertical="top"/>
    </xf>
    <xf numFmtId="0" fontId="6" fillId="3" borderId="29" xfId="0" applyFont="1" applyFill="1" applyBorder="1" applyAlignment="1">
      <alignment horizontal="center" vertical="top"/>
    </xf>
    <xf numFmtId="0" fontId="6" fillId="3" borderId="12" xfId="0" applyFont="1" applyFill="1" applyBorder="1" applyAlignment="1">
      <alignment horizontal="center" vertical="top"/>
    </xf>
    <xf numFmtId="0" fontId="6" fillId="3" borderId="58" xfId="0" applyFont="1" applyFill="1" applyBorder="1" applyAlignment="1">
      <alignment horizontal="center" vertical="top"/>
    </xf>
    <xf numFmtId="0" fontId="6" fillId="3" borderId="32" xfId="0" applyFont="1" applyFill="1" applyBorder="1" applyAlignment="1">
      <alignment horizontal="center" vertical="top"/>
    </xf>
    <xf numFmtId="0" fontId="6" fillId="3" borderId="139" xfId="0" applyFont="1" applyFill="1" applyBorder="1" applyAlignment="1">
      <alignment horizontal="center" vertical="top"/>
    </xf>
    <xf numFmtId="0" fontId="6" fillId="3" borderId="20" xfId="0" applyFont="1" applyFill="1" applyBorder="1" applyAlignment="1">
      <alignment horizontal="center" vertical="top"/>
    </xf>
    <xf numFmtId="0" fontId="6" fillId="3" borderId="2" xfId="0" applyFont="1" applyFill="1" applyBorder="1" applyAlignment="1">
      <alignment horizontal="center" vertical="top"/>
    </xf>
    <xf numFmtId="0" fontId="6" fillId="3" borderId="161" xfId="0" applyFont="1" applyFill="1" applyBorder="1" applyAlignment="1">
      <alignment horizontal="center" vertical="top"/>
    </xf>
    <xf numFmtId="0" fontId="6" fillId="3" borderId="151" xfId="0" applyFont="1" applyFill="1" applyBorder="1" applyAlignment="1">
      <alignment horizontal="center" vertical="top"/>
    </xf>
    <xf numFmtId="0" fontId="6" fillId="3" borderId="7" xfId="0" applyFont="1" applyFill="1" applyBorder="1" applyAlignment="1">
      <alignment horizontal="center" vertical="top"/>
    </xf>
    <xf numFmtId="0" fontId="6" fillId="3" borderId="9" xfId="0" applyFont="1" applyFill="1" applyBorder="1" applyAlignment="1">
      <alignment horizontal="center" vertical="top"/>
    </xf>
    <xf numFmtId="0" fontId="6" fillId="3" borderId="148" xfId="0" applyFont="1" applyFill="1" applyBorder="1" applyAlignment="1">
      <alignment horizontal="center" vertical="top"/>
    </xf>
    <xf numFmtId="0" fontId="6" fillId="3" borderId="26" xfId="0" applyFont="1" applyFill="1" applyBorder="1" applyAlignment="1">
      <alignment horizontal="center" vertical="top"/>
    </xf>
    <xf numFmtId="0" fontId="6" fillId="3" borderId="149" xfId="0" applyFont="1" applyFill="1" applyBorder="1" applyAlignment="1">
      <alignment horizontal="center" vertical="top"/>
    </xf>
    <xf numFmtId="0" fontId="6" fillId="3" borderId="10" xfId="0" applyFont="1" applyFill="1" applyBorder="1" applyAlignment="1">
      <alignment horizontal="center" vertical="top" wrapText="1"/>
    </xf>
    <xf numFmtId="0" fontId="6" fillId="3" borderId="11" xfId="0" applyFont="1" applyFill="1" applyBorder="1" applyAlignment="1">
      <alignment horizontal="center" vertical="top" wrapText="1"/>
    </xf>
    <xf numFmtId="0" fontId="6" fillId="3" borderId="8" xfId="0" applyFont="1" applyFill="1" applyBorder="1" applyAlignment="1">
      <alignment horizontal="center" vertical="top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7" t="s">
        <v>286</v>
      </c>
      <c r="C2" s="97" t="s">
        <v>287</v>
      </c>
    </row>
    <row r="3" spans="2:3" ht="14.45" customHeight="1">
      <c r="B3" s="272" t="s">
        <v>288</v>
      </c>
      <c r="C3" s="272" t="s">
        <v>12727</v>
      </c>
    </row>
    <row r="5" spans="2:3" ht="14.45" customHeight="1">
      <c r="B5" s="97" t="s">
        <v>166</v>
      </c>
    </row>
    <row r="6" spans="2:3" ht="14.45" customHeight="1">
      <c r="B6" s="272" t="s">
        <v>73</v>
      </c>
    </row>
    <row r="7" spans="2:3" ht="14.45" customHeight="1">
      <c r="B7" s="272" t="s">
        <v>11985</v>
      </c>
    </row>
    <row r="8" spans="2:3" ht="14.45" customHeight="1">
      <c r="B8" s="272" t="s">
        <v>11984</v>
      </c>
    </row>
    <row r="9" spans="2:3" ht="14.45" customHeight="1">
      <c r="B9" s="272" t="s">
        <v>12224</v>
      </c>
    </row>
    <row r="10" spans="2:3" ht="14.45" customHeight="1">
      <c r="B10" s="272" t="s">
        <v>12225</v>
      </c>
    </row>
    <row r="11" spans="2:3" ht="14.45" customHeight="1">
      <c r="B11" s="272" t="s">
        <v>10756</v>
      </c>
    </row>
    <row r="13" spans="2:3" ht="14.45" customHeight="1">
      <c r="B13" s="97" t="s">
        <v>12241</v>
      </c>
    </row>
    <row r="14" spans="2:3" ht="14.45" customHeight="1">
      <c r="B14" s="272" t="s">
        <v>12242</v>
      </c>
    </row>
    <row r="15" spans="2:3" ht="14.45" customHeight="1">
      <c r="B15" s="272" t="s">
        <v>12243</v>
      </c>
    </row>
    <row r="16" spans="2:3" ht="14.45" customHeight="1">
      <c r="B16" s="272" t="s">
        <v>12244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5" customWidth="1"/>
    <col min="2" max="2" width="2.7109375" style="26" customWidth="1"/>
    <col min="3" max="52" width="2.5703125" style="19"/>
    <col min="53" max="53" width="2.5703125" style="20"/>
    <col min="54" max="54" width="0.5703125" style="21" customWidth="1"/>
    <col min="55" max="55" width="2.5703125" style="22" customWidth="1"/>
    <col min="56" max="98" width="2.5703125" style="22"/>
    <col min="99" max="99" width="2.5703125" style="23"/>
    <col min="100" max="100" width="2.5703125" style="24"/>
    <col min="101" max="16384" width="2.5703125" style="19"/>
  </cols>
  <sheetData>
    <row r="1" spans="1:55" ht="19.5" customHeight="1" thickBot="1">
      <c r="A1" s="17"/>
      <c r="B1" s="18"/>
    </row>
    <row r="2" spans="1:55" ht="14.45" customHeight="1" thickBot="1">
      <c r="A2" s="25">
        <f t="shared" ref="A2:A65" si="0">ROW()-1</f>
        <v>1</v>
      </c>
      <c r="B2" s="26" t="s">
        <v>417</v>
      </c>
      <c r="C2" s="27" t="s">
        <v>10832</v>
      </c>
      <c r="D2" s="28"/>
      <c r="E2" s="28"/>
      <c r="F2" s="28"/>
      <c r="BC2" s="29" t="s">
        <v>11053</v>
      </c>
    </row>
    <row r="3" spans="1:55" ht="14.45" customHeight="1" outlineLevel="1" thickBot="1">
      <c r="A3" s="25">
        <f t="shared" si="0"/>
        <v>2</v>
      </c>
      <c r="C3" s="30"/>
      <c r="D3" s="31" t="s">
        <v>2</v>
      </c>
      <c r="E3" s="32"/>
      <c r="BC3" s="29" t="s">
        <v>10993</v>
      </c>
    </row>
    <row r="4" spans="1:55" ht="14.45" customHeight="1" outlineLevel="2" thickBot="1">
      <c r="A4" s="25">
        <f t="shared" si="0"/>
        <v>3</v>
      </c>
      <c r="C4" s="30"/>
      <c r="E4" s="33" t="s">
        <v>418</v>
      </c>
      <c r="BC4" s="29" t="s">
        <v>10994</v>
      </c>
    </row>
    <row r="5" spans="1:55" ht="14.45" customHeight="1" outlineLevel="4" thickBot="1">
      <c r="A5" s="25">
        <f t="shared" si="0"/>
        <v>4</v>
      </c>
      <c r="C5" s="30"/>
      <c r="BC5" s="22" t="s">
        <v>419</v>
      </c>
    </row>
    <row r="6" spans="1:55" ht="14.45" customHeight="1" outlineLevel="4" thickBot="1">
      <c r="A6" s="25">
        <f t="shared" si="0"/>
        <v>5</v>
      </c>
      <c r="C6" s="30"/>
    </row>
    <row r="7" spans="1:55" ht="14.45" customHeight="1" outlineLevel="4" thickBot="1">
      <c r="A7" s="25">
        <f t="shared" si="0"/>
        <v>6</v>
      </c>
      <c r="C7" s="30"/>
    </row>
    <row r="8" spans="1:55" ht="14.45" customHeight="1" outlineLevel="4" thickBot="1">
      <c r="A8" s="25">
        <f t="shared" si="0"/>
        <v>7</v>
      </c>
      <c r="C8" s="30"/>
    </row>
    <row r="9" spans="1:55" ht="14.45" customHeight="1" outlineLevel="4" thickBot="1">
      <c r="A9" s="25">
        <f t="shared" si="0"/>
        <v>8</v>
      </c>
      <c r="C9" s="30"/>
    </row>
    <row r="10" spans="1:55" ht="14.45" customHeight="1" outlineLevel="3" thickBot="1">
      <c r="A10" s="25">
        <f t="shared" si="0"/>
        <v>9</v>
      </c>
      <c r="C10" s="30"/>
    </row>
    <row r="11" spans="1:55" ht="14.45" customHeight="1" outlineLevel="2" thickBot="1">
      <c r="A11" s="25">
        <f t="shared" si="0"/>
        <v>10</v>
      </c>
      <c r="C11" s="30"/>
      <c r="E11" s="33" t="s">
        <v>420</v>
      </c>
      <c r="BC11" s="29" t="s">
        <v>10995</v>
      </c>
    </row>
    <row r="12" spans="1:55" ht="14.45" customHeight="1" outlineLevel="4" thickBot="1">
      <c r="A12" s="25">
        <f t="shared" si="0"/>
        <v>11</v>
      </c>
      <c r="C12" s="30"/>
      <c r="BC12" s="22" t="s">
        <v>421</v>
      </c>
    </row>
    <row r="13" spans="1:55" ht="14.45" customHeight="1" outlineLevel="4" thickBot="1">
      <c r="A13" s="25">
        <f t="shared" si="0"/>
        <v>12</v>
      </c>
      <c r="C13" s="30"/>
    </row>
    <row r="14" spans="1:55" ht="14.45" customHeight="1" outlineLevel="4" thickBot="1">
      <c r="A14" s="25">
        <f t="shared" si="0"/>
        <v>13</v>
      </c>
      <c r="C14" s="30"/>
    </row>
    <row r="15" spans="1:55" ht="14.45" customHeight="1" outlineLevel="4" thickBot="1">
      <c r="A15" s="25">
        <f t="shared" si="0"/>
        <v>14</v>
      </c>
      <c r="C15" s="30"/>
    </row>
    <row r="16" spans="1:55" ht="14.45" customHeight="1" outlineLevel="4" thickBot="1">
      <c r="A16" s="25">
        <f t="shared" si="0"/>
        <v>15</v>
      </c>
      <c r="C16" s="30"/>
    </row>
    <row r="17" spans="1:55" ht="14.45" customHeight="1" outlineLevel="4" thickBot="1">
      <c r="A17" s="25">
        <f t="shared" si="0"/>
        <v>16</v>
      </c>
      <c r="C17" s="30"/>
    </row>
    <row r="18" spans="1:55" ht="14.45" customHeight="1" outlineLevel="4" thickBot="1">
      <c r="A18" s="25">
        <f t="shared" si="0"/>
        <v>17</v>
      </c>
      <c r="C18" s="30"/>
    </row>
    <row r="19" spans="1:55" ht="14.45" customHeight="1" outlineLevel="4" thickBot="1">
      <c r="A19" s="25">
        <f t="shared" si="0"/>
        <v>18</v>
      </c>
      <c r="C19" s="30"/>
    </row>
    <row r="20" spans="1:55" ht="14.45" customHeight="1" outlineLevel="4" thickBot="1">
      <c r="A20" s="25">
        <f t="shared" si="0"/>
        <v>19</v>
      </c>
      <c r="C20" s="30"/>
    </row>
    <row r="21" spans="1:55" ht="14.45" customHeight="1" outlineLevel="4" thickBot="1">
      <c r="A21" s="25">
        <f t="shared" si="0"/>
        <v>20</v>
      </c>
      <c r="C21" s="30"/>
    </row>
    <row r="22" spans="1:55" ht="14.45" customHeight="1" outlineLevel="4" thickBot="1">
      <c r="A22" s="25">
        <f t="shared" si="0"/>
        <v>21</v>
      </c>
      <c r="C22" s="30"/>
    </row>
    <row r="23" spans="1:55" ht="14.45" customHeight="1" outlineLevel="4" thickBot="1">
      <c r="A23" s="25">
        <f t="shared" si="0"/>
        <v>22</v>
      </c>
      <c r="C23" s="30"/>
    </row>
    <row r="24" spans="1:55" ht="14.45" customHeight="1" outlineLevel="3" thickBot="1">
      <c r="A24" s="25">
        <f t="shared" si="0"/>
        <v>23</v>
      </c>
      <c r="C24" s="30"/>
    </row>
    <row r="25" spans="1:55" ht="14.45" customHeight="1" outlineLevel="2" thickBot="1">
      <c r="A25" s="25">
        <f t="shared" si="0"/>
        <v>24</v>
      </c>
      <c r="C25" s="30"/>
      <c r="E25" s="33" t="s">
        <v>422</v>
      </c>
      <c r="BC25" s="29" t="s">
        <v>10996</v>
      </c>
    </row>
    <row r="26" spans="1:55" ht="14.45" customHeight="1" outlineLevel="4" thickBot="1">
      <c r="A26" s="25">
        <f t="shared" si="0"/>
        <v>25</v>
      </c>
      <c r="C26" s="30"/>
      <c r="BC26" s="22" t="s">
        <v>423</v>
      </c>
    </row>
    <row r="27" spans="1:55" ht="14.45" customHeight="1" outlineLevel="4" thickBot="1">
      <c r="A27" s="25">
        <f t="shared" si="0"/>
        <v>26</v>
      </c>
      <c r="C27" s="30"/>
    </row>
    <row r="28" spans="1:55" ht="14.45" customHeight="1" outlineLevel="4" thickBot="1">
      <c r="A28" s="25">
        <f t="shared" si="0"/>
        <v>27</v>
      </c>
      <c r="C28" s="30"/>
    </row>
    <row r="29" spans="1:55" ht="14.45" customHeight="1" outlineLevel="4" thickBot="1">
      <c r="A29" s="25">
        <f t="shared" si="0"/>
        <v>28</v>
      </c>
      <c r="C29" s="30"/>
    </row>
    <row r="30" spans="1:55" ht="14.45" customHeight="1" outlineLevel="4" thickBot="1">
      <c r="A30" s="25">
        <f t="shared" si="0"/>
        <v>29</v>
      </c>
      <c r="C30" s="30"/>
    </row>
    <row r="31" spans="1:55" ht="14.45" customHeight="1" outlineLevel="4" thickBot="1">
      <c r="A31" s="25">
        <f t="shared" si="0"/>
        <v>30</v>
      </c>
      <c r="C31" s="30"/>
    </row>
    <row r="32" spans="1:55" ht="14.45" customHeight="1" outlineLevel="4" thickBot="1">
      <c r="A32" s="25">
        <f t="shared" si="0"/>
        <v>31</v>
      </c>
      <c r="C32" s="30"/>
    </row>
    <row r="33" spans="1:55" ht="14.45" customHeight="1" outlineLevel="4" thickBot="1">
      <c r="A33" s="25">
        <f t="shared" si="0"/>
        <v>32</v>
      </c>
      <c r="C33" s="30"/>
    </row>
    <row r="34" spans="1:55" ht="14.45" customHeight="1" outlineLevel="4" thickBot="1">
      <c r="A34" s="25">
        <f t="shared" si="0"/>
        <v>33</v>
      </c>
      <c r="C34" s="30"/>
    </row>
    <row r="35" spans="1:55" ht="14.45" customHeight="1" outlineLevel="4" thickBot="1">
      <c r="A35" s="25">
        <f t="shared" si="0"/>
        <v>34</v>
      </c>
      <c r="C35" s="30"/>
    </row>
    <row r="36" spans="1:55" ht="14.45" customHeight="1" outlineLevel="4" thickBot="1">
      <c r="A36" s="25">
        <f t="shared" si="0"/>
        <v>35</v>
      </c>
      <c r="C36" s="30"/>
    </row>
    <row r="37" spans="1:55" ht="14.45" customHeight="1" outlineLevel="4" thickBot="1">
      <c r="A37" s="25">
        <f t="shared" si="0"/>
        <v>36</v>
      </c>
      <c r="C37" s="30"/>
    </row>
    <row r="38" spans="1:55" ht="14.45" customHeight="1" outlineLevel="4" thickBot="1">
      <c r="A38" s="25">
        <f t="shared" si="0"/>
        <v>37</v>
      </c>
      <c r="C38" s="30"/>
    </row>
    <row r="39" spans="1:55" ht="14.45" customHeight="1" outlineLevel="3" thickBot="1">
      <c r="A39" s="25">
        <f t="shared" si="0"/>
        <v>38</v>
      </c>
      <c r="C39" s="30"/>
    </row>
    <row r="40" spans="1:55" ht="14.45" customHeight="1" outlineLevel="2" thickBot="1">
      <c r="A40" s="25">
        <f t="shared" si="0"/>
        <v>39</v>
      </c>
      <c r="C40" s="30"/>
      <c r="E40" s="33" t="s">
        <v>424</v>
      </c>
      <c r="BC40" s="29" t="s">
        <v>10997</v>
      </c>
    </row>
    <row r="41" spans="1:55" ht="14.45" customHeight="1" outlineLevel="4" thickBot="1">
      <c r="A41" s="25">
        <f t="shared" si="0"/>
        <v>40</v>
      </c>
      <c r="C41" s="30"/>
      <c r="BC41" s="22" t="s">
        <v>425</v>
      </c>
    </row>
    <row r="42" spans="1:55" ht="14.45" customHeight="1" outlineLevel="4" thickBot="1">
      <c r="A42" s="25">
        <f t="shared" si="0"/>
        <v>41</v>
      </c>
      <c r="C42" s="30"/>
    </row>
    <row r="43" spans="1:55" ht="14.45" customHeight="1" outlineLevel="4" thickBot="1">
      <c r="A43" s="25">
        <f t="shared" si="0"/>
        <v>42</v>
      </c>
      <c r="C43" s="30"/>
    </row>
    <row r="44" spans="1:55" ht="14.45" customHeight="1" outlineLevel="4" thickBot="1">
      <c r="A44" s="25">
        <f t="shared" si="0"/>
        <v>43</v>
      </c>
      <c r="C44" s="30"/>
    </row>
    <row r="45" spans="1:55" ht="14.45" customHeight="1" outlineLevel="4" thickBot="1">
      <c r="A45" s="25">
        <f t="shared" si="0"/>
        <v>44</v>
      </c>
      <c r="C45" s="30"/>
    </row>
    <row r="46" spans="1:55" ht="14.45" customHeight="1" outlineLevel="4" thickBot="1">
      <c r="A46" s="25">
        <f t="shared" si="0"/>
        <v>45</v>
      </c>
      <c r="C46" s="30"/>
    </row>
    <row r="47" spans="1:55" ht="14.45" customHeight="1" outlineLevel="4" thickBot="1">
      <c r="A47" s="25">
        <f t="shared" si="0"/>
        <v>46</v>
      </c>
      <c r="C47" s="30"/>
    </row>
    <row r="48" spans="1:55" ht="14.45" customHeight="1" outlineLevel="4" thickBot="1">
      <c r="A48" s="25">
        <f t="shared" si="0"/>
        <v>47</v>
      </c>
      <c r="C48" s="30"/>
    </row>
    <row r="49" spans="1:55" ht="14.45" customHeight="1" outlineLevel="4" thickBot="1">
      <c r="A49" s="25">
        <f t="shared" si="0"/>
        <v>48</v>
      </c>
      <c r="C49" s="30"/>
    </row>
    <row r="50" spans="1:55" ht="14.45" customHeight="1" outlineLevel="4" thickBot="1">
      <c r="A50" s="25">
        <f t="shared" si="0"/>
        <v>49</v>
      </c>
      <c r="C50" s="30"/>
      <c r="BC50" s="22" t="s">
        <v>426</v>
      </c>
    </row>
    <row r="51" spans="1:55" ht="14.45" customHeight="1" outlineLevel="4" thickBot="1">
      <c r="A51" s="25">
        <f t="shared" si="0"/>
        <v>50</v>
      </c>
      <c r="C51" s="30"/>
      <c r="BC51" s="22" t="s">
        <v>427</v>
      </c>
    </row>
    <row r="52" spans="1:55" ht="14.45" customHeight="1" outlineLevel="4" thickBot="1">
      <c r="A52" s="25">
        <f t="shared" si="0"/>
        <v>51</v>
      </c>
      <c r="C52" s="30"/>
    </row>
    <row r="53" spans="1:55" ht="14.45" customHeight="1" outlineLevel="4" thickBot="1">
      <c r="A53" s="25">
        <f t="shared" si="0"/>
        <v>52</v>
      </c>
      <c r="C53" s="30"/>
    </row>
    <row r="54" spans="1:55" ht="14.45" customHeight="1" outlineLevel="4" thickBot="1">
      <c r="A54" s="25">
        <f t="shared" si="0"/>
        <v>53</v>
      </c>
      <c r="C54" s="30"/>
    </row>
    <row r="55" spans="1:55" ht="14.45" customHeight="1" outlineLevel="4" thickBot="1">
      <c r="A55" s="25">
        <f t="shared" si="0"/>
        <v>54</v>
      </c>
      <c r="C55" s="30"/>
    </row>
    <row r="56" spans="1:55" ht="14.45" customHeight="1" outlineLevel="4" thickBot="1">
      <c r="A56" s="25">
        <f t="shared" si="0"/>
        <v>55</v>
      </c>
      <c r="C56" s="30"/>
    </row>
    <row r="57" spans="1:55" ht="14.45" customHeight="1" outlineLevel="4" thickBot="1">
      <c r="A57" s="25">
        <f t="shared" si="0"/>
        <v>56</v>
      </c>
      <c r="C57" s="30"/>
    </row>
    <row r="58" spans="1:55" ht="14.45" customHeight="1" outlineLevel="4" thickBot="1">
      <c r="A58" s="25">
        <f t="shared" si="0"/>
        <v>57</v>
      </c>
      <c r="C58" s="30"/>
    </row>
    <row r="59" spans="1:55" ht="14.45" customHeight="1" outlineLevel="4" thickBot="1">
      <c r="A59" s="25">
        <f t="shared" si="0"/>
        <v>58</v>
      </c>
      <c r="C59" s="30"/>
    </row>
    <row r="60" spans="1:55" ht="14.45" customHeight="1" outlineLevel="4" thickBot="1">
      <c r="A60" s="25">
        <f t="shared" si="0"/>
        <v>59</v>
      </c>
      <c r="C60" s="30"/>
    </row>
    <row r="61" spans="1:55" ht="14.45" customHeight="1" outlineLevel="3" thickBot="1">
      <c r="A61" s="25">
        <f t="shared" si="0"/>
        <v>60</v>
      </c>
      <c r="C61" s="30"/>
      <c r="BC61" s="29"/>
    </row>
    <row r="62" spans="1:55" ht="14.45" customHeight="1" outlineLevel="2" thickBot="1">
      <c r="A62" s="25">
        <f t="shared" si="0"/>
        <v>61</v>
      </c>
      <c r="C62" s="30"/>
    </row>
    <row r="63" spans="1:55" ht="14.45" customHeight="1" outlineLevel="1" thickBot="1">
      <c r="A63" s="25">
        <f t="shared" si="0"/>
        <v>62</v>
      </c>
      <c r="C63" s="30"/>
      <c r="D63" s="31" t="s">
        <v>428</v>
      </c>
      <c r="E63" s="32"/>
      <c r="BC63" s="29" t="s">
        <v>10998</v>
      </c>
    </row>
    <row r="64" spans="1:55" ht="14.45" customHeight="1" outlineLevel="2" thickBot="1">
      <c r="A64" s="25">
        <f t="shared" si="0"/>
        <v>63</v>
      </c>
      <c r="C64" s="30"/>
      <c r="E64" s="33" t="s">
        <v>429</v>
      </c>
      <c r="BC64" s="29" t="s">
        <v>10999</v>
      </c>
    </row>
    <row r="65" spans="1:79" ht="14.45" customHeight="1" outlineLevel="3" thickBot="1">
      <c r="A65" s="25">
        <f t="shared" si="0"/>
        <v>64</v>
      </c>
      <c r="C65" s="30"/>
      <c r="F65" s="34" t="s">
        <v>430</v>
      </c>
      <c r="BC65" s="29" t="s">
        <v>11000</v>
      </c>
    </row>
    <row r="66" spans="1:79" ht="14.45" customHeight="1" outlineLevel="4" thickBot="1">
      <c r="A66" s="25">
        <f t="shared" ref="A66:A129" si="1">ROW()-1</f>
        <v>65</v>
      </c>
      <c r="C66" s="30"/>
      <c r="G66" s="35" t="s">
        <v>431</v>
      </c>
    </row>
    <row r="67" spans="1:79" ht="14.45" customHeight="1" outlineLevel="4" thickBot="1">
      <c r="A67" s="25">
        <f t="shared" si="1"/>
        <v>66</v>
      </c>
      <c r="C67" s="30"/>
      <c r="H67" s="19" t="s">
        <v>432</v>
      </c>
    </row>
    <row r="68" spans="1:79" ht="14.45" customHeight="1" outlineLevel="4" thickBot="1">
      <c r="A68" s="25">
        <f t="shared" si="1"/>
        <v>67</v>
      </c>
      <c r="C68" s="30"/>
      <c r="G68" s="35" t="s">
        <v>433</v>
      </c>
    </row>
    <row r="69" spans="1:79" ht="14.45" customHeight="1" outlineLevel="4" thickBot="1">
      <c r="A69" s="25">
        <f t="shared" si="1"/>
        <v>68</v>
      </c>
      <c r="C69" s="30"/>
      <c r="H69" s="19" t="s">
        <v>434</v>
      </c>
    </row>
    <row r="70" spans="1:79" ht="14.45" customHeight="1" outlineLevel="3" thickBot="1">
      <c r="A70" s="25">
        <f t="shared" si="1"/>
        <v>69</v>
      </c>
      <c r="C70" s="30"/>
      <c r="F70" s="34" t="s">
        <v>435</v>
      </c>
      <c r="BC70" s="29" t="s">
        <v>11001</v>
      </c>
    </row>
    <row r="71" spans="1:79" ht="14.45" customHeight="1" outlineLevel="4" thickBot="1">
      <c r="A71" s="25">
        <f t="shared" si="1"/>
        <v>70</v>
      </c>
      <c r="C71" s="30"/>
      <c r="G71" s="35" t="s">
        <v>436</v>
      </c>
      <c r="BC71" s="29"/>
    </row>
    <row r="72" spans="1:79" ht="14.45" customHeight="1" outlineLevel="4" thickBot="1">
      <c r="A72" s="25">
        <f t="shared" si="1"/>
        <v>71</v>
      </c>
      <c r="C72" s="30"/>
      <c r="H72" s="19" t="s">
        <v>437</v>
      </c>
      <c r="BC72" s="29"/>
    </row>
    <row r="73" spans="1:79" ht="14.45" customHeight="1" outlineLevel="4" thickBot="1">
      <c r="A73" s="25">
        <f t="shared" si="1"/>
        <v>72</v>
      </c>
      <c r="C73" s="30"/>
      <c r="G73" s="35" t="s">
        <v>438</v>
      </c>
      <c r="BC73" s="29"/>
    </row>
    <row r="74" spans="1:79" ht="14.45" customHeight="1" outlineLevel="4" thickBot="1">
      <c r="A74" s="25">
        <f t="shared" si="1"/>
        <v>73</v>
      </c>
      <c r="C74" s="30"/>
      <c r="H74" s="19" t="s">
        <v>439</v>
      </c>
      <c r="BC74" s="29"/>
    </row>
    <row r="75" spans="1:79" ht="14.45" customHeight="1" outlineLevel="3" thickBot="1">
      <c r="A75" s="25">
        <f t="shared" si="1"/>
        <v>74</v>
      </c>
      <c r="C75" s="30"/>
      <c r="F75" s="34" t="s">
        <v>440</v>
      </c>
      <c r="BC75" s="29" t="s">
        <v>11002</v>
      </c>
    </row>
    <row r="76" spans="1:79" ht="14.45" customHeight="1" outlineLevel="4" thickBot="1">
      <c r="A76" s="25">
        <f t="shared" si="1"/>
        <v>75</v>
      </c>
      <c r="C76" s="30"/>
      <c r="G76" s="36" t="s">
        <v>441</v>
      </c>
      <c r="BC76" s="666" t="s">
        <v>442</v>
      </c>
      <c r="BD76" s="667"/>
      <c r="BE76" s="667"/>
      <c r="BF76" s="667"/>
      <c r="BG76" s="667"/>
      <c r="BH76" s="667"/>
      <c r="BI76" s="667"/>
      <c r="BJ76" s="667" t="s">
        <v>443</v>
      </c>
      <c r="BK76" s="667"/>
      <c r="BL76" s="667"/>
      <c r="BM76" s="667"/>
      <c r="BN76" s="667"/>
      <c r="BO76" s="667"/>
      <c r="BP76" s="667"/>
      <c r="BQ76" s="667"/>
      <c r="BR76" s="667"/>
      <c r="BS76" s="667"/>
      <c r="BT76" s="667"/>
      <c r="BU76" s="667"/>
      <c r="BV76" s="667"/>
      <c r="BW76" s="667"/>
      <c r="BX76" s="667"/>
      <c r="BY76" s="670"/>
    </row>
    <row r="77" spans="1:79" ht="14.45" customHeight="1" outlineLevel="4" thickBot="1">
      <c r="A77" s="25">
        <f t="shared" si="1"/>
        <v>76</v>
      </c>
      <c r="C77" s="30"/>
      <c r="G77" s="37" t="s">
        <v>444</v>
      </c>
      <c r="BC77" s="668"/>
      <c r="BD77" s="669"/>
      <c r="BE77" s="669"/>
      <c r="BF77" s="669"/>
      <c r="BG77" s="669"/>
      <c r="BH77" s="669"/>
      <c r="BI77" s="669"/>
      <c r="BJ77" s="669" t="s">
        <v>16</v>
      </c>
      <c r="BK77" s="669"/>
      <c r="BL77" s="669"/>
      <c r="BM77" s="669"/>
      <c r="BN77" s="669"/>
      <c r="BO77" s="669"/>
      <c r="BP77" s="669"/>
      <c r="BQ77" s="669"/>
      <c r="BR77" s="669" t="s">
        <v>17</v>
      </c>
      <c r="BS77" s="669"/>
      <c r="BT77" s="669"/>
      <c r="BU77" s="669"/>
      <c r="BV77" s="669"/>
      <c r="BW77" s="669"/>
      <c r="BX77" s="669"/>
      <c r="BY77" s="671"/>
    </row>
    <row r="78" spans="1:79" ht="14.45" customHeight="1" outlineLevel="4" thickBot="1">
      <c r="A78" s="25">
        <f t="shared" si="1"/>
        <v>77</v>
      </c>
      <c r="C78" s="30"/>
      <c r="G78" s="36" t="s">
        <v>445</v>
      </c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BC78" s="672" t="s">
        <v>446</v>
      </c>
      <c r="BD78" s="673"/>
      <c r="BE78" s="673"/>
      <c r="BF78" s="676" t="s">
        <v>18</v>
      </c>
      <c r="BG78" s="676"/>
      <c r="BH78" s="676"/>
      <c r="BI78" s="676"/>
      <c r="BJ78" s="677" t="s">
        <v>447</v>
      </c>
      <c r="BK78" s="677"/>
      <c r="BL78" s="677"/>
      <c r="BM78" s="677"/>
      <c r="BN78" s="677"/>
      <c r="BO78" s="677"/>
      <c r="BP78" s="677"/>
      <c r="BQ78" s="677"/>
      <c r="BR78" s="677" t="s">
        <v>448</v>
      </c>
      <c r="BS78" s="677"/>
      <c r="BT78" s="677"/>
      <c r="BU78" s="677"/>
      <c r="BV78" s="677"/>
      <c r="BW78" s="677"/>
      <c r="BX78" s="677"/>
      <c r="BY78" s="678"/>
      <c r="CA78" s="22" t="s">
        <v>449</v>
      </c>
    </row>
    <row r="79" spans="1:79" ht="14.45" customHeight="1" outlineLevel="4" thickBot="1">
      <c r="A79" s="25">
        <f t="shared" si="1"/>
        <v>78</v>
      </c>
      <c r="C79" s="30"/>
      <c r="G79" s="19" t="s">
        <v>450</v>
      </c>
      <c r="BC79" s="674"/>
      <c r="BD79" s="675"/>
      <c r="BE79" s="675"/>
      <c r="BF79" s="679" t="s">
        <v>1</v>
      </c>
      <c r="BG79" s="679"/>
      <c r="BH79" s="679"/>
      <c r="BI79" s="679"/>
      <c r="BJ79" s="680" t="s">
        <v>451</v>
      </c>
      <c r="BK79" s="680"/>
      <c r="BL79" s="680"/>
      <c r="BM79" s="680"/>
      <c r="BN79" s="680"/>
      <c r="BO79" s="680"/>
      <c r="BP79" s="680"/>
      <c r="BQ79" s="680"/>
      <c r="BR79" s="681" t="s">
        <v>452</v>
      </c>
      <c r="BS79" s="681"/>
      <c r="BT79" s="681"/>
      <c r="BU79" s="681"/>
      <c r="BV79" s="681"/>
      <c r="BW79" s="681"/>
      <c r="BX79" s="681"/>
      <c r="BY79" s="682"/>
      <c r="CA79" s="22" t="s">
        <v>453</v>
      </c>
    </row>
    <row r="80" spans="1:79" ht="14.45" customHeight="1" outlineLevel="4" thickBot="1">
      <c r="A80" s="25">
        <f t="shared" si="1"/>
        <v>79</v>
      </c>
      <c r="C80" s="30"/>
      <c r="G80" s="36" t="s">
        <v>454</v>
      </c>
      <c r="BC80" s="22" t="s">
        <v>455</v>
      </c>
    </row>
    <row r="81" spans="1:55" ht="14.45" customHeight="1" outlineLevel="4" thickBot="1">
      <c r="A81" s="25">
        <f t="shared" si="1"/>
        <v>80</v>
      </c>
      <c r="C81" s="30"/>
      <c r="G81" s="19" t="s">
        <v>456</v>
      </c>
    </row>
    <row r="82" spans="1:55" ht="14.45" customHeight="1" outlineLevel="3" thickBot="1">
      <c r="A82" s="25">
        <f t="shared" si="1"/>
        <v>81</v>
      </c>
      <c r="C82" s="30"/>
    </row>
    <row r="83" spans="1:55" ht="14.45" customHeight="1" outlineLevel="2" thickBot="1">
      <c r="A83" s="25">
        <f t="shared" si="1"/>
        <v>82</v>
      </c>
      <c r="C83" s="30"/>
      <c r="E83" s="33" t="s">
        <v>457</v>
      </c>
      <c r="BC83" s="29" t="s">
        <v>11003</v>
      </c>
    </row>
    <row r="84" spans="1:55" ht="14.45" customHeight="1" outlineLevel="3" thickBot="1">
      <c r="A84" s="25">
        <f t="shared" si="1"/>
        <v>83</v>
      </c>
      <c r="C84" s="30"/>
      <c r="F84" s="34" t="s">
        <v>458</v>
      </c>
      <c r="BC84" s="29" t="s">
        <v>11004</v>
      </c>
    </row>
    <row r="85" spans="1:55" ht="14.45" customHeight="1" outlineLevel="4" thickBot="1">
      <c r="A85" s="25">
        <f t="shared" si="1"/>
        <v>84</v>
      </c>
      <c r="C85" s="30"/>
      <c r="G85" s="19" t="s">
        <v>459</v>
      </c>
    </row>
    <row r="86" spans="1:55" ht="14.45" customHeight="1" outlineLevel="3" thickBot="1">
      <c r="A86" s="25">
        <f t="shared" si="1"/>
        <v>85</v>
      </c>
      <c r="C86" s="30"/>
      <c r="F86" s="34" t="s">
        <v>460</v>
      </c>
      <c r="BC86" s="29" t="s">
        <v>11005</v>
      </c>
    </row>
    <row r="87" spans="1:55" ht="14.45" customHeight="1" outlineLevel="4" thickBot="1">
      <c r="A87" s="25">
        <f t="shared" si="1"/>
        <v>86</v>
      </c>
      <c r="C87" s="30"/>
      <c r="G87" s="35" t="s">
        <v>461</v>
      </c>
    </row>
    <row r="88" spans="1:55" ht="14.45" customHeight="1" outlineLevel="4" thickBot="1">
      <c r="A88" s="25">
        <f t="shared" si="1"/>
        <v>87</v>
      </c>
      <c r="C88" s="30"/>
      <c r="H88" s="39" t="s">
        <v>462</v>
      </c>
    </row>
    <row r="89" spans="1:55" ht="14.45" customHeight="1" outlineLevel="4" thickBot="1">
      <c r="A89" s="25">
        <f t="shared" si="1"/>
        <v>88</v>
      </c>
      <c r="C89" s="30"/>
      <c r="I89" s="19" t="s">
        <v>463</v>
      </c>
    </row>
    <row r="90" spans="1:55" ht="14.45" customHeight="1" outlineLevel="4" thickBot="1">
      <c r="A90" s="25">
        <f t="shared" si="1"/>
        <v>89</v>
      </c>
      <c r="C90" s="30"/>
      <c r="H90" s="39" t="s">
        <v>464</v>
      </c>
    </row>
    <row r="91" spans="1:55" ht="14.45" customHeight="1" outlineLevel="4" thickBot="1">
      <c r="A91" s="25">
        <f t="shared" si="1"/>
        <v>90</v>
      </c>
      <c r="C91" s="30"/>
      <c r="I91" s="40" t="s">
        <v>465</v>
      </c>
    </row>
    <row r="92" spans="1:55" ht="14.45" customHeight="1" outlineLevel="4" thickBot="1">
      <c r="A92" s="25">
        <f t="shared" si="1"/>
        <v>91</v>
      </c>
      <c r="C92" s="30"/>
      <c r="I92" s="40" t="s">
        <v>466</v>
      </c>
    </row>
    <row r="93" spans="1:55" ht="14.45" customHeight="1" outlineLevel="4" thickBot="1">
      <c r="A93" s="25">
        <f t="shared" si="1"/>
        <v>92</v>
      </c>
      <c r="C93" s="30"/>
      <c r="G93" s="35" t="s">
        <v>467</v>
      </c>
    </row>
    <row r="94" spans="1:55" ht="14.45" customHeight="1" outlineLevel="4" thickBot="1">
      <c r="A94" s="25">
        <f t="shared" si="1"/>
        <v>93</v>
      </c>
      <c r="C94" s="30"/>
      <c r="H94" s="39" t="s">
        <v>462</v>
      </c>
    </row>
    <row r="95" spans="1:55" ht="14.45" customHeight="1" outlineLevel="4" thickBot="1">
      <c r="A95" s="25">
        <f t="shared" si="1"/>
        <v>94</v>
      </c>
      <c r="C95" s="30"/>
      <c r="I95" s="19" t="s">
        <v>468</v>
      </c>
    </row>
    <row r="96" spans="1:55" ht="14.45" customHeight="1" outlineLevel="4" thickBot="1">
      <c r="A96" s="25">
        <f t="shared" si="1"/>
        <v>95</v>
      </c>
      <c r="C96" s="30"/>
      <c r="I96" s="19" t="s">
        <v>469</v>
      </c>
    </row>
    <row r="97" spans="1:55" ht="14.45" customHeight="1" outlineLevel="4" thickBot="1">
      <c r="A97" s="25">
        <f t="shared" si="1"/>
        <v>96</v>
      </c>
      <c r="C97" s="30"/>
      <c r="H97" s="39" t="s">
        <v>464</v>
      </c>
    </row>
    <row r="98" spans="1:55" ht="14.45" customHeight="1" outlineLevel="4" thickBot="1">
      <c r="A98" s="25">
        <f t="shared" si="1"/>
        <v>97</v>
      </c>
      <c r="C98" s="30"/>
      <c r="I98" s="40" t="s">
        <v>470</v>
      </c>
    </row>
    <row r="99" spans="1:55" ht="14.45" customHeight="1" outlineLevel="4" thickBot="1">
      <c r="A99" s="25">
        <f t="shared" si="1"/>
        <v>98</v>
      </c>
      <c r="C99" s="30"/>
      <c r="I99" s="40" t="s">
        <v>471</v>
      </c>
    </row>
    <row r="100" spans="1:55" ht="14.45" customHeight="1" outlineLevel="4" thickBot="1">
      <c r="A100" s="25">
        <f t="shared" si="1"/>
        <v>99</v>
      </c>
      <c r="C100" s="30"/>
      <c r="I100" s="40" t="s">
        <v>472</v>
      </c>
    </row>
    <row r="101" spans="1:55" ht="14.45" customHeight="1" outlineLevel="4" thickBot="1">
      <c r="A101" s="25">
        <f t="shared" si="1"/>
        <v>100</v>
      </c>
      <c r="C101" s="30"/>
      <c r="I101" s="40" t="s">
        <v>473</v>
      </c>
    </row>
    <row r="102" spans="1:55" ht="14.45" customHeight="1" outlineLevel="4" thickBot="1">
      <c r="A102" s="25">
        <f t="shared" si="1"/>
        <v>101</v>
      </c>
      <c r="C102" s="30"/>
      <c r="I102" s="40" t="s">
        <v>474</v>
      </c>
    </row>
    <row r="103" spans="1:55" ht="14.45" customHeight="1" outlineLevel="3" thickBot="1">
      <c r="A103" s="25">
        <f t="shared" si="1"/>
        <v>102</v>
      </c>
      <c r="C103" s="30"/>
    </row>
    <row r="104" spans="1:55" ht="14.45" customHeight="1" outlineLevel="2" thickBot="1">
      <c r="A104" s="25">
        <f t="shared" si="1"/>
        <v>103</v>
      </c>
      <c r="C104" s="30"/>
    </row>
    <row r="105" spans="1:55" ht="14.45" customHeight="1" outlineLevel="1" thickBot="1">
      <c r="A105" s="25">
        <f t="shared" si="1"/>
        <v>104</v>
      </c>
      <c r="C105" s="30"/>
      <c r="D105" s="31" t="s">
        <v>475</v>
      </c>
      <c r="E105" s="32"/>
      <c r="BC105" s="29" t="s">
        <v>11006</v>
      </c>
    </row>
    <row r="106" spans="1:55" ht="14.45" customHeight="1" outlineLevel="2" thickBot="1">
      <c r="A106" s="25">
        <f t="shared" si="1"/>
        <v>105</v>
      </c>
      <c r="C106" s="30"/>
      <c r="E106" s="33" t="s">
        <v>476</v>
      </c>
      <c r="BC106" s="29" t="s">
        <v>11007</v>
      </c>
    </row>
    <row r="107" spans="1:55" ht="14.45" customHeight="1" outlineLevel="4" thickBot="1">
      <c r="A107" s="25">
        <f t="shared" si="1"/>
        <v>106</v>
      </c>
      <c r="C107" s="30"/>
    </row>
    <row r="108" spans="1:55" ht="14.45" customHeight="1" outlineLevel="4" thickBot="1">
      <c r="A108" s="25">
        <f t="shared" si="1"/>
        <v>107</v>
      </c>
      <c r="C108" s="30"/>
    </row>
    <row r="109" spans="1:55" ht="14.45" customHeight="1" outlineLevel="4" thickBot="1">
      <c r="A109" s="25">
        <f t="shared" si="1"/>
        <v>108</v>
      </c>
      <c r="C109" s="30"/>
    </row>
    <row r="110" spans="1:55" ht="14.45" customHeight="1" outlineLevel="4" thickBot="1">
      <c r="A110" s="25">
        <f t="shared" si="1"/>
        <v>109</v>
      </c>
      <c r="C110" s="30"/>
    </row>
    <row r="111" spans="1:55" ht="14.45" customHeight="1" outlineLevel="4" thickBot="1">
      <c r="A111" s="25">
        <f t="shared" si="1"/>
        <v>110</v>
      </c>
      <c r="C111" s="30"/>
    </row>
    <row r="112" spans="1:55" ht="14.45" customHeight="1" outlineLevel="4" thickBot="1">
      <c r="A112" s="25">
        <f t="shared" si="1"/>
        <v>111</v>
      </c>
      <c r="C112" s="30"/>
    </row>
    <row r="113" spans="1:55" ht="14.45" customHeight="1" outlineLevel="4" thickBot="1">
      <c r="A113" s="25">
        <f t="shared" si="1"/>
        <v>112</v>
      </c>
      <c r="C113" s="30"/>
    </row>
    <row r="114" spans="1:55" ht="14.45" customHeight="1" outlineLevel="4" thickBot="1">
      <c r="A114" s="25">
        <f t="shared" si="1"/>
        <v>113</v>
      </c>
      <c r="C114" s="30"/>
    </row>
    <row r="115" spans="1:55" ht="14.45" customHeight="1" outlineLevel="4" thickBot="1">
      <c r="A115" s="25">
        <f t="shared" si="1"/>
        <v>114</v>
      </c>
      <c r="C115" s="30"/>
    </row>
    <row r="116" spans="1:55" ht="14.45" customHeight="1" outlineLevel="4" thickBot="1">
      <c r="A116" s="25">
        <f t="shared" si="1"/>
        <v>115</v>
      </c>
      <c r="C116" s="30"/>
    </row>
    <row r="117" spans="1:55" ht="14.45" customHeight="1" outlineLevel="4" thickBot="1">
      <c r="A117" s="25">
        <f t="shared" si="1"/>
        <v>116</v>
      </c>
      <c r="C117" s="30"/>
    </row>
    <row r="118" spans="1:55" ht="14.45" customHeight="1" outlineLevel="4" thickBot="1">
      <c r="A118" s="25">
        <f t="shared" si="1"/>
        <v>117</v>
      </c>
      <c r="C118" s="30"/>
    </row>
    <row r="119" spans="1:55" ht="14.45" customHeight="1" outlineLevel="4" thickBot="1">
      <c r="A119" s="25">
        <f t="shared" si="1"/>
        <v>118</v>
      </c>
      <c r="C119" s="30"/>
    </row>
    <row r="120" spans="1:55" ht="14.45" customHeight="1" outlineLevel="4" thickBot="1">
      <c r="A120" s="25">
        <f t="shared" si="1"/>
        <v>119</v>
      </c>
      <c r="C120" s="30"/>
    </row>
    <row r="121" spans="1:55" ht="14.45" customHeight="1" outlineLevel="3" thickBot="1">
      <c r="A121" s="25">
        <f t="shared" si="1"/>
        <v>120</v>
      </c>
      <c r="C121" s="30"/>
    </row>
    <row r="122" spans="1:55" ht="14.45" customHeight="1" outlineLevel="2" thickBot="1">
      <c r="A122" s="25">
        <f t="shared" si="1"/>
        <v>121</v>
      </c>
      <c r="C122" s="30"/>
    </row>
    <row r="123" spans="1:55" ht="14.45" customHeight="1" outlineLevel="1" thickBot="1">
      <c r="A123" s="25">
        <f t="shared" si="1"/>
        <v>122</v>
      </c>
      <c r="C123" s="30"/>
      <c r="D123" s="31" t="s">
        <v>19</v>
      </c>
      <c r="E123" s="32"/>
      <c r="BC123" s="29" t="s">
        <v>11008</v>
      </c>
    </row>
    <row r="124" spans="1:55" ht="14.45" customHeight="1" outlineLevel="2" thickBot="1">
      <c r="A124" s="25">
        <f t="shared" si="1"/>
        <v>123</v>
      </c>
      <c r="C124" s="30"/>
      <c r="E124" s="33" t="s">
        <v>477</v>
      </c>
      <c r="BC124" s="29" t="s">
        <v>11009</v>
      </c>
    </row>
    <row r="125" spans="1:55" ht="14.45" customHeight="1" outlineLevel="3" thickBot="1">
      <c r="A125" s="25">
        <f t="shared" si="1"/>
        <v>124</v>
      </c>
      <c r="C125" s="30"/>
      <c r="E125" s="41"/>
      <c r="F125" s="34" t="s">
        <v>458</v>
      </c>
      <c r="BC125" s="29" t="s">
        <v>11018</v>
      </c>
    </row>
    <row r="126" spans="1:55" ht="14.45" customHeight="1" outlineLevel="4" thickBot="1">
      <c r="A126" s="25">
        <f t="shared" si="1"/>
        <v>125</v>
      </c>
      <c r="C126" s="30"/>
      <c r="E126" s="41"/>
      <c r="G126" s="19" t="s">
        <v>478</v>
      </c>
      <c r="H126" s="38"/>
      <c r="I126" s="38"/>
      <c r="J126" s="38"/>
      <c r="K126" s="38"/>
    </row>
    <row r="127" spans="1:55" ht="14.45" customHeight="1" outlineLevel="3" thickBot="1">
      <c r="A127" s="25">
        <f t="shared" si="1"/>
        <v>126</v>
      </c>
      <c r="C127" s="30"/>
      <c r="E127" s="41"/>
      <c r="F127" s="34" t="s">
        <v>479</v>
      </c>
      <c r="BC127" s="29" t="s">
        <v>11019</v>
      </c>
    </row>
    <row r="128" spans="1:55" ht="14.45" customHeight="1" outlineLevel="4" thickBot="1">
      <c r="A128" s="25">
        <f t="shared" si="1"/>
        <v>127</v>
      </c>
      <c r="C128" s="30"/>
      <c r="E128" s="41"/>
      <c r="G128" s="35" t="s">
        <v>480</v>
      </c>
    </row>
    <row r="129" spans="1:55" ht="14.45" customHeight="1" outlineLevel="4" thickBot="1">
      <c r="A129" s="25">
        <f t="shared" si="1"/>
        <v>128</v>
      </c>
      <c r="C129" s="30"/>
      <c r="E129" s="41"/>
      <c r="H129" s="19" t="s">
        <v>481</v>
      </c>
    </row>
    <row r="130" spans="1:55" ht="14.45" customHeight="1" outlineLevel="4" thickBot="1">
      <c r="A130" s="25">
        <f t="shared" ref="A130:A193" si="2">ROW()-1</f>
        <v>129</v>
      </c>
      <c r="C130" s="30"/>
      <c r="E130" s="41"/>
      <c r="G130" s="35" t="s">
        <v>482</v>
      </c>
    </row>
    <row r="131" spans="1:55" ht="14.45" customHeight="1" outlineLevel="4" thickBot="1">
      <c r="A131" s="25">
        <f t="shared" si="2"/>
        <v>130</v>
      </c>
      <c r="C131" s="30"/>
      <c r="E131" s="41"/>
      <c r="H131" s="19" t="s">
        <v>483</v>
      </c>
    </row>
    <row r="132" spans="1:55" ht="14.45" customHeight="1" outlineLevel="4" thickBot="1">
      <c r="A132" s="25">
        <f t="shared" si="2"/>
        <v>131</v>
      </c>
      <c r="C132" s="30"/>
      <c r="E132" s="41"/>
      <c r="H132" s="42" t="s">
        <v>484</v>
      </c>
    </row>
    <row r="133" spans="1:55" ht="14.45" customHeight="1" outlineLevel="3" thickBot="1">
      <c r="A133" s="25">
        <f t="shared" si="2"/>
        <v>132</v>
      </c>
      <c r="C133" s="30"/>
      <c r="E133" s="41"/>
      <c r="F133" s="34" t="s">
        <v>485</v>
      </c>
      <c r="BC133" s="29" t="s">
        <v>11020</v>
      </c>
    </row>
    <row r="134" spans="1:55" ht="14.45" customHeight="1" outlineLevel="4" thickBot="1">
      <c r="A134" s="25">
        <f t="shared" si="2"/>
        <v>133</v>
      </c>
      <c r="C134" s="30"/>
      <c r="E134" s="41"/>
      <c r="G134" s="19" t="s">
        <v>486</v>
      </c>
    </row>
    <row r="135" spans="1:55" ht="14.45" customHeight="1" outlineLevel="3" thickBot="1">
      <c r="A135" s="25">
        <f t="shared" si="2"/>
        <v>134</v>
      </c>
      <c r="C135" s="30"/>
      <c r="F135" s="34" t="s">
        <v>487</v>
      </c>
      <c r="BC135" s="29" t="s">
        <v>11021</v>
      </c>
    </row>
    <row r="136" spans="1:55" ht="14.45" customHeight="1" outlineLevel="4" thickBot="1">
      <c r="A136" s="25">
        <f t="shared" si="2"/>
        <v>135</v>
      </c>
      <c r="C136" s="30"/>
      <c r="F136" s="41"/>
      <c r="G136" s="35" t="s">
        <v>488</v>
      </c>
    </row>
    <row r="137" spans="1:55" ht="14.45" customHeight="1" outlineLevel="4" thickBot="1">
      <c r="A137" s="25">
        <f t="shared" si="2"/>
        <v>136</v>
      </c>
      <c r="C137" s="30"/>
      <c r="F137" s="41"/>
      <c r="H137" s="39" t="s">
        <v>489</v>
      </c>
    </row>
    <row r="138" spans="1:55" ht="14.45" customHeight="1" outlineLevel="4" thickBot="1">
      <c r="A138" s="25">
        <f t="shared" si="2"/>
        <v>137</v>
      </c>
      <c r="C138" s="30"/>
      <c r="F138" s="41"/>
      <c r="I138" s="40" t="s">
        <v>490</v>
      </c>
    </row>
    <row r="139" spans="1:55" ht="14.45" customHeight="1" outlineLevel="4" thickBot="1">
      <c r="A139" s="25">
        <f t="shared" si="2"/>
        <v>138</v>
      </c>
      <c r="C139" s="30"/>
      <c r="F139" s="41"/>
      <c r="I139" s="40" t="s">
        <v>491</v>
      </c>
    </row>
    <row r="140" spans="1:55" ht="14.45" customHeight="1" outlineLevel="4" thickBot="1">
      <c r="A140" s="25">
        <f t="shared" si="2"/>
        <v>139</v>
      </c>
      <c r="C140" s="30"/>
      <c r="F140" s="41"/>
      <c r="J140" s="19" t="s">
        <v>492</v>
      </c>
    </row>
    <row r="141" spans="1:55" ht="14.45" customHeight="1" outlineLevel="4" thickBot="1">
      <c r="A141" s="25">
        <f t="shared" si="2"/>
        <v>140</v>
      </c>
      <c r="C141" s="30"/>
      <c r="F141" s="41"/>
      <c r="H141" s="39" t="s">
        <v>493</v>
      </c>
    </row>
    <row r="142" spans="1:55" ht="14.45" customHeight="1" outlineLevel="4" thickBot="1">
      <c r="A142" s="25">
        <f t="shared" si="2"/>
        <v>141</v>
      </c>
      <c r="C142" s="30"/>
      <c r="F142" s="41"/>
      <c r="I142" s="19" t="s">
        <v>494</v>
      </c>
    </row>
    <row r="143" spans="1:55" ht="14.45" customHeight="1" outlineLevel="4" thickBot="1">
      <c r="A143" s="25">
        <f t="shared" si="2"/>
        <v>142</v>
      </c>
      <c r="C143" s="30"/>
      <c r="F143" s="41"/>
      <c r="G143" s="35" t="s">
        <v>495</v>
      </c>
    </row>
    <row r="144" spans="1:55" ht="14.45" customHeight="1" outlineLevel="4" thickBot="1">
      <c r="A144" s="25">
        <f t="shared" si="2"/>
        <v>143</v>
      </c>
      <c r="C144" s="30"/>
      <c r="F144" s="41"/>
      <c r="H144" s="39" t="s">
        <v>489</v>
      </c>
    </row>
    <row r="145" spans="1:55" ht="14.45" customHeight="1" outlineLevel="4" thickBot="1">
      <c r="A145" s="25">
        <f t="shared" si="2"/>
        <v>144</v>
      </c>
      <c r="C145" s="30"/>
      <c r="F145" s="41"/>
      <c r="I145" s="19" t="s">
        <v>496</v>
      </c>
    </row>
    <row r="146" spans="1:55" ht="14.45" customHeight="1" outlineLevel="4" thickBot="1">
      <c r="A146" s="25">
        <f t="shared" si="2"/>
        <v>145</v>
      </c>
      <c r="C146" s="30"/>
      <c r="F146" s="41"/>
      <c r="H146" s="39" t="s">
        <v>493</v>
      </c>
    </row>
    <row r="147" spans="1:55" ht="14.45" customHeight="1" outlineLevel="4" thickBot="1">
      <c r="A147" s="25">
        <f t="shared" si="2"/>
        <v>146</v>
      </c>
      <c r="C147" s="30"/>
      <c r="F147" s="41"/>
      <c r="I147" s="19" t="s">
        <v>497</v>
      </c>
    </row>
    <row r="148" spans="1:55" ht="14.45" customHeight="1" outlineLevel="3" thickBot="1">
      <c r="A148" s="25">
        <f t="shared" si="2"/>
        <v>147</v>
      </c>
      <c r="C148" s="30"/>
    </row>
    <row r="149" spans="1:55" ht="14.45" customHeight="1" outlineLevel="2" thickBot="1">
      <c r="A149" s="25">
        <f t="shared" si="2"/>
        <v>148</v>
      </c>
      <c r="C149" s="30"/>
      <c r="E149" s="33" t="s">
        <v>498</v>
      </c>
      <c r="BC149" s="29" t="s">
        <v>11010</v>
      </c>
    </row>
    <row r="150" spans="1:55" ht="14.45" customHeight="1" outlineLevel="3" thickBot="1">
      <c r="A150" s="25">
        <f t="shared" si="2"/>
        <v>149</v>
      </c>
      <c r="C150" s="30"/>
      <c r="F150" s="34" t="s">
        <v>499</v>
      </c>
      <c r="BC150" s="29" t="s">
        <v>11011</v>
      </c>
    </row>
    <row r="151" spans="1:55" ht="14.45" customHeight="1" outlineLevel="4" thickBot="1">
      <c r="A151" s="25">
        <f t="shared" si="2"/>
        <v>150</v>
      </c>
      <c r="C151" s="30"/>
      <c r="G151" s="35" t="s">
        <v>500</v>
      </c>
    </row>
    <row r="152" spans="1:55" ht="14.45" customHeight="1" outlineLevel="4" thickBot="1">
      <c r="A152" s="25">
        <f t="shared" si="2"/>
        <v>151</v>
      </c>
      <c r="C152" s="30"/>
      <c r="H152" s="19" t="s">
        <v>501</v>
      </c>
    </row>
    <row r="153" spans="1:55" ht="14.45" customHeight="1" outlineLevel="4" thickBot="1">
      <c r="A153" s="25">
        <f t="shared" si="2"/>
        <v>152</v>
      </c>
      <c r="C153" s="30"/>
      <c r="H153" s="19" t="s">
        <v>502</v>
      </c>
    </row>
    <row r="154" spans="1:55" ht="14.45" customHeight="1" outlineLevel="4" thickBot="1">
      <c r="A154" s="25">
        <f t="shared" si="2"/>
        <v>153</v>
      </c>
      <c r="C154" s="30"/>
      <c r="H154" s="19" t="s">
        <v>503</v>
      </c>
    </row>
    <row r="155" spans="1:55" ht="14.45" customHeight="1" outlineLevel="4" thickBot="1">
      <c r="A155" s="25">
        <f t="shared" si="2"/>
        <v>154</v>
      </c>
      <c r="C155" s="30"/>
      <c r="G155" s="35" t="s">
        <v>504</v>
      </c>
    </row>
    <row r="156" spans="1:55" ht="14.45" customHeight="1" outlineLevel="4" thickBot="1">
      <c r="A156" s="25">
        <f t="shared" si="2"/>
        <v>155</v>
      </c>
      <c r="C156" s="30"/>
      <c r="H156" s="19" t="s">
        <v>505</v>
      </c>
      <c r="I156" s="38"/>
      <c r="J156" s="38"/>
    </row>
    <row r="157" spans="1:55" ht="14.45" customHeight="1" outlineLevel="4" thickBot="1">
      <c r="A157" s="25">
        <f t="shared" si="2"/>
        <v>156</v>
      </c>
      <c r="C157" s="30"/>
      <c r="H157" s="19" t="s">
        <v>506</v>
      </c>
    </row>
    <row r="158" spans="1:55" ht="14.45" customHeight="1" outlineLevel="4" thickBot="1">
      <c r="A158" s="25">
        <f t="shared" si="2"/>
        <v>157</v>
      </c>
      <c r="C158" s="30"/>
      <c r="H158" s="19" t="s">
        <v>507</v>
      </c>
    </row>
    <row r="159" spans="1:55" ht="14.45" customHeight="1" outlineLevel="4" thickBot="1">
      <c r="A159" s="25">
        <f t="shared" si="2"/>
        <v>158</v>
      </c>
      <c r="C159" s="30"/>
      <c r="H159" s="19" t="s">
        <v>508</v>
      </c>
    </row>
    <row r="160" spans="1:55" ht="14.45" customHeight="1" outlineLevel="4" thickBot="1">
      <c r="A160" s="25">
        <f t="shared" si="2"/>
        <v>159</v>
      </c>
      <c r="C160" s="30"/>
      <c r="G160" s="35" t="s">
        <v>509</v>
      </c>
    </row>
    <row r="161" spans="1:55" ht="14.45" customHeight="1" outlineLevel="4" thickBot="1">
      <c r="A161" s="25">
        <f t="shared" si="2"/>
        <v>160</v>
      </c>
      <c r="C161" s="30"/>
      <c r="H161" s="43" t="s">
        <v>510</v>
      </c>
      <c r="I161" s="38"/>
      <c r="J161" s="38"/>
    </row>
    <row r="162" spans="1:55" ht="14.45" customHeight="1" outlineLevel="4" thickBot="1">
      <c r="A162" s="25">
        <f t="shared" si="2"/>
        <v>161</v>
      </c>
      <c r="C162" s="30"/>
      <c r="H162" s="19" t="s">
        <v>511</v>
      </c>
    </row>
    <row r="163" spans="1:55" ht="14.45" customHeight="1" outlineLevel="4" thickBot="1">
      <c r="A163" s="25">
        <f t="shared" si="2"/>
        <v>162</v>
      </c>
      <c r="C163" s="30"/>
      <c r="H163" s="19" t="s">
        <v>512</v>
      </c>
    </row>
    <row r="164" spans="1:55" ht="14.45" customHeight="1" outlineLevel="4" thickBot="1">
      <c r="A164" s="25">
        <f t="shared" si="2"/>
        <v>163</v>
      </c>
      <c r="C164" s="30"/>
      <c r="H164" s="43" t="s">
        <v>513</v>
      </c>
      <c r="P164" s="38"/>
      <c r="Q164" s="38"/>
      <c r="R164" s="38"/>
      <c r="S164" s="38"/>
      <c r="T164" s="38"/>
      <c r="U164" s="38"/>
      <c r="AP164" s="38"/>
      <c r="AQ164" s="38"/>
      <c r="AR164" s="38"/>
      <c r="AS164" s="38"/>
    </row>
    <row r="165" spans="1:55" ht="14.45" customHeight="1" outlineLevel="4" thickBot="1">
      <c r="A165" s="25">
        <f t="shared" si="2"/>
        <v>164</v>
      </c>
      <c r="C165" s="30"/>
      <c r="H165" s="19" t="s">
        <v>514</v>
      </c>
    </row>
    <row r="166" spans="1:55" ht="14.45" customHeight="1" outlineLevel="4" thickBot="1">
      <c r="A166" s="25">
        <f t="shared" si="2"/>
        <v>165</v>
      </c>
      <c r="C166" s="30"/>
      <c r="H166" s="19" t="s">
        <v>515</v>
      </c>
    </row>
    <row r="167" spans="1:55" ht="14.45" customHeight="1" outlineLevel="4" thickBot="1">
      <c r="A167" s="25">
        <f t="shared" si="2"/>
        <v>166</v>
      </c>
      <c r="C167" s="30"/>
      <c r="G167" s="35" t="s">
        <v>516</v>
      </c>
    </row>
    <row r="168" spans="1:55" ht="14.45" customHeight="1" outlineLevel="4" thickBot="1">
      <c r="A168" s="25">
        <f t="shared" si="2"/>
        <v>167</v>
      </c>
      <c r="C168" s="30"/>
      <c r="H168" s="43" t="s">
        <v>517</v>
      </c>
      <c r="I168" s="38"/>
      <c r="J168" s="38"/>
    </row>
    <row r="169" spans="1:55" ht="14.45" customHeight="1" outlineLevel="4" thickBot="1">
      <c r="A169" s="25">
        <f t="shared" si="2"/>
        <v>168</v>
      </c>
      <c r="C169" s="30"/>
      <c r="H169" s="19" t="s">
        <v>518</v>
      </c>
    </row>
    <row r="170" spans="1:55" ht="14.45" customHeight="1" outlineLevel="4" thickBot="1">
      <c r="A170" s="25">
        <f t="shared" si="2"/>
        <v>169</v>
      </c>
      <c r="C170" s="30"/>
      <c r="H170" s="39" t="s">
        <v>519</v>
      </c>
    </row>
    <row r="171" spans="1:55" ht="14.45" customHeight="1" outlineLevel="4" thickBot="1">
      <c r="A171" s="25">
        <f t="shared" si="2"/>
        <v>170</v>
      </c>
      <c r="C171" s="30"/>
      <c r="I171" s="19" t="s">
        <v>520</v>
      </c>
      <c r="T171" s="38"/>
      <c r="U171" s="38"/>
      <c r="AC171" s="38"/>
      <c r="AD171" s="38"/>
      <c r="AI171" s="38"/>
      <c r="AJ171" s="38"/>
      <c r="AR171" s="38"/>
      <c r="AS171" s="38"/>
    </row>
    <row r="172" spans="1:55" ht="14.45" customHeight="1" outlineLevel="4" thickBot="1">
      <c r="A172" s="25">
        <f t="shared" si="2"/>
        <v>171</v>
      </c>
      <c r="C172" s="30"/>
      <c r="I172" s="19" t="s">
        <v>521</v>
      </c>
      <c r="Q172" s="38"/>
      <c r="R172" s="38"/>
      <c r="S172" s="38"/>
      <c r="T172" s="38"/>
    </row>
    <row r="173" spans="1:55" ht="14.45" customHeight="1" outlineLevel="4" thickBot="1">
      <c r="A173" s="25">
        <f t="shared" si="2"/>
        <v>172</v>
      </c>
      <c r="C173" s="30"/>
      <c r="G173" s="35" t="s">
        <v>522</v>
      </c>
    </row>
    <row r="174" spans="1:55" ht="14.45" customHeight="1" outlineLevel="4" thickBot="1">
      <c r="A174" s="25">
        <f t="shared" si="2"/>
        <v>173</v>
      </c>
      <c r="C174" s="30"/>
      <c r="H174" s="43" t="s">
        <v>523</v>
      </c>
      <c r="I174" s="38"/>
      <c r="J174" s="38"/>
      <c r="K174" s="38"/>
      <c r="AV174" s="38"/>
      <c r="AW174" s="38"/>
      <c r="AX174" s="38"/>
      <c r="AY174" s="38"/>
      <c r="AZ174" s="38"/>
      <c r="BA174" s="44"/>
      <c r="BC174" s="22" t="s">
        <v>524</v>
      </c>
    </row>
    <row r="175" spans="1:55" ht="14.45" customHeight="1" outlineLevel="4" thickBot="1">
      <c r="A175" s="25">
        <f t="shared" si="2"/>
        <v>174</v>
      </c>
      <c r="C175" s="30"/>
      <c r="H175" s="19" t="s">
        <v>525</v>
      </c>
      <c r="I175" s="38"/>
      <c r="J175" s="38"/>
      <c r="L175" s="38"/>
      <c r="M175" s="38"/>
      <c r="N175" s="38"/>
      <c r="O175" s="38"/>
      <c r="P175" s="38"/>
      <c r="Q175" s="38"/>
      <c r="U175" s="38"/>
      <c r="V175" s="38"/>
      <c r="BC175" s="22" t="s">
        <v>526</v>
      </c>
    </row>
    <row r="176" spans="1:55" ht="14.45" customHeight="1" outlineLevel="4" thickBot="1">
      <c r="A176" s="25">
        <f t="shared" si="2"/>
        <v>175</v>
      </c>
      <c r="C176" s="30"/>
      <c r="H176" s="39" t="s">
        <v>527</v>
      </c>
    </row>
    <row r="177" spans="1:55" ht="14.45" customHeight="1" outlineLevel="4" thickBot="1">
      <c r="A177" s="25">
        <f t="shared" si="2"/>
        <v>176</v>
      </c>
      <c r="C177" s="30"/>
      <c r="I177" s="19" t="s">
        <v>528</v>
      </c>
    </row>
    <row r="178" spans="1:55" ht="14.45" customHeight="1" outlineLevel="4" thickBot="1">
      <c r="A178" s="25">
        <f t="shared" si="2"/>
        <v>177</v>
      </c>
      <c r="C178" s="30"/>
      <c r="I178" s="19" t="s">
        <v>529</v>
      </c>
    </row>
    <row r="179" spans="1:55" ht="14.45" customHeight="1" outlineLevel="4" thickBot="1">
      <c r="A179" s="25">
        <f t="shared" si="2"/>
        <v>178</v>
      </c>
      <c r="C179" s="30"/>
      <c r="I179" s="19" t="s">
        <v>530</v>
      </c>
    </row>
    <row r="180" spans="1:55" ht="14.45" customHeight="1" outlineLevel="4" thickBot="1">
      <c r="A180" s="25">
        <f t="shared" si="2"/>
        <v>179</v>
      </c>
      <c r="C180" s="30"/>
      <c r="I180" s="19" t="s">
        <v>531</v>
      </c>
    </row>
    <row r="181" spans="1:55" ht="14.45" customHeight="1" outlineLevel="4" thickBot="1">
      <c r="A181" s="25">
        <f t="shared" si="2"/>
        <v>180</v>
      </c>
      <c r="C181" s="30"/>
      <c r="G181" s="35" t="s">
        <v>532</v>
      </c>
    </row>
    <row r="182" spans="1:55" ht="14.45" customHeight="1" outlineLevel="4" thickBot="1">
      <c r="A182" s="25">
        <f t="shared" si="2"/>
        <v>181</v>
      </c>
      <c r="C182" s="30"/>
      <c r="H182" s="43" t="s">
        <v>533</v>
      </c>
    </row>
    <row r="183" spans="1:55" ht="14.45" customHeight="1" outlineLevel="4" thickBot="1">
      <c r="A183" s="25">
        <f t="shared" si="2"/>
        <v>182</v>
      </c>
      <c r="C183" s="30"/>
      <c r="H183" s="43" t="s">
        <v>534</v>
      </c>
    </row>
    <row r="184" spans="1:55" ht="14.45" customHeight="1" outlineLevel="3" thickBot="1">
      <c r="A184" s="25">
        <f t="shared" si="2"/>
        <v>183</v>
      </c>
      <c r="C184" s="30"/>
      <c r="F184" s="34" t="s">
        <v>535</v>
      </c>
      <c r="BC184" s="29" t="s">
        <v>11012</v>
      </c>
    </row>
    <row r="185" spans="1:55" ht="14.45" customHeight="1" outlineLevel="4" thickBot="1">
      <c r="A185" s="25">
        <f t="shared" si="2"/>
        <v>184</v>
      </c>
      <c r="C185" s="30"/>
      <c r="G185" s="35" t="s">
        <v>536</v>
      </c>
    </row>
    <row r="186" spans="1:55" ht="14.45" customHeight="1" outlineLevel="4" thickBot="1">
      <c r="A186" s="25">
        <f t="shared" si="2"/>
        <v>185</v>
      </c>
      <c r="C186" s="30"/>
      <c r="H186" s="19" t="s">
        <v>537</v>
      </c>
      <c r="I186" s="38"/>
      <c r="J186" s="38"/>
    </row>
    <row r="187" spans="1:55" ht="14.45" customHeight="1" outlineLevel="4" thickBot="1">
      <c r="A187" s="25">
        <f t="shared" si="2"/>
        <v>186</v>
      </c>
      <c r="C187" s="30"/>
      <c r="G187" s="35" t="s">
        <v>538</v>
      </c>
    </row>
    <row r="188" spans="1:55" ht="14.45" customHeight="1" outlineLevel="4" thickBot="1">
      <c r="A188" s="25">
        <f t="shared" si="2"/>
        <v>187</v>
      </c>
      <c r="C188" s="30"/>
      <c r="H188" s="19" t="s">
        <v>539</v>
      </c>
      <c r="I188" s="38"/>
      <c r="J188" s="38"/>
      <c r="K188" s="38"/>
      <c r="L188" s="38"/>
      <c r="M188" s="38"/>
      <c r="N188" s="38"/>
      <c r="O188" s="38"/>
      <c r="P188" s="38"/>
      <c r="Q188" s="38"/>
    </row>
    <row r="189" spans="1:55" ht="14.45" customHeight="1" outlineLevel="4" thickBot="1">
      <c r="A189" s="25">
        <f t="shared" si="2"/>
        <v>188</v>
      </c>
      <c r="C189" s="30"/>
      <c r="H189" s="42" t="s">
        <v>540</v>
      </c>
    </row>
    <row r="190" spans="1:55" ht="14.45" customHeight="1" outlineLevel="4" thickBot="1">
      <c r="A190" s="25">
        <f t="shared" si="2"/>
        <v>189</v>
      </c>
      <c r="C190" s="30"/>
      <c r="G190" s="35" t="s">
        <v>541</v>
      </c>
    </row>
    <row r="191" spans="1:55" ht="14.45" customHeight="1" outlineLevel="4" thickBot="1">
      <c r="A191" s="25">
        <f t="shared" si="2"/>
        <v>190</v>
      </c>
      <c r="C191" s="30"/>
      <c r="H191" s="19" t="s">
        <v>542</v>
      </c>
      <c r="I191" s="45"/>
      <c r="J191" s="45"/>
      <c r="K191" s="45"/>
      <c r="L191" s="45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AA191" s="38"/>
      <c r="AB191" s="38"/>
      <c r="AC191" s="38"/>
      <c r="AD191" s="38"/>
      <c r="AE191" s="38"/>
      <c r="AF191" s="38"/>
      <c r="AG191" s="38"/>
      <c r="AH191" s="38"/>
      <c r="AI191" s="38"/>
      <c r="AK191" s="38"/>
      <c r="AL191" s="38"/>
      <c r="AM191" s="38"/>
      <c r="AN191" s="38"/>
      <c r="AO191" s="38"/>
      <c r="AP191" s="38"/>
    </row>
    <row r="192" spans="1:55" ht="14.45" customHeight="1" outlineLevel="4" thickBot="1">
      <c r="A192" s="25">
        <f t="shared" si="2"/>
        <v>191</v>
      </c>
      <c r="C192" s="30"/>
      <c r="H192" s="38" t="s">
        <v>543</v>
      </c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T192" s="38"/>
      <c r="U192" s="38"/>
      <c r="V192" s="38"/>
      <c r="W192" s="38"/>
      <c r="X192" s="38"/>
      <c r="Y192" s="38"/>
      <c r="Z192" s="38"/>
      <c r="AA192" s="38"/>
      <c r="AB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S192" s="38"/>
      <c r="AT192" s="38"/>
      <c r="AU192" s="38"/>
      <c r="AV192" s="38"/>
      <c r="AW192" s="38"/>
      <c r="AX192" s="38"/>
      <c r="AY192" s="38"/>
    </row>
    <row r="193" spans="1:55" ht="14.45" customHeight="1" outlineLevel="4" thickBot="1">
      <c r="A193" s="25">
        <f t="shared" si="2"/>
        <v>192</v>
      </c>
      <c r="C193" s="30"/>
      <c r="H193" s="19" t="s">
        <v>544</v>
      </c>
    </row>
    <row r="194" spans="1:55" ht="14.45" customHeight="1" outlineLevel="4" thickBot="1">
      <c r="A194" s="25">
        <f t="shared" ref="A194:A257" si="3">ROW()-1</f>
        <v>193</v>
      </c>
      <c r="C194" s="30"/>
      <c r="G194" s="35" t="s">
        <v>545</v>
      </c>
    </row>
    <row r="195" spans="1:55" ht="14.45" customHeight="1" outlineLevel="4" thickBot="1">
      <c r="A195" s="25">
        <f t="shared" si="3"/>
        <v>194</v>
      </c>
      <c r="C195" s="30"/>
      <c r="H195" s="43" t="s">
        <v>546</v>
      </c>
    </row>
    <row r="196" spans="1:55" ht="14.45" customHeight="1" outlineLevel="4" thickBot="1">
      <c r="A196" s="25">
        <f t="shared" si="3"/>
        <v>195</v>
      </c>
      <c r="C196" s="30"/>
      <c r="H196" s="43" t="s">
        <v>547</v>
      </c>
    </row>
    <row r="197" spans="1:55" ht="14.45" customHeight="1" outlineLevel="4" thickBot="1">
      <c r="A197" s="25">
        <f t="shared" si="3"/>
        <v>196</v>
      </c>
      <c r="C197" s="30"/>
      <c r="G197" s="35" t="s">
        <v>548</v>
      </c>
    </row>
    <row r="198" spans="1:55" ht="14.45" customHeight="1" outlineLevel="4" thickBot="1">
      <c r="A198" s="25">
        <f t="shared" si="3"/>
        <v>197</v>
      </c>
      <c r="C198" s="30"/>
      <c r="H198" s="39" t="s">
        <v>549</v>
      </c>
    </row>
    <row r="199" spans="1:55" ht="14.45" customHeight="1" outlineLevel="4" thickBot="1">
      <c r="A199" s="25">
        <f t="shared" si="3"/>
        <v>198</v>
      </c>
      <c r="C199" s="30"/>
      <c r="I199" s="40" t="s">
        <v>550</v>
      </c>
      <c r="BC199" s="22" t="s">
        <v>551</v>
      </c>
    </row>
    <row r="200" spans="1:55" ht="14.45" customHeight="1" outlineLevel="4" thickBot="1">
      <c r="A200" s="25">
        <f t="shared" si="3"/>
        <v>199</v>
      </c>
      <c r="C200" s="30"/>
      <c r="I200" s="40" t="s">
        <v>552</v>
      </c>
      <c r="BC200" s="22" t="s">
        <v>553</v>
      </c>
    </row>
    <row r="201" spans="1:55" ht="14.45" customHeight="1" outlineLevel="4" thickBot="1">
      <c r="A201" s="25">
        <f t="shared" si="3"/>
        <v>200</v>
      </c>
      <c r="C201" s="30"/>
      <c r="I201" s="40" t="s">
        <v>554</v>
      </c>
      <c r="BC201" s="22" t="s">
        <v>555</v>
      </c>
    </row>
    <row r="202" spans="1:55" ht="14.45" customHeight="1" outlineLevel="4" thickBot="1">
      <c r="A202" s="25">
        <f t="shared" si="3"/>
        <v>201</v>
      </c>
      <c r="C202" s="30"/>
      <c r="H202" s="39" t="s">
        <v>556</v>
      </c>
    </row>
    <row r="203" spans="1:55" ht="14.45" customHeight="1" outlineLevel="4" thickBot="1">
      <c r="A203" s="25">
        <f t="shared" si="3"/>
        <v>202</v>
      </c>
      <c r="C203" s="30"/>
      <c r="I203" s="46" t="s">
        <v>557</v>
      </c>
    </row>
    <row r="204" spans="1:55" ht="14.45" customHeight="1" outlineLevel="4" thickBot="1">
      <c r="A204" s="25">
        <f t="shared" si="3"/>
        <v>203</v>
      </c>
      <c r="C204" s="30"/>
      <c r="J204" s="19" t="s">
        <v>558</v>
      </c>
    </row>
    <row r="205" spans="1:55" ht="14.45" customHeight="1" outlineLevel="4" thickBot="1">
      <c r="A205" s="25">
        <f t="shared" si="3"/>
        <v>204</v>
      </c>
      <c r="C205" s="30"/>
      <c r="I205" s="46" t="s">
        <v>559</v>
      </c>
    </row>
    <row r="206" spans="1:55" ht="14.45" customHeight="1" outlineLevel="4" thickBot="1">
      <c r="A206" s="25">
        <f t="shared" si="3"/>
        <v>205</v>
      </c>
      <c r="C206" s="30"/>
      <c r="J206" s="19" t="s">
        <v>560</v>
      </c>
    </row>
    <row r="207" spans="1:55" ht="14.45" customHeight="1" outlineLevel="4" thickBot="1">
      <c r="A207" s="25">
        <f t="shared" si="3"/>
        <v>206</v>
      </c>
      <c r="C207" s="30"/>
      <c r="G207" s="35" t="s">
        <v>561</v>
      </c>
    </row>
    <row r="208" spans="1:55" ht="14.45" customHeight="1" outlineLevel="4" thickBot="1">
      <c r="A208" s="25">
        <f t="shared" si="3"/>
        <v>207</v>
      </c>
      <c r="C208" s="30"/>
      <c r="H208" s="19" t="s">
        <v>562</v>
      </c>
    </row>
    <row r="209" spans="1:55" ht="14.45" customHeight="1" outlineLevel="4" thickBot="1">
      <c r="A209" s="25">
        <f t="shared" si="3"/>
        <v>208</v>
      </c>
      <c r="C209" s="30"/>
      <c r="H209" s="19" t="s">
        <v>563</v>
      </c>
    </row>
    <row r="210" spans="1:55" ht="14.45" customHeight="1" outlineLevel="4" thickBot="1">
      <c r="A210" s="25">
        <f t="shared" si="3"/>
        <v>209</v>
      </c>
      <c r="C210" s="30"/>
      <c r="G210" s="35" t="s">
        <v>564</v>
      </c>
    </row>
    <row r="211" spans="1:55" ht="14.45" customHeight="1" outlineLevel="4" thickBot="1">
      <c r="A211" s="25">
        <f t="shared" si="3"/>
        <v>210</v>
      </c>
      <c r="C211" s="30"/>
      <c r="H211" s="19" t="s">
        <v>565</v>
      </c>
    </row>
    <row r="212" spans="1:55" ht="14.45" customHeight="1" outlineLevel="4" thickBot="1">
      <c r="A212" s="25">
        <f t="shared" si="3"/>
        <v>211</v>
      </c>
      <c r="C212" s="30"/>
      <c r="H212" s="19" t="s">
        <v>566</v>
      </c>
    </row>
    <row r="213" spans="1:55" ht="14.45" customHeight="1" outlineLevel="4" thickBot="1">
      <c r="A213" s="25">
        <f t="shared" si="3"/>
        <v>212</v>
      </c>
      <c r="C213" s="30"/>
      <c r="H213" s="19" t="s">
        <v>567</v>
      </c>
    </row>
    <row r="214" spans="1:55" ht="14.45" customHeight="1" outlineLevel="4" thickBot="1">
      <c r="A214" s="25">
        <f t="shared" si="3"/>
        <v>213</v>
      </c>
      <c r="C214" s="30"/>
      <c r="G214" s="35" t="s">
        <v>568</v>
      </c>
    </row>
    <row r="215" spans="1:55" ht="14.45" customHeight="1" outlineLevel="4" thickBot="1">
      <c r="A215" s="25">
        <f t="shared" si="3"/>
        <v>214</v>
      </c>
      <c r="C215" s="30"/>
      <c r="H215" s="39" t="s">
        <v>569</v>
      </c>
    </row>
    <row r="216" spans="1:55" ht="14.45" customHeight="1" outlineLevel="4" thickBot="1">
      <c r="A216" s="25">
        <f t="shared" si="3"/>
        <v>215</v>
      </c>
      <c r="C216" s="30"/>
      <c r="I216" s="19" t="s">
        <v>570</v>
      </c>
    </row>
    <row r="217" spans="1:55" ht="14.45" customHeight="1" outlineLevel="4" thickBot="1">
      <c r="A217" s="25">
        <f t="shared" si="3"/>
        <v>216</v>
      </c>
      <c r="C217" s="30"/>
      <c r="I217" s="19" t="s">
        <v>571</v>
      </c>
    </row>
    <row r="218" spans="1:55" ht="14.45" customHeight="1" outlineLevel="4" thickBot="1">
      <c r="A218" s="25">
        <f t="shared" si="3"/>
        <v>217</v>
      </c>
      <c r="C218" s="30"/>
      <c r="I218" s="19" t="s">
        <v>572</v>
      </c>
    </row>
    <row r="219" spans="1:55" ht="14.45" customHeight="1" outlineLevel="4" thickBot="1">
      <c r="A219" s="25">
        <f t="shared" si="3"/>
        <v>218</v>
      </c>
      <c r="C219" s="30"/>
      <c r="I219" s="19" t="s">
        <v>573</v>
      </c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BC219" s="47" t="s">
        <v>574</v>
      </c>
    </row>
    <row r="220" spans="1:55" ht="14.45" customHeight="1" outlineLevel="4" thickBot="1">
      <c r="A220" s="25">
        <f t="shared" si="3"/>
        <v>219</v>
      </c>
      <c r="C220" s="30"/>
      <c r="H220" s="39" t="s">
        <v>575</v>
      </c>
    </row>
    <row r="221" spans="1:55" ht="14.45" customHeight="1" outlineLevel="4" thickBot="1">
      <c r="A221" s="25">
        <f t="shared" si="3"/>
        <v>220</v>
      </c>
      <c r="C221" s="30"/>
      <c r="I221" s="19" t="s">
        <v>576</v>
      </c>
    </row>
    <row r="222" spans="1:55" ht="14.45" customHeight="1" outlineLevel="4" thickBot="1">
      <c r="A222" s="25">
        <f t="shared" si="3"/>
        <v>221</v>
      </c>
      <c r="C222" s="30"/>
      <c r="I222" s="19" t="s">
        <v>577</v>
      </c>
    </row>
    <row r="223" spans="1:55" ht="14.45" customHeight="1" outlineLevel="4" thickBot="1">
      <c r="A223" s="25">
        <f t="shared" si="3"/>
        <v>222</v>
      </c>
      <c r="C223" s="30"/>
      <c r="I223" s="19" t="s">
        <v>578</v>
      </c>
    </row>
    <row r="224" spans="1:55" ht="14.45" customHeight="1" outlineLevel="4" thickBot="1">
      <c r="A224" s="25">
        <f t="shared" si="3"/>
        <v>223</v>
      </c>
      <c r="C224" s="30"/>
      <c r="I224" s="19" t="s">
        <v>579</v>
      </c>
      <c r="BC224" s="47" t="s">
        <v>580</v>
      </c>
    </row>
    <row r="225" spans="1:55" ht="14.45" customHeight="1" outlineLevel="4" thickBot="1">
      <c r="A225" s="25">
        <f t="shared" si="3"/>
        <v>224</v>
      </c>
      <c r="C225" s="30"/>
      <c r="H225" s="39" t="s">
        <v>581</v>
      </c>
    </row>
    <row r="226" spans="1:55" ht="14.45" customHeight="1" outlineLevel="4" thickBot="1">
      <c r="A226" s="25">
        <f t="shared" si="3"/>
        <v>225</v>
      </c>
      <c r="C226" s="30"/>
      <c r="I226" s="40" t="s">
        <v>582</v>
      </c>
    </row>
    <row r="227" spans="1:55" ht="14.45" customHeight="1" outlineLevel="4" thickBot="1">
      <c r="A227" s="25">
        <f t="shared" si="3"/>
        <v>226</v>
      </c>
      <c r="C227" s="30"/>
      <c r="I227" s="19" t="s">
        <v>583</v>
      </c>
    </row>
    <row r="228" spans="1:55" ht="14.45" customHeight="1" outlineLevel="4" thickBot="1">
      <c r="A228" s="25">
        <f t="shared" si="3"/>
        <v>227</v>
      </c>
      <c r="C228" s="30"/>
      <c r="I228" s="19" t="s">
        <v>584</v>
      </c>
    </row>
    <row r="229" spans="1:55" ht="14.45" customHeight="1" outlineLevel="4" thickBot="1">
      <c r="A229" s="25">
        <f t="shared" si="3"/>
        <v>228</v>
      </c>
      <c r="C229" s="30"/>
      <c r="I229" s="48" t="s">
        <v>585</v>
      </c>
    </row>
    <row r="230" spans="1:55" ht="14.45" customHeight="1" outlineLevel="4" thickBot="1">
      <c r="A230" s="25">
        <f t="shared" si="3"/>
        <v>229</v>
      </c>
      <c r="C230" s="30"/>
      <c r="I230" s="19" t="s">
        <v>586</v>
      </c>
    </row>
    <row r="231" spans="1:55" ht="14.45" customHeight="1" outlineLevel="4" thickBot="1">
      <c r="A231" s="25">
        <f t="shared" si="3"/>
        <v>230</v>
      </c>
      <c r="C231" s="30"/>
      <c r="I231" s="19" t="s">
        <v>587</v>
      </c>
    </row>
    <row r="232" spans="1:55" ht="14.45" customHeight="1" outlineLevel="4" thickBot="1">
      <c r="A232" s="25">
        <f t="shared" si="3"/>
        <v>231</v>
      </c>
      <c r="C232" s="30"/>
      <c r="I232" s="40" t="s">
        <v>588</v>
      </c>
    </row>
    <row r="233" spans="1:55" ht="14.45" customHeight="1" outlineLevel="4" thickBot="1">
      <c r="A233" s="25">
        <f t="shared" si="3"/>
        <v>232</v>
      </c>
      <c r="C233" s="30"/>
      <c r="I233" s="19" t="s">
        <v>589</v>
      </c>
    </row>
    <row r="234" spans="1:55" ht="14.45" customHeight="1" outlineLevel="4" thickBot="1">
      <c r="A234" s="25">
        <f t="shared" si="3"/>
        <v>233</v>
      </c>
      <c r="C234" s="30"/>
      <c r="I234" s="19" t="s">
        <v>590</v>
      </c>
    </row>
    <row r="235" spans="1:55" ht="14.45" customHeight="1" outlineLevel="4" thickBot="1">
      <c r="A235" s="25">
        <f t="shared" si="3"/>
        <v>234</v>
      </c>
      <c r="C235" s="30"/>
      <c r="I235" s="19" t="s">
        <v>591</v>
      </c>
    </row>
    <row r="236" spans="1:55" ht="14.45" customHeight="1" outlineLevel="4" thickBot="1">
      <c r="A236" s="25">
        <f t="shared" si="3"/>
        <v>235</v>
      </c>
      <c r="C236" s="30"/>
      <c r="I236" s="19" t="s">
        <v>592</v>
      </c>
      <c r="BC236" s="47" t="s">
        <v>593</v>
      </c>
    </row>
    <row r="237" spans="1:55" ht="14.45" customHeight="1" outlineLevel="3" thickBot="1">
      <c r="A237" s="25">
        <f t="shared" si="3"/>
        <v>236</v>
      </c>
      <c r="C237" s="30"/>
    </row>
    <row r="238" spans="1:55" ht="14.45" customHeight="1" outlineLevel="2" thickBot="1">
      <c r="A238" s="25">
        <f t="shared" si="3"/>
        <v>237</v>
      </c>
      <c r="C238" s="30"/>
      <c r="E238" s="33" t="s">
        <v>594</v>
      </c>
      <c r="BC238" s="29" t="s">
        <v>11013</v>
      </c>
    </row>
    <row r="239" spans="1:55" ht="14.45" customHeight="1" outlineLevel="3" thickBot="1">
      <c r="A239" s="25">
        <f t="shared" si="3"/>
        <v>238</v>
      </c>
      <c r="C239" s="30"/>
      <c r="F239" s="34" t="s">
        <v>595</v>
      </c>
      <c r="BC239" s="29" t="s">
        <v>11014</v>
      </c>
    </row>
    <row r="240" spans="1:55" ht="14.45" customHeight="1" outlineLevel="4" thickBot="1">
      <c r="A240" s="25">
        <f t="shared" si="3"/>
        <v>239</v>
      </c>
      <c r="C240" s="30"/>
      <c r="G240" s="19" t="s">
        <v>596</v>
      </c>
    </row>
    <row r="241" spans="1:55" ht="14.45" customHeight="1" outlineLevel="4" thickBot="1">
      <c r="A241" s="25">
        <f t="shared" si="3"/>
        <v>240</v>
      </c>
      <c r="C241" s="30"/>
      <c r="G241" s="19" t="s">
        <v>597</v>
      </c>
    </row>
    <row r="242" spans="1:55" ht="14.45" customHeight="1" outlineLevel="3" thickBot="1">
      <c r="A242" s="25">
        <f t="shared" si="3"/>
        <v>241</v>
      </c>
      <c r="C242" s="30"/>
      <c r="F242" s="34" t="s">
        <v>598</v>
      </c>
      <c r="BC242" s="29" t="s">
        <v>11015</v>
      </c>
    </row>
    <row r="243" spans="1:55" ht="14.45" customHeight="1" outlineLevel="4" thickBot="1">
      <c r="A243" s="25">
        <f t="shared" si="3"/>
        <v>242</v>
      </c>
      <c r="C243" s="30"/>
      <c r="G243" s="35" t="s">
        <v>599</v>
      </c>
    </row>
    <row r="244" spans="1:55" ht="14.45" customHeight="1" outlineLevel="4" thickBot="1">
      <c r="A244" s="25">
        <f t="shared" si="3"/>
        <v>243</v>
      </c>
      <c r="C244" s="30"/>
      <c r="H244" s="19" t="s">
        <v>600</v>
      </c>
      <c r="I244" s="38"/>
      <c r="J244" s="38"/>
      <c r="K244" s="38"/>
      <c r="L244" s="38"/>
    </row>
    <row r="245" spans="1:55" ht="14.45" customHeight="1" outlineLevel="4" thickBot="1">
      <c r="A245" s="25">
        <f t="shared" si="3"/>
        <v>244</v>
      </c>
      <c r="C245" s="30"/>
      <c r="H245" s="19" t="s">
        <v>601</v>
      </c>
    </row>
    <row r="246" spans="1:55" ht="14.45" customHeight="1" outlineLevel="4" thickBot="1">
      <c r="A246" s="25">
        <f t="shared" si="3"/>
        <v>245</v>
      </c>
      <c r="C246" s="30"/>
      <c r="G246" s="35" t="s">
        <v>602</v>
      </c>
    </row>
    <row r="247" spans="1:55" ht="14.45" customHeight="1" outlineLevel="4" thickBot="1">
      <c r="A247" s="25">
        <f t="shared" si="3"/>
        <v>246</v>
      </c>
      <c r="C247" s="30"/>
      <c r="H247" s="39" t="s">
        <v>603</v>
      </c>
    </row>
    <row r="248" spans="1:55" ht="14.45" customHeight="1" outlineLevel="4" thickBot="1">
      <c r="A248" s="25">
        <f t="shared" si="3"/>
        <v>247</v>
      </c>
      <c r="C248" s="30"/>
      <c r="I248" s="19" t="s">
        <v>604</v>
      </c>
    </row>
    <row r="249" spans="1:55" ht="14.45" customHeight="1" outlineLevel="4" thickBot="1">
      <c r="A249" s="25">
        <f t="shared" si="3"/>
        <v>248</v>
      </c>
      <c r="C249" s="30"/>
      <c r="H249" s="39" t="s">
        <v>605</v>
      </c>
    </row>
    <row r="250" spans="1:55" ht="14.45" customHeight="1" outlineLevel="4" thickBot="1">
      <c r="A250" s="25">
        <f t="shared" si="3"/>
        <v>249</v>
      </c>
      <c r="C250" s="30"/>
      <c r="I250" s="19" t="s">
        <v>606</v>
      </c>
    </row>
    <row r="251" spans="1:55" ht="14.45" customHeight="1" outlineLevel="4" thickBot="1">
      <c r="A251" s="25">
        <f t="shared" si="3"/>
        <v>250</v>
      </c>
      <c r="C251" s="30"/>
      <c r="I251" s="19" t="s">
        <v>607</v>
      </c>
    </row>
    <row r="252" spans="1:55" ht="14.45" customHeight="1" outlineLevel="4" thickBot="1">
      <c r="A252" s="25">
        <f t="shared" si="3"/>
        <v>251</v>
      </c>
      <c r="C252" s="30"/>
      <c r="H252" s="39" t="s">
        <v>608</v>
      </c>
    </row>
    <row r="253" spans="1:55" ht="14.45" customHeight="1" outlineLevel="4" thickBot="1">
      <c r="A253" s="25">
        <f t="shared" si="3"/>
        <v>252</v>
      </c>
      <c r="C253" s="30"/>
      <c r="I253" s="19" t="s">
        <v>609</v>
      </c>
      <c r="AZ253" s="38"/>
      <c r="BA253" s="44"/>
    </row>
    <row r="254" spans="1:55" ht="14.45" customHeight="1" outlineLevel="4" thickBot="1">
      <c r="A254" s="25">
        <f t="shared" si="3"/>
        <v>253</v>
      </c>
      <c r="C254" s="30"/>
      <c r="I254" s="38" t="s">
        <v>610</v>
      </c>
      <c r="J254" s="38"/>
      <c r="K254" s="38"/>
      <c r="L254" s="38"/>
      <c r="M254" s="38"/>
      <c r="N254" s="38"/>
    </row>
    <row r="255" spans="1:55" ht="14.45" customHeight="1" outlineLevel="4" thickBot="1">
      <c r="A255" s="25">
        <f t="shared" si="3"/>
        <v>254</v>
      </c>
      <c r="C255" s="30"/>
      <c r="G255" s="35" t="s">
        <v>611</v>
      </c>
    </row>
    <row r="256" spans="1:55" ht="14.45" customHeight="1" outlineLevel="4" thickBot="1">
      <c r="A256" s="25">
        <f t="shared" si="3"/>
        <v>255</v>
      </c>
      <c r="C256" s="30"/>
      <c r="H256" s="39" t="s">
        <v>612</v>
      </c>
      <c r="BC256" s="22" t="s">
        <v>613</v>
      </c>
    </row>
    <row r="257" spans="1:51" ht="14.45" customHeight="1" outlineLevel="4" thickBot="1">
      <c r="A257" s="25">
        <f t="shared" si="3"/>
        <v>256</v>
      </c>
      <c r="C257" s="30"/>
      <c r="I257" s="46" t="s">
        <v>614</v>
      </c>
    </row>
    <row r="258" spans="1:51" ht="14.45" customHeight="1" outlineLevel="4" thickBot="1">
      <c r="A258" s="25">
        <f t="shared" ref="A258:A321" si="4">ROW()-1</f>
        <v>257</v>
      </c>
      <c r="C258" s="30"/>
      <c r="J258" s="19" t="s">
        <v>615</v>
      </c>
    </row>
    <row r="259" spans="1:51" ht="14.45" customHeight="1" outlineLevel="4" thickBot="1">
      <c r="A259" s="25">
        <f t="shared" si="4"/>
        <v>258</v>
      </c>
      <c r="C259" s="30"/>
      <c r="I259" s="46" t="s">
        <v>616</v>
      </c>
    </row>
    <row r="260" spans="1:51" ht="14.45" customHeight="1" outlineLevel="4" thickBot="1">
      <c r="A260" s="25">
        <f t="shared" si="4"/>
        <v>259</v>
      </c>
      <c r="C260" s="30"/>
      <c r="J260" s="19" t="s">
        <v>617</v>
      </c>
      <c r="K260" s="45"/>
      <c r="L260" s="45"/>
      <c r="M260" s="45"/>
      <c r="N260" s="45"/>
      <c r="O260" s="45"/>
      <c r="P260" s="45"/>
      <c r="Q260" s="45"/>
      <c r="R260" s="45"/>
      <c r="S260" s="45"/>
      <c r="AQ260" s="45"/>
      <c r="AR260" s="45"/>
      <c r="AS260" s="45"/>
      <c r="AT260" s="45"/>
      <c r="AU260" s="45"/>
      <c r="AV260" s="45"/>
      <c r="AW260" s="45"/>
      <c r="AX260" s="45"/>
      <c r="AY260" s="45"/>
    </row>
    <row r="261" spans="1:51" ht="14.45" customHeight="1" outlineLevel="4" thickBot="1">
      <c r="A261" s="25">
        <f t="shared" si="4"/>
        <v>260</v>
      </c>
      <c r="C261" s="30"/>
      <c r="J261" s="19" t="s">
        <v>618</v>
      </c>
    </row>
    <row r="262" spans="1:51" ht="14.45" customHeight="1" outlineLevel="4" thickBot="1">
      <c r="A262" s="25">
        <f t="shared" si="4"/>
        <v>261</v>
      </c>
      <c r="C262" s="30"/>
      <c r="H262" s="39" t="s">
        <v>619</v>
      </c>
    </row>
    <row r="263" spans="1:51" ht="14.45" customHeight="1" outlineLevel="4" thickBot="1">
      <c r="A263" s="25">
        <f t="shared" si="4"/>
        <v>262</v>
      </c>
      <c r="C263" s="30"/>
      <c r="I263" s="46" t="s">
        <v>620</v>
      </c>
    </row>
    <row r="264" spans="1:51" ht="14.45" customHeight="1" outlineLevel="4" thickBot="1">
      <c r="A264" s="25">
        <f t="shared" si="4"/>
        <v>263</v>
      </c>
      <c r="C264" s="30"/>
      <c r="J264" s="19" t="s">
        <v>621</v>
      </c>
    </row>
    <row r="265" spans="1:51" ht="14.45" customHeight="1" outlineLevel="4" thickBot="1">
      <c r="A265" s="25">
        <f t="shared" si="4"/>
        <v>264</v>
      </c>
      <c r="C265" s="30"/>
      <c r="I265" s="46" t="s">
        <v>622</v>
      </c>
    </row>
    <row r="266" spans="1:51" ht="14.45" customHeight="1" outlineLevel="4" thickBot="1">
      <c r="A266" s="25">
        <f t="shared" si="4"/>
        <v>265</v>
      </c>
      <c r="C266" s="30"/>
      <c r="J266" s="19" t="s">
        <v>623</v>
      </c>
    </row>
    <row r="267" spans="1:51" ht="14.45" customHeight="1" outlineLevel="4" thickBot="1">
      <c r="A267" s="25">
        <f t="shared" si="4"/>
        <v>266</v>
      </c>
      <c r="C267" s="30"/>
      <c r="J267" s="42" t="s">
        <v>624</v>
      </c>
    </row>
    <row r="268" spans="1:51" ht="14.45" customHeight="1" outlineLevel="4" thickBot="1">
      <c r="A268" s="25">
        <f t="shared" si="4"/>
        <v>267</v>
      </c>
      <c r="C268" s="30"/>
      <c r="G268" s="35" t="s">
        <v>625</v>
      </c>
    </row>
    <row r="269" spans="1:51" ht="14.45" customHeight="1" outlineLevel="4" thickBot="1">
      <c r="A269" s="25">
        <f t="shared" si="4"/>
        <v>268</v>
      </c>
      <c r="C269" s="30"/>
      <c r="H269" s="39" t="s">
        <v>626</v>
      </c>
    </row>
    <row r="270" spans="1:51" ht="14.45" customHeight="1" outlineLevel="4" thickBot="1">
      <c r="A270" s="25">
        <f t="shared" si="4"/>
        <v>269</v>
      </c>
      <c r="C270" s="30"/>
      <c r="I270" s="19" t="s">
        <v>627</v>
      </c>
    </row>
    <row r="271" spans="1:51" ht="14.45" customHeight="1" outlineLevel="4" thickBot="1">
      <c r="A271" s="25">
        <f t="shared" si="4"/>
        <v>270</v>
      </c>
      <c r="C271" s="30"/>
      <c r="H271" s="39" t="s">
        <v>628</v>
      </c>
    </row>
    <row r="272" spans="1:51" ht="14.45" customHeight="1" outlineLevel="4" thickBot="1">
      <c r="A272" s="25">
        <f t="shared" si="4"/>
        <v>271</v>
      </c>
      <c r="C272" s="30"/>
      <c r="I272" s="19" t="s">
        <v>629</v>
      </c>
    </row>
    <row r="273" spans="1:55" ht="14.45" customHeight="1" outlineLevel="4" thickBot="1">
      <c r="A273" s="25">
        <f t="shared" si="4"/>
        <v>272</v>
      </c>
      <c r="C273" s="30"/>
      <c r="I273" s="40" t="s">
        <v>630</v>
      </c>
    </row>
    <row r="274" spans="1:55" ht="14.45" customHeight="1" outlineLevel="4" thickBot="1">
      <c r="A274" s="25">
        <f t="shared" si="4"/>
        <v>273</v>
      </c>
      <c r="C274" s="30"/>
      <c r="I274" s="40" t="s">
        <v>631</v>
      </c>
    </row>
    <row r="275" spans="1:55" ht="14.45" customHeight="1" outlineLevel="4" thickBot="1">
      <c r="A275" s="25">
        <f t="shared" si="4"/>
        <v>274</v>
      </c>
      <c r="C275" s="30"/>
      <c r="H275" s="39" t="s">
        <v>632</v>
      </c>
    </row>
    <row r="276" spans="1:55" ht="14.45" customHeight="1" outlineLevel="4" thickBot="1">
      <c r="A276" s="25">
        <f t="shared" si="4"/>
        <v>275</v>
      </c>
      <c r="C276" s="30"/>
      <c r="I276" s="19" t="s">
        <v>633</v>
      </c>
      <c r="BC276" s="22" t="s">
        <v>634</v>
      </c>
    </row>
    <row r="277" spans="1:55" ht="14.45" customHeight="1" outlineLevel="4" thickBot="1">
      <c r="A277" s="25">
        <f t="shared" si="4"/>
        <v>276</v>
      </c>
      <c r="C277" s="30"/>
      <c r="G277" s="35" t="s">
        <v>635</v>
      </c>
    </row>
    <row r="278" spans="1:55" ht="14.45" customHeight="1" outlineLevel="4" thickBot="1">
      <c r="A278" s="25">
        <f t="shared" si="4"/>
        <v>277</v>
      </c>
      <c r="C278" s="30"/>
      <c r="H278" s="39" t="s">
        <v>636</v>
      </c>
    </row>
    <row r="279" spans="1:55" ht="14.45" customHeight="1" outlineLevel="4" thickBot="1">
      <c r="A279" s="25">
        <f t="shared" si="4"/>
        <v>278</v>
      </c>
      <c r="C279" s="30"/>
      <c r="I279" s="19" t="s">
        <v>637</v>
      </c>
    </row>
    <row r="280" spans="1:55" ht="14.45" customHeight="1" outlineLevel="4" thickBot="1">
      <c r="A280" s="25">
        <f t="shared" si="4"/>
        <v>279</v>
      </c>
      <c r="C280" s="30"/>
      <c r="H280" s="39" t="s">
        <v>638</v>
      </c>
    </row>
    <row r="281" spans="1:55" ht="14.45" customHeight="1" outlineLevel="4" thickBot="1">
      <c r="A281" s="25">
        <f t="shared" si="4"/>
        <v>280</v>
      </c>
      <c r="C281" s="30"/>
      <c r="I281" s="19" t="s">
        <v>639</v>
      </c>
    </row>
    <row r="282" spans="1:55" ht="14.45" customHeight="1" outlineLevel="4" thickBot="1">
      <c r="A282" s="25">
        <f t="shared" si="4"/>
        <v>281</v>
      </c>
      <c r="C282" s="30"/>
      <c r="I282" s="19" t="s">
        <v>640</v>
      </c>
    </row>
    <row r="283" spans="1:55" ht="14.45" customHeight="1" outlineLevel="4" thickBot="1">
      <c r="A283" s="25">
        <f t="shared" si="4"/>
        <v>282</v>
      </c>
      <c r="C283" s="30"/>
      <c r="I283" s="19" t="s">
        <v>641</v>
      </c>
    </row>
    <row r="284" spans="1:55" ht="14.45" customHeight="1" outlineLevel="4" thickBot="1">
      <c r="A284" s="25">
        <f t="shared" si="4"/>
        <v>283</v>
      </c>
      <c r="C284" s="30"/>
      <c r="H284" s="39" t="s">
        <v>642</v>
      </c>
    </row>
    <row r="285" spans="1:55" ht="14.45" customHeight="1" outlineLevel="4" thickBot="1">
      <c r="A285" s="25">
        <f t="shared" si="4"/>
        <v>284</v>
      </c>
      <c r="C285" s="30"/>
      <c r="I285" s="19" t="s">
        <v>643</v>
      </c>
    </row>
    <row r="286" spans="1:55" ht="14.45" customHeight="1" outlineLevel="4" thickBot="1">
      <c r="A286" s="25">
        <f t="shared" si="4"/>
        <v>285</v>
      </c>
      <c r="C286" s="30"/>
      <c r="I286" s="19" t="s">
        <v>644</v>
      </c>
    </row>
    <row r="287" spans="1:55" ht="14.45" customHeight="1" outlineLevel="4" thickBot="1">
      <c r="A287" s="25">
        <f t="shared" si="4"/>
        <v>286</v>
      </c>
      <c r="C287" s="30"/>
      <c r="I287" s="19" t="s">
        <v>645</v>
      </c>
    </row>
    <row r="288" spans="1:55" ht="14.45" customHeight="1" outlineLevel="4" thickBot="1">
      <c r="A288" s="25">
        <f t="shared" si="4"/>
        <v>287</v>
      </c>
      <c r="C288" s="30"/>
      <c r="G288" s="35" t="s">
        <v>646</v>
      </c>
    </row>
    <row r="289" spans="1:55" ht="14.45" customHeight="1" outlineLevel="4" thickBot="1">
      <c r="A289" s="25">
        <f t="shared" si="4"/>
        <v>288</v>
      </c>
      <c r="C289" s="30"/>
      <c r="H289" s="43" t="s">
        <v>647</v>
      </c>
      <c r="I289" s="38"/>
      <c r="J289" s="38"/>
      <c r="W289" s="38"/>
      <c r="X289" s="38"/>
      <c r="Y289" s="38"/>
      <c r="Z289" s="38"/>
      <c r="AB289" s="38"/>
      <c r="AC289" s="38"/>
      <c r="AD289" s="38"/>
      <c r="AE289" s="38"/>
      <c r="AF289" s="38"/>
      <c r="AG289" s="38"/>
      <c r="AH289" s="38"/>
      <c r="AI289" s="38"/>
      <c r="AM289" s="38"/>
      <c r="AN289" s="38"/>
      <c r="AO289" s="38"/>
      <c r="AP289" s="38"/>
      <c r="AQ289" s="38"/>
      <c r="AR289" s="38"/>
      <c r="AS289" s="38"/>
      <c r="AT289" s="38"/>
      <c r="AU289" s="38"/>
    </row>
    <row r="290" spans="1:55" ht="14.45" customHeight="1" outlineLevel="4" thickBot="1">
      <c r="A290" s="25">
        <f t="shared" si="4"/>
        <v>289</v>
      </c>
      <c r="C290" s="30"/>
      <c r="H290" s="19" t="s">
        <v>648</v>
      </c>
    </row>
    <row r="291" spans="1:55" ht="14.45" customHeight="1" outlineLevel="4" thickBot="1">
      <c r="A291" s="25">
        <f t="shared" si="4"/>
        <v>290</v>
      </c>
      <c r="C291" s="30"/>
      <c r="H291" s="19" t="s">
        <v>649</v>
      </c>
    </row>
    <row r="292" spans="1:55" ht="14.45" customHeight="1" outlineLevel="4" thickBot="1">
      <c r="A292" s="25">
        <f t="shared" si="4"/>
        <v>291</v>
      </c>
      <c r="C292" s="30"/>
      <c r="H292" s="19" t="s">
        <v>650</v>
      </c>
    </row>
    <row r="293" spans="1:55" ht="14.45" customHeight="1" outlineLevel="4" thickBot="1">
      <c r="A293" s="25">
        <f t="shared" si="4"/>
        <v>292</v>
      </c>
      <c r="C293" s="30"/>
      <c r="H293" s="19" t="s">
        <v>651</v>
      </c>
      <c r="BC293" s="47" t="s">
        <v>652</v>
      </c>
    </row>
    <row r="294" spans="1:55" ht="14.45" customHeight="1" outlineLevel="4" thickBot="1">
      <c r="A294" s="25">
        <f t="shared" si="4"/>
        <v>293</v>
      </c>
      <c r="C294" s="30"/>
      <c r="H294" s="43" t="s">
        <v>653</v>
      </c>
    </row>
    <row r="295" spans="1:55" ht="14.45" customHeight="1" outlineLevel="4" thickBot="1">
      <c r="A295" s="25">
        <f t="shared" si="4"/>
        <v>294</v>
      </c>
      <c r="C295" s="30"/>
      <c r="H295" s="19" t="s">
        <v>654</v>
      </c>
    </row>
    <row r="296" spans="1:55" ht="14.45" customHeight="1" outlineLevel="4" thickBot="1">
      <c r="A296" s="25">
        <f t="shared" si="4"/>
        <v>295</v>
      </c>
      <c r="C296" s="30"/>
      <c r="H296" s="19" t="s">
        <v>655</v>
      </c>
    </row>
    <row r="297" spans="1:55" ht="14.45" customHeight="1" outlineLevel="4" thickBot="1">
      <c r="A297" s="25">
        <f t="shared" si="4"/>
        <v>296</v>
      </c>
      <c r="C297" s="30"/>
      <c r="H297" s="19" t="s">
        <v>656</v>
      </c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5" ht="14.45" customHeight="1" outlineLevel="4" thickBot="1">
      <c r="A298" s="25">
        <f t="shared" si="4"/>
        <v>297</v>
      </c>
      <c r="C298" s="30"/>
      <c r="H298" s="19" t="s">
        <v>657</v>
      </c>
      <c r="BC298" s="47" t="s">
        <v>658</v>
      </c>
    </row>
    <row r="299" spans="1:55" ht="14.45" customHeight="1" outlineLevel="3" thickBot="1">
      <c r="A299" s="25">
        <f t="shared" si="4"/>
        <v>298</v>
      </c>
      <c r="C299" s="30"/>
      <c r="F299" s="34" t="s">
        <v>659</v>
      </c>
      <c r="BC299" s="29" t="s">
        <v>11016</v>
      </c>
    </row>
    <row r="300" spans="1:55" ht="14.45" customHeight="1" outlineLevel="4" thickBot="1">
      <c r="A300" s="25">
        <f t="shared" si="4"/>
        <v>299</v>
      </c>
      <c r="C300" s="30"/>
      <c r="G300" s="35" t="s">
        <v>599</v>
      </c>
    </row>
    <row r="301" spans="1:55" ht="14.45" customHeight="1" outlineLevel="4" thickBot="1">
      <c r="A301" s="25">
        <f t="shared" si="4"/>
        <v>300</v>
      </c>
      <c r="C301" s="30"/>
      <c r="H301" s="19" t="s">
        <v>660</v>
      </c>
    </row>
    <row r="302" spans="1:55" ht="14.45" customHeight="1" outlineLevel="4" thickBot="1">
      <c r="A302" s="25">
        <f t="shared" si="4"/>
        <v>301</v>
      </c>
      <c r="C302" s="30"/>
      <c r="G302" s="35" t="s">
        <v>661</v>
      </c>
    </row>
    <row r="303" spans="1:55" ht="14.45" customHeight="1" outlineLevel="4" thickBot="1">
      <c r="A303" s="25">
        <f t="shared" si="4"/>
        <v>302</v>
      </c>
      <c r="C303" s="30"/>
      <c r="H303" s="39" t="s">
        <v>662</v>
      </c>
    </row>
    <row r="304" spans="1:55" ht="14.45" customHeight="1" outlineLevel="4" thickBot="1">
      <c r="A304" s="25">
        <f t="shared" si="4"/>
        <v>303</v>
      </c>
      <c r="C304" s="30"/>
      <c r="I304" s="40" t="s">
        <v>663</v>
      </c>
      <c r="BC304" s="22" t="s">
        <v>664</v>
      </c>
    </row>
    <row r="305" spans="1:55" ht="14.45" customHeight="1" outlineLevel="4" thickBot="1">
      <c r="A305" s="25">
        <f t="shared" si="4"/>
        <v>304</v>
      </c>
      <c r="C305" s="30"/>
      <c r="I305" s="19" t="s">
        <v>665</v>
      </c>
    </row>
    <row r="306" spans="1:55" ht="14.45" customHeight="1" outlineLevel="4" thickBot="1">
      <c r="A306" s="25">
        <f t="shared" si="4"/>
        <v>305</v>
      </c>
      <c r="C306" s="30"/>
      <c r="I306" s="40" t="s">
        <v>666</v>
      </c>
    </row>
    <row r="307" spans="1:55" ht="14.45" customHeight="1" outlineLevel="4" thickBot="1">
      <c r="A307" s="25">
        <f t="shared" si="4"/>
        <v>306</v>
      </c>
      <c r="C307" s="30"/>
      <c r="H307" s="39" t="s">
        <v>667</v>
      </c>
    </row>
    <row r="308" spans="1:55" ht="14.45" customHeight="1" outlineLevel="4" thickBot="1">
      <c r="A308" s="25">
        <f t="shared" si="4"/>
        <v>307</v>
      </c>
      <c r="C308" s="30"/>
      <c r="I308" s="46" t="s">
        <v>668</v>
      </c>
    </row>
    <row r="309" spans="1:55" ht="14.45" customHeight="1" outlineLevel="4" thickBot="1">
      <c r="A309" s="25">
        <f t="shared" si="4"/>
        <v>308</v>
      </c>
      <c r="C309" s="30"/>
      <c r="J309" s="19" t="s">
        <v>669</v>
      </c>
    </row>
    <row r="310" spans="1:55" ht="14.45" customHeight="1" outlineLevel="4" thickBot="1">
      <c r="A310" s="25">
        <f t="shared" si="4"/>
        <v>309</v>
      </c>
      <c r="C310" s="30"/>
      <c r="J310" s="19" t="s">
        <v>670</v>
      </c>
    </row>
    <row r="311" spans="1:55" ht="14.45" customHeight="1" outlineLevel="4" thickBot="1">
      <c r="A311" s="25">
        <f t="shared" si="4"/>
        <v>310</v>
      </c>
      <c r="C311" s="30"/>
      <c r="I311" s="46" t="s">
        <v>671</v>
      </c>
    </row>
    <row r="312" spans="1:55" ht="14.45" customHeight="1" outlineLevel="4" thickBot="1">
      <c r="A312" s="25">
        <f t="shared" si="4"/>
        <v>311</v>
      </c>
      <c r="C312" s="30"/>
      <c r="J312" s="19" t="s">
        <v>672</v>
      </c>
    </row>
    <row r="313" spans="1:55" ht="14.45" customHeight="1" outlineLevel="4" thickBot="1">
      <c r="A313" s="25">
        <f t="shared" si="4"/>
        <v>312</v>
      </c>
      <c r="C313" s="30"/>
      <c r="J313" s="19" t="s">
        <v>673</v>
      </c>
      <c r="X313" s="45"/>
      <c r="Y313" s="45"/>
      <c r="Z313" s="45"/>
      <c r="AA313" s="45"/>
      <c r="AB313" s="45"/>
      <c r="AC313" s="45"/>
    </row>
    <row r="314" spans="1:55" ht="14.45" customHeight="1" outlineLevel="4" thickBot="1">
      <c r="A314" s="25">
        <f t="shared" si="4"/>
        <v>313</v>
      </c>
      <c r="C314" s="30"/>
      <c r="J314" s="19" t="s">
        <v>674</v>
      </c>
    </row>
    <row r="315" spans="1:55" ht="14.45" customHeight="1" outlineLevel="4" thickBot="1">
      <c r="A315" s="25">
        <f t="shared" si="4"/>
        <v>314</v>
      </c>
      <c r="C315" s="30"/>
      <c r="G315" s="35" t="s">
        <v>675</v>
      </c>
    </row>
    <row r="316" spans="1:55" ht="14.45" customHeight="1" outlineLevel="4" thickBot="1">
      <c r="A316" s="25">
        <f t="shared" si="4"/>
        <v>315</v>
      </c>
      <c r="C316" s="30"/>
      <c r="H316" s="43" t="s">
        <v>676</v>
      </c>
      <c r="I316" s="45"/>
      <c r="J316" s="45"/>
      <c r="K316" s="45"/>
      <c r="L316" s="45"/>
      <c r="M316" s="45"/>
      <c r="N316" s="45"/>
      <c r="O316" s="45"/>
      <c r="AY316" s="38"/>
      <c r="AZ316" s="38"/>
      <c r="BA316" s="44"/>
    </row>
    <row r="317" spans="1:55" ht="14.45" customHeight="1" outlineLevel="4" thickBot="1">
      <c r="A317" s="25">
        <f t="shared" si="4"/>
        <v>316</v>
      </c>
      <c r="C317" s="30"/>
      <c r="H317" s="38" t="s">
        <v>677</v>
      </c>
      <c r="I317" s="38"/>
      <c r="J317" s="38"/>
      <c r="K317" s="38"/>
      <c r="L317" s="38"/>
      <c r="N317" s="38"/>
    </row>
    <row r="318" spans="1:55" ht="14.45" customHeight="1" outlineLevel="4" thickBot="1">
      <c r="A318" s="25">
        <f t="shared" si="4"/>
        <v>317</v>
      </c>
      <c r="C318" s="30"/>
      <c r="H318" s="43" t="s">
        <v>678</v>
      </c>
      <c r="AQ318" s="38"/>
      <c r="AR318" s="38"/>
      <c r="AS318" s="38"/>
      <c r="AV318" s="38"/>
      <c r="AW318" s="38"/>
      <c r="AX318" s="38"/>
      <c r="AY318" s="38"/>
      <c r="AZ318" s="38"/>
      <c r="BA318" s="44"/>
    </row>
    <row r="319" spans="1:55" ht="14.45" customHeight="1" outlineLevel="4" thickBot="1">
      <c r="A319" s="25">
        <f t="shared" si="4"/>
        <v>318</v>
      </c>
      <c r="C319" s="30"/>
      <c r="H319" s="38" t="s">
        <v>679</v>
      </c>
      <c r="I319" s="38"/>
      <c r="J319" s="38"/>
    </row>
    <row r="320" spans="1:55" ht="14.45" customHeight="1" outlineLevel="3" thickBot="1">
      <c r="A320" s="25">
        <f t="shared" si="4"/>
        <v>319</v>
      </c>
      <c r="C320" s="30"/>
      <c r="F320" s="34" t="s">
        <v>680</v>
      </c>
      <c r="BC320" s="29" t="s">
        <v>11017</v>
      </c>
    </row>
    <row r="321" spans="1:55" ht="14.45" customHeight="1" outlineLevel="4" thickBot="1">
      <c r="A321" s="25">
        <f t="shared" si="4"/>
        <v>320</v>
      </c>
      <c r="C321" s="30"/>
      <c r="G321" s="35" t="s">
        <v>599</v>
      </c>
    </row>
    <row r="322" spans="1:55" ht="14.45" customHeight="1" outlineLevel="4" thickBot="1">
      <c r="A322" s="25">
        <f t="shared" ref="A322:A385" si="5">ROW()-1</f>
        <v>321</v>
      </c>
      <c r="C322" s="30"/>
      <c r="H322" s="19" t="s">
        <v>681</v>
      </c>
      <c r="I322" s="38"/>
      <c r="J322" s="38"/>
      <c r="U322" s="38"/>
      <c r="V322" s="38"/>
      <c r="W322" s="38"/>
      <c r="X322" s="38"/>
      <c r="Y322" s="38"/>
      <c r="AI322" s="38"/>
      <c r="AJ322" s="38"/>
      <c r="AK322" s="38"/>
      <c r="AL322" s="38"/>
    </row>
    <row r="323" spans="1:55" ht="14.45" customHeight="1" outlineLevel="4" thickBot="1">
      <c r="A323" s="25">
        <f t="shared" si="5"/>
        <v>322</v>
      </c>
      <c r="C323" s="30"/>
      <c r="H323" s="19" t="s">
        <v>682</v>
      </c>
      <c r="AF323" s="38"/>
      <c r="AG323" s="38"/>
      <c r="AH323" s="38"/>
      <c r="AI323" s="38"/>
    </row>
    <row r="324" spans="1:55" ht="14.45" customHeight="1" outlineLevel="4" thickBot="1">
      <c r="A324" s="25">
        <f t="shared" si="5"/>
        <v>323</v>
      </c>
      <c r="C324" s="30"/>
      <c r="G324" s="35" t="s">
        <v>683</v>
      </c>
    </row>
    <row r="325" spans="1:55" ht="14.45" customHeight="1" outlineLevel="4" thickBot="1">
      <c r="A325" s="25">
        <f t="shared" si="5"/>
        <v>324</v>
      </c>
      <c r="C325" s="30"/>
      <c r="H325" s="19" t="s">
        <v>684</v>
      </c>
    </row>
    <row r="326" spans="1:55" ht="14.45" customHeight="1" outlineLevel="4" thickBot="1">
      <c r="A326" s="25">
        <f t="shared" si="5"/>
        <v>325</v>
      </c>
      <c r="C326" s="30"/>
      <c r="G326" s="35" t="s">
        <v>685</v>
      </c>
    </row>
    <row r="327" spans="1:55" ht="14.45" customHeight="1" outlineLevel="4" thickBot="1">
      <c r="A327" s="25">
        <f t="shared" si="5"/>
        <v>326</v>
      </c>
      <c r="C327" s="30"/>
      <c r="H327" s="19" t="s">
        <v>686</v>
      </c>
    </row>
    <row r="328" spans="1:55" ht="14.45" customHeight="1" outlineLevel="4" thickBot="1">
      <c r="A328" s="25">
        <f t="shared" si="5"/>
        <v>327</v>
      </c>
      <c r="C328" s="30"/>
      <c r="H328" s="19" t="s">
        <v>687</v>
      </c>
    </row>
    <row r="329" spans="1:55" ht="14.45" customHeight="1" outlineLevel="4" thickBot="1">
      <c r="A329" s="25">
        <f t="shared" si="5"/>
        <v>328</v>
      </c>
      <c r="B329" s="26" t="s">
        <v>688</v>
      </c>
      <c r="C329" s="30"/>
      <c r="H329" s="19" t="s">
        <v>689</v>
      </c>
    </row>
    <row r="330" spans="1:55" ht="14.45" customHeight="1" outlineLevel="3" thickBot="1">
      <c r="A330" s="25">
        <f t="shared" si="5"/>
        <v>329</v>
      </c>
      <c r="C330" s="30"/>
    </row>
    <row r="331" spans="1:55" ht="14.45" customHeight="1" outlineLevel="2" thickBot="1">
      <c r="A331" s="25">
        <f t="shared" si="5"/>
        <v>330</v>
      </c>
      <c r="C331" s="30"/>
    </row>
    <row r="332" spans="1:55" ht="14.45" customHeight="1" outlineLevel="1" thickBot="1">
      <c r="A332" s="25">
        <f t="shared" si="5"/>
        <v>331</v>
      </c>
      <c r="C332" s="30"/>
    </row>
    <row r="333" spans="1:55" ht="14.45" customHeight="1" thickBot="1">
      <c r="A333" s="25">
        <f t="shared" si="5"/>
        <v>332</v>
      </c>
      <c r="B333" s="26" t="s">
        <v>690</v>
      </c>
      <c r="C333" s="27" t="s">
        <v>10833</v>
      </c>
      <c r="D333" s="28"/>
      <c r="E333" s="28"/>
      <c r="F333" s="28"/>
      <c r="BC333" s="29" t="s">
        <v>11022</v>
      </c>
    </row>
    <row r="334" spans="1:55" ht="14.45" customHeight="1" outlineLevel="1" thickBot="1">
      <c r="A334" s="25">
        <f t="shared" si="5"/>
        <v>333</v>
      </c>
      <c r="C334" s="30"/>
      <c r="D334" s="31" t="s">
        <v>20</v>
      </c>
      <c r="E334" s="32"/>
      <c r="BC334" s="29" t="s">
        <v>11023</v>
      </c>
    </row>
    <row r="335" spans="1:55" ht="14.45" customHeight="1" outlineLevel="2" thickBot="1">
      <c r="A335" s="25">
        <f t="shared" si="5"/>
        <v>334</v>
      </c>
      <c r="C335" s="30"/>
      <c r="E335" s="33" t="s">
        <v>476</v>
      </c>
      <c r="BC335" s="29" t="s">
        <v>11024</v>
      </c>
    </row>
    <row r="336" spans="1:55" ht="14.45" customHeight="1" outlineLevel="4" thickBot="1">
      <c r="A336" s="25">
        <f t="shared" si="5"/>
        <v>335</v>
      </c>
      <c r="C336" s="30"/>
    </row>
    <row r="337" spans="1:55" ht="14.45" customHeight="1" outlineLevel="4" thickBot="1">
      <c r="A337" s="25">
        <f t="shared" si="5"/>
        <v>336</v>
      </c>
      <c r="C337" s="30"/>
    </row>
    <row r="338" spans="1:55" ht="14.45" customHeight="1" outlineLevel="4" thickBot="1">
      <c r="A338" s="25">
        <f t="shared" si="5"/>
        <v>337</v>
      </c>
      <c r="C338" s="30"/>
    </row>
    <row r="339" spans="1:55" ht="14.45" customHeight="1" outlineLevel="4" thickBot="1">
      <c r="A339" s="25">
        <f t="shared" si="5"/>
        <v>338</v>
      </c>
      <c r="C339" s="30"/>
    </row>
    <row r="340" spans="1:55" ht="14.45" customHeight="1" outlineLevel="4" thickBot="1">
      <c r="A340" s="25">
        <f t="shared" si="5"/>
        <v>339</v>
      </c>
      <c r="C340" s="30"/>
    </row>
    <row r="341" spans="1:55" ht="14.45" customHeight="1" outlineLevel="4" thickBot="1">
      <c r="A341" s="25">
        <f t="shared" si="5"/>
        <v>340</v>
      </c>
      <c r="C341" s="30"/>
    </row>
    <row r="342" spans="1:55" ht="14.45" customHeight="1" outlineLevel="4" thickBot="1">
      <c r="A342" s="25">
        <f t="shared" si="5"/>
        <v>341</v>
      </c>
      <c r="C342" s="30"/>
    </row>
    <row r="343" spans="1:55" ht="14.45" customHeight="1" outlineLevel="4" thickBot="1">
      <c r="A343" s="25">
        <f t="shared" si="5"/>
        <v>342</v>
      </c>
      <c r="C343" s="30"/>
    </row>
    <row r="344" spans="1:55" ht="14.45" customHeight="1" outlineLevel="4" thickBot="1">
      <c r="A344" s="25">
        <f t="shared" si="5"/>
        <v>343</v>
      </c>
      <c r="C344" s="30"/>
    </row>
    <row r="345" spans="1:55" ht="14.45" customHeight="1" outlineLevel="4" thickBot="1">
      <c r="A345" s="25">
        <f t="shared" si="5"/>
        <v>344</v>
      </c>
      <c r="C345" s="30"/>
    </row>
    <row r="346" spans="1:55" ht="14.45" customHeight="1" outlineLevel="3" thickBot="1">
      <c r="A346" s="25">
        <f t="shared" si="5"/>
        <v>345</v>
      </c>
      <c r="C346" s="30"/>
    </row>
    <row r="347" spans="1:55" ht="14.45" customHeight="1" outlineLevel="2" thickBot="1">
      <c r="A347" s="25">
        <f t="shared" si="5"/>
        <v>346</v>
      </c>
      <c r="C347" s="30"/>
      <c r="E347" s="33" t="s">
        <v>691</v>
      </c>
      <c r="BC347" s="29" t="s">
        <v>11025</v>
      </c>
    </row>
    <row r="348" spans="1:55" ht="14.45" customHeight="1" outlineLevel="3" thickBot="1">
      <c r="A348" s="25">
        <f t="shared" si="5"/>
        <v>347</v>
      </c>
      <c r="C348" s="30"/>
      <c r="F348" s="34" t="s">
        <v>692</v>
      </c>
      <c r="BC348" s="29" t="s">
        <v>11026</v>
      </c>
    </row>
    <row r="349" spans="1:55" ht="14.45" customHeight="1" outlineLevel="4" thickBot="1">
      <c r="A349" s="25">
        <f t="shared" si="5"/>
        <v>348</v>
      </c>
      <c r="C349" s="30"/>
      <c r="G349" s="19" t="s">
        <v>693</v>
      </c>
    </row>
    <row r="350" spans="1:55" ht="14.45" customHeight="1" outlineLevel="3" thickBot="1">
      <c r="A350" s="25">
        <f t="shared" si="5"/>
        <v>349</v>
      </c>
      <c r="C350" s="30"/>
      <c r="F350" s="34" t="s">
        <v>694</v>
      </c>
      <c r="BC350" s="29" t="s">
        <v>11027</v>
      </c>
    </row>
    <row r="351" spans="1:55" ht="14.45" customHeight="1" outlineLevel="4" thickBot="1">
      <c r="A351" s="25">
        <f t="shared" si="5"/>
        <v>350</v>
      </c>
      <c r="C351" s="30"/>
      <c r="G351" s="19" t="s">
        <v>695</v>
      </c>
    </row>
    <row r="352" spans="1:55" ht="14.45" customHeight="1" outlineLevel="3" thickBot="1">
      <c r="A352" s="25">
        <f t="shared" si="5"/>
        <v>351</v>
      </c>
      <c r="C352" s="30"/>
      <c r="F352" s="34" t="s">
        <v>696</v>
      </c>
      <c r="BC352" s="29" t="s">
        <v>11028</v>
      </c>
    </row>
    <row r="353" spans="1:55" ht="14.45" customHeight="1" outlineLevel="4" thickBot="1">
      <c r="A353" s="25">
        <f t="shared" si="5"/>
        <v>352</v>
      </c>
      <c r="C353" s="30"/>
      <c r="G353" s="19" t="s">
        <v>697</v>
      </c>
    </row>
    <row r="354" spans="1:55" ht="14.45" customHeight="1" outlineLevel="3" thickBot="1">
      <c r="A354" s="25">
        <f t="shared" si="5"/>
        <v>353</v>
      </c>
      <c r="C354" s="30"/>
    </row>
    <row r="355" spans="1:55" ht="14.45" customHeight="1" outlineLevel="2" thickBot="1">
      <c r="A355" s="25">
        <f t="shared" si="5"/>
        <v>354</v>
      </c>
      <c r="C355" s="30"/>
      <c r="E355" s="33" t="s">
        <v>698</v>
      </c>
      <c r="BC355" s="29" t="s">
        <v>11029</v>
      </c>
    </row>
    <row r="356" spans="1:55" ht="14.45" customHeight="1" outlineLevel="3" thickBot="1">
      <c r="A356" s="25">
        <f t="shared" si="5"/>
        <v>355</v>
      </c>
      <c r="C356" s="30"/>
      <c r="F356" s="34" t="s">
        <v>699</v>
      </c>
      <c r="BC356" s="29" t="s">
        <v>11030</v>
      </c>
    </row>
    <row r="357" spans="1:55" ht="14.45" customHeight="1" outlineLevel="4" thickBot="1">
      <c r="A357" s="25">
        <f t="shared" si="5"/>
        <v>356</v>
      </c>
      <c r="C357" s="30"/>
      <c r="G357" s="19" t="s">
        <v>700</v>
      </c>
      <c r="H357" s="45"/>
      <c r="I357" s="45"/>
      <c r="J357" s="45"/>
      <c r="K357" s="45"/>
      <c r="L357" s="45"/>
      <c r="BC357" s="22" t="s">
        <v>701</v>
      </c>
    </row>
    <row r="358" spans="1:55" ht="14.45" customHeight="1" outlineLevel="3" thickBot="1">
      <c r="A358" s="25">
        <f t="shared" si="5"/>
        <v>357</v>
      </c>
      <c r="C358" s="30"/>
      <c r="F358" s="34" t="s">
        <v>702</v>
      </c>
      <c r="BC358" s="29" t="s">
        <v>11031</v>
      </c>
    </row>
    <row r="359" spans="1:55" ht="14.45" customHeight="1" outlineLevel="4" thickBot="1">
      <c r="A359" s="25">
        <f t="shared" si="5"/>
        <v>358</v>
      </c>
      <c r="C359" s="30"/>
      <c r="G359" s="19" t="s">
        <v>703</v>
      </c>
      <c r="BC359" s="22" t="s">
        <v>704</v>
      </c>
    </row>
    <row r="360" spans="1:55" ht="14.45" customHeight="1" outlineLevel="4" thickBot="1">
      <c r="A360" s="25">
        <f t="shared" si="5"/>
        <v>359</v>
      </c>
      <c r="C360" s="30"/>
      <c r="G360" s="19" t="s">
        <v>705</v>
      </c>
      <c r="W360" s="38"/>
      <c r="X360" s="38"/>
      <c r="Y360" s="38"/>
      <c r="AA360" s="38"/>
      <c r="AB360" s="38"/>
      <c r="BC360" s="22" t="s">
        <v>706</v>
      </c>
    </row>
    <row r="361" spans="1:55" ht="14.45" customHeight="1" outlineLevel="4" thickBot="1">
      <c r="A361" s="25">
        <f t="shared" si="5"/>
        <v>360</v>
      </c>
      <c r="C361" s="30"/>
      <c r="G361" s="19" t="s">
        <v>707</v>
      </c>
      <c r="L361" s="38"/>
      <c r="M361" s="38"/>
      <c r="N361" s="38"/>
      <c r="BC361" s="47" t="s">
        <v>708</v>
      </c>
    </row>
    <row r="362" spans="1:55" ht="14.45" customHeight="1" outlineLevel="3" thickBot="1">
      <c r="A362" s="25">
        <f t="shared" si="5"/>
        <v>361</v>
      </c>
      <c r="C362" s="30"/>
      <c r="BC362" s="47"/>
    </row>
    <row r="363" spans="1:55" ht="14.45" customHeight="1" outlineLevel="2" thickBot="1">
      <c r="A363" s="25">
        <f t="shared" si="5"/>
        <v>362</v>
      </c>
      <c r="C363" s="30"/>
      <c r="E363" s="33" t="s">
        <v>709</v>
      </c>
      <c r="BC363" s="29" t="s">
        <v>11032</v>
      </c>
    </row>
    <row r="364" spans="1:55" ht="14.45" customHeight="1" outlineLevel="3" thickBot="1">
      <c r="A364" s="25">
        <f t="shared" si="5"/>
        <v>363</v>
      </c>
      <c r="C364" s="30"/>
      <c r="F364" s="34" t="s">
        <v>710</v>
      </c>
      <c r="BC364" s="29" t="s">
        <v>11033</v>
      </c>
    </row>
    <row r="365" spans="1:55" ht="14.45" customHeight="1" outlineLevel="4" thickBot="1">
      <c r="A365" s="25">
        <f t="shared" si="5"/>
        <v>364</v>
      </c>
      <c r="C365" s="30"/>
      <c r="G365" s="19" t="s">
        <v>711</v>
      </c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U365" s="38"/>
      <c r="AV365" s="38"/>
      <c r="AW365" s="38"/>
    </row>
    <row r="366" spans="1:55" ht="14.45" customHeight="1" outlineLevel="4" thickBot="1">
      <c r="A366" s="25">
        <f t="shared" si="5"/>
        <v>365</v>
      </c>
      <c r="C366" s="30"/>
      <c r="G366" s="19" t="s">
        <v>712</v>
      </c>
    </row>
    <row r="367" spans="1:55" ht="14.45" customHeight="1" outlineLevel="3" thickBot="1">
      <c r="A367" s="25">
        <f t="shared" si="5"/>
        <v>366</v>
      </c>
      <c r="C367" s="30"/>
      <c r="F367" s="34" t="s">
        <v>713</v>
      </c>
      <c r="BC367" s="29" t="s">
        <v>11034</v>
      </c>
    </row>
    <row r="368" spans="1:55" ht="14.45" customHeight="1" outlineLevel="4" thickBot="1">
      <c r="A368" s="25">
        <f t="shared" si="5"/>
        <v>367</v>
      </c>
      <c r="C368" s="30"/>
      <c r="G368" s="36" t="s">
        <v>714</v>
      </c>
      <c r="P368" s="38"/>
      <c r="Q368" s="38"/>
      <c r="R368" s="38"/>
      <c r="BC368" s="22" t="s">
        <v>715</v>
      </c>
    </row>
    <row r="369" spans="1:93" ht="14.45" customHeight="1" outlineLevel="4" thickBot="1">
      <c r="A369" s="25">
        <f t="shared" si="5"/>
        <v>368</v>
      </c>
      <c r="C369" s="30"/>
      <c r="G369" s="19" t="s">
        <v>716</v>
      </c>
      <c r="BC369" s="22" t="s">
        <v>717</v>
      </c>
    </row>
    <row r="370" spans="1:93" ht="14.45" customHeight="1" outlineLevel="4" thickBot="1">
      <c r="A370" s="25">
        <f t="shared" si="5"/>
        <v>369</v>
      </c>
      <c r="C370" s="30"/>
      <c r="F370" s="49"/>
      <c r="G370" s="36" t="s">
        <v>718</v>
      </c>
      <c r="BC370" s="22" t="s">
        <v>719</v>
      </c>
    </row>
    <row r="371" spans="1:93" ht="14.45" customHeight="1" outlineLevel="4" thickBot="1">
      <c r="A371" s="25">
        <f t="shared" si="5"/>
        <v>370</v>
      </c>
      <c r="C371" s="30"/>
      <c r="G371" s="19" t="s">
        <v>720</v>
      </c>
      <c r="BC371" s="22" t="s">
        <v>721</v>
      </c>
    </row>
    <row r="372" spans="1:93" ht="14.45" customHeight="1" outlineLevel="4" thickBot="1">
      <c r="A372" s="25">
        <f t="shared" si="5"/>
        <v>371</v>
      </c>
      <c r="C372" s="30"/>
      <c r="G372" s="19" t="s">
        <v>722</v>
      </c>
      <c r="BC372" s="22" t="s">
        <v>723</v>
      </c>
      <c r="BH372" s="50"/>
      <c r="BI372" s="50"/>
    </row>
    <row r="373" spans="1:93" ht="14.45" customHeight="1" outlineLevel="4" thickBot="1">
      <c r="A373" s="25">
        <f t="shared" si="5"/>
        <v>372</v>
      </c>
      <c r="C373" s="30"/>
      <c r="G373" s="19" t="s">
        <v>724</v>
      </c>
      <c r="BC373" s="22" t="s">
        <v>725</v>
      </c>
      <c r="CL373" s="51"/>
      <c r="CM373" s="52"/>
      <c r="CN373" s="21"/>
    </row>
    <row r="374" spans="1:93" ht="14.45" customHeight="1" outlineLevel="4" thickBot="1">
      <c r="A374" s="25">
        <f t="shared" si="5"/>
        <v>373</v>
      </c>
      <c r="C374" s="30"/>
      <c r="G374" s="19" t="s">
        <v>726</v>
      </c>
      <c r="BC374" s="22" t="s">
        <v>727</v>
      </c>
      <c r="CL374" s="51"/>
      <c r="CM374" s="53"/>
      <c r="CN374" s="54"/>
      <c r="CO374" s="21"/>
    </row>
    <row r="375" spans="1:93" ht="14.45" customHeight="1" outlineLevel="4" thickBot="1">
      <c r="A375" s="25">
        <f t="shared" si="5"/>
        <v>374</v>
      </c>
      <c r="C375" s="30"/>
      <c r="G375" s="19" t="s">
        <v>728</v>
      </c>
      <c r="CL375" s="51"/>
      <c r="CM375" s="52"/>
      <c r="CN375" s="21"/>
    </row>
    <row r="376" spans="1:93" ht="14.45" customHeight="1" outlineLevel="4" thickBot="1">
      <c r="A376" s="25">
        <f t="shared" si="5"/>
        <v>375</v>
      </c>
      <c r="C376" s="30"/>
      <c r="G376" s="19" t="s">
        <v>729</v>
      </c>
      <c r="BC376" s="47" t="s">
        <v>730</v>
      </c>
    </row>
    <row r="377" spans="1:93" ht="14.45" customHeight="1" outlineLevel="3" thickBot="1">
      <c r="A377" s="25">
        <f t="shared" si="5"/>
        <v>376</v>
      </c>
      <c r="C377" s="30"/>
    </row>
    <row r="378" spans="1:93" ht="14.45" customHeight="1" outlineLevel="2" thickBot="1">
      <c r="A378" s="25">
        <f t="shared" si="5"/>
        <v>377</v>
      </c>
      <c r="C378" s="30"/>
      <c r="E378" s="33" t="s">
        <v>731</v>
      </c>
      <c r="BC378" s="29" t="s">
        <v>11035</v>
      </c>
    </row>
    <row r="379" spans="1:93" ht="14.45" customHeight="1" outlineLevel="4" thickBot="1">
      <c r="A379" s="25">
        <f t="shared" si="5"/>
        <v>378</v>
      </c>
      <c r="C379" s="30"/>
    </row>
    <row r="380" spans="1:93" ht="14.45" customHeight="1" outlineLevel="4" thickBot="1">
      <c r="A380" s="25">
        <f t="shared" si="5"/>
        <v>379</v>
      </c>
      <c r="C380" s="30"/>
    </row>
    <row r="381" spans="1:93" ht="14.45" customHeight="1" outlineLevel="4" thickBot="1">
      <c r="A381" s="25">
        <f t="shared" si="5"/>
        <v>380</v>
      </c>
      <c r="C381" s="30"/>
    </row>
    <row r="382" spans="1:93" ht="14.45" customHeight="1" outlineLevel="4" thickBot="1">
      <c r="A382" s="25">
        <f t="shared" si="5"/>
        <v>381</v>
      </c>
      <c r="C382" s="30"/>
    </row>
    <row r="383" spans="1:93" ht="14.45" customHeight="1" outlineLevel="4" thickBot="1">
      <c r="A383" s="25">
        <f t="shared" si="5"/>
        <v>382</v>
      </c>
      <c r="C383" s="30"/>
    </row>
    <row r="384" spans="1:93" ht="14.45" customHeight="1" outlineLevel="4" thickBot="1">
      <c r="A384" s="25">
        <f t="shared" si="5"/>
        <v>383</v>
      </c>
      <c r="C384" s="30"/>
    </row>
    <row r="385" spans="1:55" ht="14.45" customHeight="1" outlineLevel="4" thickBot="1">
      <c r="A385" s="25">
        <f t="shared" si="5"/>
        <v>384</v>
      </c>
      <c r="C385" s="30"/>
    </row>
    <row r="386" spans="1:55" ht="14.45" customHeight="1" outlineLevel="4" thickBot="1">
      <c r="A386" s="25">
        <f t="shared" ref="A386:A449" si="6">ROW()-1</f>
        <v>385</v>
      </c>
      <c r="C386" s="30"/>
    </row>
    <row r="387" spans="1:55" ht="14.45" customHeight="1" outlineLevel="4" thickBot="1">
      <c r="A387" s="25">
        <f t="shared" si="6"/>
        <v>386</v>
      </c>
      <c r="C387" s="30"/>
    </row>
    <row r="388" spans="1:55" ht="14.45" customHeight="1" outlineLevel="4" thickBot="1">
      <c r="A388" s="25">
        <f t="shared" si="6"/>
        <v>387</v>
      </c>
      <c r="C388" s="30"/>
    </row>
    <row r="389" spans="1:55" ht="14.45" customHeight="1" outlineLevel="4" thickBot="1">
      <c r="A389" s="25">
        <f t="shared" si="6"/>
        <v>388</v>
      </c>
      <c r="C389" s="30"/>
    </row>
    <row r="390" spans="1:55" ht="14.45" customHeight="1" outlineLevel="4" thickBot="1">
      <c r="A390" s="25">
        <f t="shared" si="6"/>
        <v>389</v>
      </c>
      <c r="C390" s="30"/>
    </row>
    <row r="391" spans="1:55" ht="14.45" customHeight="1" outlineLevel="4" thickBot="1">
      <c r="A391" s="25">
        <f t="shared" si="6"/>
        <v>390</v>
      </c>
      <c r="C391" s="30"/>
    </row>
    <row r="392" spans="1:55" ht="14.45" customHeight="1" outlineLevel="4" thickBot="1">
      <c r="A392" s="25">
        <f t="shared" si="6"/>
        <v>391</v>
      </c>
      <c r="C392" s="30"/>
    </row>
    <row r="393" spans="1:55" ht="14.45" customHeight="1" outlineLevel="4" thickBot="1">
      <c r="A393" s="25">
        <f t="shared" si="6"/>
        <v>392</v>
      </c>
      <c r="C393" s="30"/>
    </row>
    <row r="394" spans="1:55" ht="14.45" customHeight="1" outlineLevel="3" thickBot="1">
      <c r="A394" s="25">
        <f t="shared" si="6"/>
        <v>393</v>
      </c>
      <c r="C394" s="30"/>
    </row>
    <row r="395" spans="1:55" ht="14.45" customHeight="1" outlineLevel="2" thickBot="1">
      <c r="A395" s="25">
        <f t="shared" si="6"/>
        <v>394</v>
      </c>
      <c r="C395" s="30"/>
    </row>
    <row r="396" spans="1:55" ht="14.45" customHeight="1" outlineLevel="1" thickBot="1">
      <c r="A396" s="25">
        <f t="shared" si="6"/>
        <v>395</v>
      </c>
      <c r="C396" s="30"/>
      <c r="D396" s="31" t="s">
        <v>21</v>
      </c>
      <c r="E396" s="32"/>
      <c r="BC396" s="29" t="s">
        <v>11036</v>
      </c>
    </row>
    <row r="397" spans="1:55" ht="14.45" customHeight="1" outlineLevel="2" thickBot="1">
      <c r="A397" s="25">
        <f t="shared" si="6"/>
        <v>396</v>
      </c>
      <c r="C397" s="30"/>
      <c r="E397" s="33" t="s">
        <v>732</v>
      </c>
      <c r="BC397" s="29" t="s">
        <v>11037</v>
      </c>
    </row>
    <row r="398" spans="1:55" ht="14.45" customHeight="1" outlineLevel="3" thickBot="1">
      <c r="A398" s="25">
        <f t="shared" si="6"/>
        <v>397</v>
      </c>
      <c r="C398" s="30"/>
      <c r="F398" s="34" t="s">
        <v>733</v>
      </c>
      <c r="BC398" s="29" t="s">
        <v>11038</v>
      </c>
    </row>
    <row r="399" spans="1:55" ht="14.45" customHeight="1" outlineLevel="4" thickBot="1">
      <c r="A399" s="25">
        <f t="shared" si="6"/>
        <v>398</v>
      </c>
      <c r="C399" s="30"/>
      <c r="G399" s="19" t="s">
        <v>734</v>
      </c>
      <c r="H399" s="38"/>
      <c r="I399" s="38"/>
      <c r="J399" s="38"/>
      <c r="M399" s="38"/>
      <c r="N399" s="38"/>
      <c r="O399" s="38"/>
      <c r="AJ399" s="38"/>
      <c r="AK399" s="38"/>
      <c r="AL399" s="38"/>
      <c r="AM399" s="38"/>
    </row>
    <row r="400" spans="1:55" ht="14.45" customHeight="1" outlineLevel="4" thickBot="1">
      <c r="A400" s="25">
        <f t="shared" si="6"/>
        <v>399</v>
      </c>
      <c r="C400" s="30"/>
      <c r="G400" s="19" t="s">
        <v>735</v>
      </c>
      <c r="AY400" s="38"/>
      <c r="AZ400" s="38"/>
      <c r="BA400" s="44"/>
    </row>
    <row r="401" spans="1:55" ht="14.45" customHeight="1" outlineLevel="4" thickBot="1">
      <c r="A401" s="25">
        <f t="shared" si="6"/>
        <v>400</v>
      </c>
      <c r="C401" s="30"/>
      <c r="G401" s="55" t="s">
        <v>736</v>
      </c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/>
      <c r="AD401" s="55"/>
      <c r="AE401" s="55"/>
      <c r="AF401" s="55"/>
      <c r="AG401" s="55"/>
      <c r="AH401" s="55"/>
      <c r="AI401" s="55"/>
      <c r="AJ401" s="55"/>
      <c r="AK401" s="55"/>
      <c r="AL401" s="55"/>
      <c r="AM401" s="55"/>
      <c r="AN401" s="55"/>
      <c r="AO401" s="55"/>
      <c r="AP401" s="55"/>
      <c r="AQ401" s="55"/>
      <c r="AR401" s="55"/>
      <c r="AS401" s="55"/>
      <c r="AT401" s="55"/>
      <c r="AU401" s="55"/>
      <c r="AV401" s="55"/>
      <c r="AW401" s="55"/>
      <c r="AX401" s="55"/>
      <c r="AY401" s="55"/>
      <c r="AZ401" s="55"/>
    </row>
    <row r="402" spans="1:55" ht="14.45" customHeight="1" outlineLevel="4" thickBot="1">
      <c r="A402" s="25">
        <f t="shared" si="6"/>
        <v>401</v>
      </c>
      <c r="C402" s="30"/>
      <c r="G402" s="507" t="s">
        <v>737</v>
      </c>
      <c r="H402" s="508"/>
      <c r="I402" s="508"/>
      <c r="J402" s="508"/>
      <c r="K402" s="508"/>
      <c r="L402" s="508"/>
      <c r="M402" s="508"/>
      <c r="N402" s="508"/>
      <c r="O402" s="662" t="s">
        <v>738</v>
      </c>
      <c r="P402" s="662"/>
      <c r="Q402" s="662"/>
      <c r="R402" s="662"/>
      <c r="S402" s="662"/>
      <c r="T402" s="662"/>
      <c r="U402" s="662"/>
      <c r="V402" s="662"/>
      <c r="W402" s="663" t="s">
        <v>739</v>
      </c>
      <c r="X402" s="664"/>
      <c r="Y402" s="664"/>
      <c r="Z402" s="664"/>
      <c r="AA402" s="664"/>
      <c r="AB402" s="664"/>
      <c r="AC402" s="664"/>
      <c r="AD402" s="664"/>
      <c r="AE402" s="664"/>
      <c r="AF402" s="664"/>
      <c r="AG402" s="664"/>
      <c r="AH402" s="664"/>
      <c r="AI402" s="664"/>
      <c r="AJ402" s="664"/>
      <c r="AK402" s="664"/>
      <c r="AL402" s="664"/>
      <c r="AM402" s="664"/>
      <c r="AN402" s="664"/>
      <c r="AO402" s="664"/>
      <c r="AP402" s="664"/>
      <c r="AQ402" s="664"/>
      <c r="AR402" s="664"/>
      <c r="AS402" s="664"/>
      <c r="AT402" s="664"/>
      <c r="AU402" s="664"/>
      <c r="AV402" s="664"/>
      <c r="AW402" s="664"/>
      <c r="AX402" s="664"/>
      <c r="AY402" s="664"/>
      <c r="AZ402" s="665"/>
    </row>
    <row r="403" spans="1:55" ht="14.45" customHeight="1" outlineLevel="4" thickBot="1">
      <c r="A403" s="25">
        <f t="shared" si="6"/>
        <v>402</v>
      </c>
      <c r="C403" s="30"/>
      <c r="G403" s="540"/>
      <c r="H403" s="541"/>
      <c r="I403" s="541"/>
      <c r="J403" s="541"/>
      <c r="K403" s="541"/>
      <c r="L403" s="541"/>
      <c r="M403" s="541"/>
      <c r="N403" s="541"/>
      <c r="O403" s="658" t="s">
        <v>740</v>
      </c>
      <c r="P403" s="658"/>
      <c r="Q403" s="658"/>
      <c r="R403" s="658"/>
      <c r="S403" s="658"/>
      <c r="T403" s="658"/>
      <c r="U403" s="658"/>
      <c r="V403" s="658"/>
      <c r="W403" s="626" t="s">
        <v>741</v>
      </c>
      <c r="X403" s="609"/>
      <c r="Y403" s="609"/>
      <c r="Z403" s="609"/>
      <c r="AA403" s="609"/>
      <c r="AB403" s="609"/>
      <c r="AC403" s="609"/>
      <c r="AD403" s="609"/>
      <c r="AE403" s="609"/>
      <c r="AF403" s="609"/>
      <c r="AG403" s="609"/>
      <c r="AH403" s="609"/>
      <c r="AI403" s="609"/>
      <c r="AJ403" s="609"/>
      <c r="AK403" s="609"/>
      <c r="AL403" s="609"/>
      <c r="AM403" s="609"/>
      <c r="AN403" s="609"/>
      <c r="AO403" s="609"/>
      <c r="AP403" s="609"/>
      <c r="AQ403" s="609"/>
      <c r="AR403" s="609"/>
      <c r="AS403" s="609"/>
      <c r="AT403" s="609"/>
      <c r="AU403" s="609"/>
      <c r="AV403" s="609"/>
      <c r="AW403" s="609"/>
      <c r="AX403" s="609"/>
      <c r="AY403" s="609"/>
      <c r="AZ403" s="610"/>
    </row>
    <row r="404" spans="1:55" ht="14.45" customHeight="1" outlineLevel="3" thickBot="1">
      <c r="A404" s="25">
        <f t="shared" si="6"/>
        <v>403</v>
      </c>
      <c r="C404" s="30"/>
      <c r="F404" s="34" t="s">
        <v>742</v>
      </c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C404" s="29" t="s">
        <v>11052</v>
      </c>
    </row>
    <row r="405" spans="1:55" ht="14.45" customHeight="1" outlineLevel="4" thickBot="1">
      <c r="A405" s="25">
        <f t="shared" si="6"/>
        <v>404</v>
      </c>
      <c r="C405" s="30"/>
      <c r="G405" s="507" t="s">
        <v>743</v>
      </c>
      <c r="H405" s="508"/>
      <c r="I405" s="508"/>
      <c r="J405" s="508"/>
      <c r="K405" s="508"/>
      <c r="L405" s="508"/>
      <c r="M405" s="508"/>
      <c r="N405" s="508"/>
      <c r="O405" s="508" t="s">
        <v>22</v>
      </c>
      <c r="P405" s="508"/>
      <c r="Q405" s="508"/>
      <c r="R405" s="508"/>
      <c r="S405" s="508"/>
      <c r="T405" s="508"/>
      <c r="U405" s="508"/>
      <c r="V405" s="508"/>
      <c r="W405" s="508"/>
      <c r="X405" s="508"/>
      <c r="Y405" s="508"/>
      <c r="Z405" s="508"/>
      <c r="AA405" s="508"/>
      <c r="AB405" s="508"/>
      <c r="AC405" s="508"/>
      <c r="AD405" s="508"/>
      <c r="AE405" s="508"/>
      <c r="AF405" s="508"/>
      <c r="AG405" s="508"/>
      <c r="AH405" s="508" t="s">
        <v>744</v>
      </c>
      <c r="AI405" s="508"/>
      <c r="AJ405" s="508"/>
      <c r="AK405" s="508"/>
      <c r="AL405" s="508"/>
      <c r="AM405" s="508"/>
      <c r="AN405" s="508"/>
      <c r="AO405" s="508"/>
      <c r="AP405" s="508"/>
      <c r="AQ405" s="508"/>
      <c r="AR405" s="508"/>
      <c r="AS405" s="508"/>
      <c r="AT405" s="508"/>
      <c r="AU405" s="508"/>
      <c r="AV405" s="508"/>
      <c r="AW405" s="508"/>
      <c r="AX405" s="508"/>
      <c r="AY405" s="508"/>
      <c r="AZ405" s="509"/>
    </row>
    <row r="406" spans="1:55" ht="14.45" customHeight="1" outlineLevel="4" thickBot="1">
      <c r="A406" s="25">
        <f t="shared" si="6"/>
        <v>405</v>
      </c>
      <c r="C406" s="30"/>
      <c r="G406" s="654" t="s">
        <v>745</v>
      </c>
      <c r="H406" s="655"/>
      <c r="I406" s="655"/>
      <c r="J406" s="655"/>
      <c r="K406" s="655"/>
      <c r="L406" s="655"/>
      <c r="M406" s="655"/>
      <c r="N406" s="655"/>
      <c r="O406" s="607" t="s">
        <v>746</v>
      </c>
      <c r="P406" s="607"/>
      <c r="Q406" s="607"/>
      <c r="R406" s="607"/>
      <c r="S406" s="607"/>
      <c r="T406" s="607"/>
      <c r="U406" s="607"/>
      <c r="V406" s="607"/>
      <c r="W406" s="607"/>
      <c r="X406" s="607"/>
      <c r="Y406" s="607"/>
      <c r="Z406" s="607"/>
      <c r="AA406" s="607"/>
      <c r="AB406" s="607"/>
      <c r="AC406" s="607"/>
      <c r="AD406" s="607"/>
      <c r="AE406" s="607"/>
      <c r="AF406" s="607"/>
      <c r="AG406" s="607"/>
      <c r="AH406" s="607" t="s">
        <v>747</v>
      </c>
      <c r="AI406" s="607"/>
      <c r="AJ406" s="607"/>
      <c r="AK406" s="607"/>
      <c r="AL406" s="607"/>
      <c r="AM406" s="607"/>
      <c r="AN406" s="607"/>
      <c r="AO406" s="607"/>
      <c r="AP406" s="607"/>
      <c r="AQ406" s="607"/>
      <c r="AR406" s="607"/>
      <c r="AS406" s="607"/>
      <c r="AT406" s="607"/>
      <c r="AU406" s="607"/>
      <c r="AV406" s="607"/>
      <c r="AW406" s="607"/>
      <c r="AX406" s="607"/>
      <c r="AY406" s="607"/>
      <c r="AZ406" s="608"/>
      <c r="BC406" s="22" t="s">
        <v>748</v>
      </c>
    </row>
    <row r="407" spans="1:55" ht="14.45" customHeight="1" outlineLevel="4" thickBot="1">
      <c r="A407" s="25">
        <f t="shared" si="6"/>
        <v>406</v>
      </c>
      <c r="C407" s="30"/>
      <c r="G407" s="654" t="s">
        <v>749</v>
      </c>
      <c r="H407" s="655"/>
      <c r="I407" s="655"/>
      <c r="J407" s="655"/>
      <c r="K407" s="655"/>
      <c r="L407" s="655"/>
      <c r="M407" s="655"/>
      <c r="N407" s="655"/>
      <c r="O407" s="505" t="s">
        <v>750</v>
      </c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 t="s">
        <v>751</v>
      </c>
      <c r="AI407" s="505"/>
      <c r="AJ407" s="505"/>
      <c r="AK407" s="505"/>
      <c r="AL407" s="505"/>
      <c r="AM407" s="505"/>
      <c r="AN407" s="505"/>
      <c r="AO407" s="505"/>
      <c r="AP407" s="505"/>
      <c r="AQ407" s="505"/>
      <c r="AR407" s="505"/>
      <c r="AS407" s="505"/>
      <c r="AT407" s="505"/>
      <c r="AU407" s="505"/>
      <c r="AV407" s="505"/>
      <c r="AW407" s="505"/>
      <c r="AX407" s="505"/>
      <c r="AY407" s="505"/>
      <c r="AZ407" s="506"/>
      <c r="BC407" s="22" t="s">
        <v>752</v>
      </c>
    </row>
    <row r="408" spans="1:55" ht="14.45" customHeight="1" outlineLevel="4" thickBot="1">
      <c r="A408" s="25">
        <f t="shared" si="6"/>
        <v>407</v>
      </c>
      <c r="C408" s="30"/>
      <c r="G408" s="654"/>
      <c r="H408" s="655"/>
      <c r="I408" s="655"/>
      <c r="J408" s="655"/>
      <c r="K408" s="655"/>
      <c r="L408" s="655"/>
      <c r="M408" s="655"/>
      <c r="N408" s="655"/>
      <c r="O408" s="505"/>
      <c r="P408" s="505"/>
      <c r="Q408" s="505"/>
      <c r="R408" s="505"/>
      <c r="S408" s="505"/>
      <c r="T408" s="505"/>
      <c r="U408" s="505"/>
      <c r="V408" s="505"/>
      <c r="W408" s="505"/>
      <c r="X408" s="505"/>
      <c r="Y408" s="505"/>
      <c r="Z408" s="505"/>
      <c r="AA408" s="505"/>
      <c r="AB408" s="505"/>
      <c r="AC408" s="505"/>
      <c r="AD408" s="505"/>
      <c r="AE408" s="505"/>
      <c r="AF408" s="505"/>
      <c r="AG408" s="505"/>
      <c r="AH408" s="505"/>
      <c r="AI408" s="505"/>
      <c r="AJ408" s="505"/>
      <c r="AK408" s="505"/>
      <c r="AL408" s="505"/>
      <c r="AM408" s="505"/>
      <c r="AN408" s="505"/>
      <c r="AO408" s="505"/>
      <c r="AP408" s="505"/>
      <c r="AQ408" s="505"/>
      <c r="AR408" s="505"/>
      <c r="AS408" s="505"/>
      <c r="AT408" s="505"/>
      <c r="AU408" s="505"/>
      <c r="AV408" s="505"/>
      <c r="AW408" s="505"/>
      <c r="AX408" s="505"/>
      <c r="AY408" s="505"/>
      <c r="AZ408" s="506"/>
    </row>
    <row r="409" spans="1:55" ht="14.45" customHeight="1" outlineLevel="4" thickBot="1">
      <c r="A409" s="25">
        <f t="shared" si="6"/>
        <v>408</v>
      </c>
      <c r="C409" s="30"/>
      <c r="G409" s="654"/>
      <c r="H409" s="655"/>
      <c r="I409" s="655"/>
      <c r="J409" s="655"/>
      <c r="K409" s="655"/>
      <c r="L409" s="655"/>
      <c r="M409" s="655"/>
      <c r="N409" s="655"/>
      <c r="O409" s="505"/>
      <c r="P409" s="505"/>
      <c r="Q409" s="505"/>
      <c r="R409" s="505"/>
      <c r="S409" s="505"/>
      <c r="T409" s="505"/>
      <c r="U409" s="505"/>
      <c r="V409" s="505"/>
      <c r="W409" s="505"/>
      <c r="X409" s="505"/>
      <c r="Y409" s="505"/>
      <c r="Z409" s="505"/>
      <c r="AA409" s="505"/>
      <c r="AB409" s="505"/>
      <c r="AC409" s="505"/>
      <c r="AD409" s="505"/>
      <c r="AE409" s="505"/>
      <c r="AF409" s="505"/>
      <c r="AG409" s="505"/>
      <c r="AH409" s="505"/>
      <c r="AI409" s="505"/>
      <c r="AJ409" s="505"/>
      <c r="AK409" s="505"/>
      <c r="AL409" s="505"/>
      <c r="AM409" s="505"/>
      <c r="AN409" s="505"/>
      <c r="AO409" s="505"/>
      <c r="AP409" s="505"/>
      <c r="AQ409" s="505"/>
      <c r="AR409" s="505"/>
      <c r="AS409" s="505"/>
      <c r="AT409" s="505"/>
      <c r="AU409" s="505"/>
      <c r="AV409" s="505"/>
      <c r="AW409" s="505"/>
      <c r="AX409" s="505"/>
      <c r="AY409" s="505"/>
      <c r="AZ409" s="506"/>
    </row>
    <row r="410" spans="1:55" ht="14.45" customHeight="1" outlineLevel="4" thickBot="1">
      <c r="A410" s="25">
        <f t="shared" si="6"/>
        <v>409</v>
      </c>
      <c r="C410" s="30"/>
      <c r="G410" s="654" t="s">
        <v>753</v>
      </c>
      <c r="H410" s="655"/>
      <c r="I410" s="655"/>
      <c r="J410" s="655"/>
      <c r="K410" s="655"/>
      <c r="L410" s="655"/>
      <c r="M410" s="655"/>
      <c r="N410" s="655"/>
      <c r="O410" s="624" t="s">
        <v>754</v>
      </c>
      <c r="P410" s="624"/>
      <c r="Q410" s="624"/>
      <c r="R410" s="624"/>
      <c r="S410" s="624"/>
      <c r="T410" s="624"/>
      <c r="U410" s="624"/>
      <c r="V410" s="624"/>
      <c r="W410" s="624"/>
      <c r="X410" s="624"/>
      <c r="Y410" s="624"/>
      <c r="Z410" s="624"/>
      <c r="AA410" s="624"/>
      <c r="AB410" s="624"/>
      <c r="AC410" s="624"/>
      <c r="AD410" s="624"/>
      <c r="AE410" s="624"/>
      <c r="AF410" s="624"/>
      <c r="AG410" s="624"/>
      <c r="AH410" s="624" t="s">
        <v>755</v>
      </c>
      <c r="AI410" s="624"/>
      <c r="AJ410" s="624"/>
      <c r="AK410" s="624"/>
      <c r="AL410" s="624"/>
      <c r="AM410" s="624"/>
      <c r="AN410" s="624"/>
      <c r="AO410" s="624"/>
      <c r="AP410" s="624"/>
      <c r="AQ410" s="624"/>
      <c r="AR410" s="624"/>
      <c r="AS410" s="624"/>
      <c r="AT410" s="624"/>
      <c r="AU410" s="624"/>
      <c r="AV410" s="624"/>
      <c r="AW410" s="624"/>
      <c r="AX410" s="624"/>
      <c r="AY410" s="624"/>
      <c r="AZ410" s="656"/>
    </row>
    <row r="411" spans="1:55" ht="14.45" customHeight="1" outlineLevel="4" thickBot="1">
      <c r="A411" s="25">
        <f t="shared" si="6"/>
        <v>410</v>
      </c>
      <c r="C411" s="30"/>
      <c r="G411" s="654" t="s">
        <v>756</v>
      </c>
      <c r="H411" s="655"/>
      <c r="I411" s="655"/>
      <c r="J411" s="655"/>
      <c r="K411" s="655"/>
      <c r="L411" s="655"/>
      <c r="M411" s="655"/>
      <c r="N411" s="655"/>
      <c r="O411" s="624" t="s">
        <v>757</v>
      </c>
      <c r="P411" s="624"/>
      <c r="Q411" s="624"/>
      <c r="R411" s="624"/>
      <c r="S411" s="624"/>
      <c r="T411" s="624"/>
      <c r="U411" s="624"/>
      <c r="V411" s="624"/>
      <c r="W411" s="624"/>
      <c r="X411" s="624"/>
      <c r="Y411" s="624"/>
      <c r="Z411" s="624"/>
      <c r="AA411" s="624"/>
      <c r="AB411" s="624"/>
      <c r="AC411" s="624"/>
      <c r="AD411" s="624"/>
      <c r="AE411" s="624"/>
      <c r="AF411" s="624"/>
      <c r="AG411" s="624"/>
      <c r="AH411" s="624" t="s">
        <v>758</v>
      </c>
      <c r="AI411" s="624"/>
      <c r="AJ411" s="624"/>
      <c r="AK411" s="624"/>
      <c r="AL411" s="624"/>
      <c r="AM411" s="624"/>
      <c r="AN411" s="624"/>
      <c r="AO411" s="624"/>
      <c r="AP411" s="624"/>
      <c r="AQ411" s="624"/>
      <c r="AR411" s="624"/>
      <c r="AS411" s="624"/>
      <c r="AT411" s="624"/>
      <c r="AU411" s="624"/>
      <c r="AV411" s="624"/>
      <c r="AW411" s="624"/>
      <c r="AX411" s="624"/>
      <c r="AY411" s="624"/>
      <c r="AZ411" s="656"/>
    </row>
    <row r="412" spans="1:55" ht="14.45" customHeight="1" outlineLevel="4" thickBot="1">
      <c r="A412" s="25">
        <f t="shared" si="6"/>
        <v>411</v>
      </c>
      <c r="C412" s="30"/>
      <c r="G412" s="654" t="s">
        <v>759</v>
      </c>
      <c r="H412" s="655"/>
      <c r="I412" s="655"/>
      <c r="J412" s="655"/>
      <c r="K412" s="655"/>
      <c r="L412" s="655"/>
      <c r="M412" s="655"/>
      <c r="N412" s="655"/>
      <c r="O412" s="661" t="s">
        <v>760</v>
      </c>
      <c r="P412" s="624"/>
      <c r="Q412" s="624"/>
      <c r="R412" s="624"/>
      <c r="S412" s="624"/>
      <c r="T412" s="624"/>
      <c r="U412" s="624"/>
      <c r="V412" s="624"/>
      <c r="W412" s="624"/>
      <c r="X412" s="624"/>
      <c r="Y412" s="624"/>
      <c r="Z412" s="624"/>
      <c r="AA412" s="624"/>
      <c r="AB412" s="624"/>
      <c r="AC412" s="624"/>
      <c r="AD412" s="624"/>
      <c r="AE412" s="624"/>
      <c r="AF412" s="624"/>
      <c r="AG412" s="624"/>
      <c r="AH412" s="661" t="s">
        <v>761</v>
      </c>
      <c r="AI412" s="624"/>
      <c r="AJ412" s="624"/>
      <c r="AK412" s="624"/>
      <c r="AL412" s="624"/>
      <c r="AM412" s="624"/>
      <c r="AN412" s="624"/>
      <c r="AO412" s="624"/>
      <c r="AP412" s="624"/>
      <c r="AQ412" s="624"/>
      <c r="AR412" s="624"/>
      <c r="AS412" s="624"/>
      <c r="AT412" s="624"/>
      <c r="AU412" s="624"/>
      <c r="AV412" s="624"/>
      <c r="AW412" s="624"/>
      <c r="AX412" s="624"/>
      <c r="AY412" s="624"/>
      <c r="AZ412" s="656"/>
    </row>
    <row r="413" spans="1:55" ht="14.45" customHeight="1" outlineLevel="4" thickBot="1">
      <c r="A413" s="25">
        <f t="shared" si="6"/>
        <v>412</v>
      </c>
      <c r="C413" s="30"/>
      <c r="G413" s="654"/>
      <c r="H413" s="655"/>
      <c r="I413" s="655"/>
      <c r="J413" s="655"/>
      <c r="K413" s="655"/>
      <c r="L413" s="655"/>
      <c r="M413" s="655"/>
      <c r="N413" s="655"/>
      <c r="O413" s="624"/>
      <c r="P413" s="624"/>
      <c r="Q413" s="624"/>
      <c r="R413" s="624"/>
      <c r="S413" s="624"/>
      <c r="T413" s="624"/>
      <c r="U413" s="624"/>
      <c r="V413" s="624"/>
      <c r="W413" s="624"/>
      <c r="X413" s="624"/>
      <c r="Y413" s="624"/>
      <c r="Z413" s="624"/>
      <c r="AA413" s="624"/>
      <c r="AB413" s="624"/>
      <c r="AC413" s="624"/>
      <c r="AD413" s="624"/>
      <c r="AE413" s="624"/>
      <c r="AF413" s="624"/>
      <c r="AG413" s="624"/>
      <c r="AH413" s="624"/>
      <c r="AI413" s="624"/>
      <c r="AJ413" s="624"/>
      <c r="AK413" s="624"/>
      <c r="AL413" s="624"/>
      <c r="AM413" s="624"/>
      <c r="AN413" s="624"/>
      <c r="AO413" s="624"/>
      <c r="AP413" s="624"/>
      <c r="AQ413" s="624"/>
      <c r="AR413" s="624"/>
      <c r="AS413" s="624"/>
      <c r="AT413" s="624"/>
      <c r="AU413" s="624"/>
      <c r="AV413" s="624"/>
      <c r="AW413" s="624"/>
      <c r="AX413" s="624"/>
      <c r="AY413" s="624"/>
      <c r="AZ413" s="656"/>
    </row>
    <row r="414" spans="1:55" ht="14.45" customHeight="1" outlineLevel="4" thickBot="1">
      <c r="A414" s="25">
        <f t="shared" si="6"/>
        <v>413</v>
      </c>
      <c r="C414" s="30"/>
      <c r="G414" s="660" t="s">
        <v>762</v>
      </c>
      <c r="H414" s="655"/>
      <c r="I414" s="655"/>
      <c r="J414" s="655"/>
      <c r="K414" s="655"/>
      <c r="L414" s="655"/>
      <c r="M414" s="655"/>
      <c r="N414" s="655"/>
      <c r="O414" s="601" t="s">
        <v>763</v>
      </c>
      <c r="P414" s="505"/>
      <c r="Q414" s="505"/>
      <c r="R414" s="505"/>
      <c r="S414" s="505"/>
      <c r="T414" s="505"/>
      <c r="U414" s="505"/>
      <c r="V414" s="505"/>
      <c r="W414" s="505"/>
      <c r="X414" s="505"/>
      <c r="Y414" s="505"/>
      <c r="Z414" s="505"/>
      <c r="AA414" s="505"/>
      <c r="AB414" s="505"/>
      <c r="AC414" s="505"/>
      <c r="AD414" s="505"/>
      <c r="AE414" s="505"/>
      <c r="AF414" s="505"/>
      <c r="AG414" s="505"/>
      <c r="AH414" s="661" t="s">
        <v>764</v>
      </c>
      <c r="AI414" s="624"/>
      <c r="AJ414" s="624"/>
      <c r="AK414" s="624"/>
      <c r="AL414" s="624"/>
      <c r="AM414" s="624"/>
      <c r="AN414" s="624"/>
      <c r="AO414" s="624"/>
      <c r="AP414" s="624"/>
      <c r="AQ414" s="624"/>
      <c r="AR414" s="624"/>
      <c r="AS414" s="624"/>
      <c r="AT414" s="624"/>
      <c r="AU414" s="624"/>
      <c r="AV414" s="624"/>
      <c r="AW414" s="624"/>
      <c r="AX414" s="624"/>
      <c r="AY414" s="624"/>
      <c r="AZ414" s="656"/>
    </row>
    <row r="415" spans="1:55" ht="14.45" customHeight="1" outlineLevel="4" thickBot="1">
      <c r="A415" s="25">
        <f t="shared" si="6"/>
        <v>414</v>
      </c>
      <c r="C415" s="30"/>
      <c r="G415" s="660"/>
      <c r="H415" s="655"/>
      <c r="I415" s="655"/>
      <c r="J415" s="655"/>
      <c r="K415" s="655"/>
      <c r="L415" s="655"/>
      <c r="M415" s="655"/>
      <c r="N415" s="655"/>
      <c r="O415" s="601"/>
      <c r="P415" s="505"/>
      <c r="Q415" s="505"/>
      <c r="R415" s="505"/>
      <c r="S415" s="505"/>
      <c r="T415" s="505"/>
      <c r="U415" s="505"/>
      <c r="V415" s="505"/>
      <c r="W415" s="505"/>
      <c r="X415" s="505"/>
      <c r="Y415" s="505"/>
      <c r="Z415" s="505"/>
      <c r="AA415" s="505"/>
      <c r="AB415" s="505"/>
      <c r="AC415" s="505"/>
      <c r="AD415" s="505"/>
      <c r="AE415" s="505"/>
      <c r="AF415" s="505"/>
      <c r="AG415" s="505"/>
      <c r="AH415" s="661"/>
      <c r="AI415" s="624"/>
      <c r="AJ415" s="624"/>
      <c r="AK415" s="624"/>
      <c r="AL415" s="624"/>
      <c r="AM415" s="624"/>
      <c r="AN415" s="624"/>
      <c r="AO415" s="624"/>
      <c r="AP415" s="624"/>
      <c r="AQ415" s="624"/>
      <c r="AR415" s="624"/>
      <c r="AS415" s="624"/>
      <c r="AT415" s="624"/>
      <c r="AU415" s="624"/>
      <c r="AV415" s="624"/>
      <c r="AW415" s="624"/>
      <c r="AX415" s="624"/>
      <c r="AY415" s="624"/>
      <c r="AZ415" s="656"/>
    </row>
    <row r="416" spans="1:55" ht="14.45" customHeight="1" outlineLevel="4" thickBot="1">
      <c r="A416" s="25">
        <f t="shared" si="6"/>
        <v>415</v>
      </c>
      <c r="C416" s="30"/>
      <c r="G416" s="654"/>
      <c r="H416" s="655"/>
      <c r="I416" s="655"/>
      <c r="J416" s="655"/>
      <c r="K416" s="655"/>
      <c r="L416" s="655"/>
      <c r="M416" s="655"/>
      <c r="N416" s="655"/>
      <c r="O416" s="505"/>
      <c r="P416" s="505"/>
      <c r="Q416" s="505"/>
      <c r="R416" s="505"/>
      <c r="S416" s="505"/>
      <c r="T416" s="505"/>
      <c r="U416" s="505"/>
      <c r="V416" s="505"/>
      <c r="W416" s="505"/>
      <c r="X416" s="505"/>
      <c r="Y416" s="505"/>
      <c r="Z416" s="505"/>
      <c r="AA416" s="505"/>
      <c r="AB416" s="505"/>
      <c r="AC416" s="505"/>
      <c r="AD416" s="505"/>
      <c r="AE416" s="505"/>
      <c r="AF416" s="505"/>
      <c r="AG416" s="505"/>
      <c r="AH416" s="624"/>
      <c r="AI416" s="624"/>
      <c r="AJ416" s="624"/>
      <c r="AK416" s="624"/>
      <c r="AL416" s="624"/>
      <c r="AM416" s="624"/>
      <c r="AN416" s="624"/>
      <c r="AO416" s="624"/>
      <c r="AP416" s="624"/>
      <c r="AQ416" s="624"/>
      <c r="AR416" s="624"/>
      <c r="AS416" s="624"/>
      <c r="AT416" s="624"/>
      <c r="AU416" s="624"/>
      <c r="AV416" s="624"/>
      <c r="AW416" s="624"/>
      <c r="AX416" s="624"/>
      <c r="AY416" s="624"/>
      <c r="AZ416" s="656"/>
    </row>
    <row r="417" spans="1:55" ht="14.45" customHeight="1" outlineLevel="4" thickBot="1">
      <c r="A417" s="25">
        <f t="shared" si="6"/>
        <v>416</v>
      </c>
      <c r="C417" s="30"/>
      <c r="G417" s="654"/>
      <c r="H417" s="655"/>
      <c r="I417" s="655"/>
      <c r="J417" s="655"/>
      <c r="K417" s="655"/>
      <c r="L417" s="655"/>
      <c r="M417" s="655"/>
      <c r="N417" s="655"/>
      <c r="O417" s="505"/>
      <c r="P417" s="505"/>
      <c r="Q417" s="505"/>
      <c r="R417" s="505"/>
      <c r="S417" s="505"/>
      <c r="T417" s="505"/>
      <c r="U417" s="505"/>
      <c r="V417" s="505"/>
      <c r="W417" s="505"/>
      <c r="X417" s="505"/>
      <c r="Y417" s="505"/>
      <c r="Z417" s="505"/>
      <c r="AA417" s="505"/>
      <c r="AB417" s="505"/>
      <c r="AC417" s="505"/>
      <c r="AD417" s="505"/>
      <c r="AE417" s="505"/>
      <c r="AF417" s="505"/>
      <c r="AG417" s="505"/>
      <c r="AH417" s="624"/>
      <c r="AI417" s="624"/>
      <c r="AJ417" s="624"/>
      <c r="AK417" s="624"/>
      <c r="AL417" s="624"/>
      <c r="AM417" s="624"/>
      <c r="AN417" s="624"/>
      <c r="AO417" s="624"/>
      <c r="AP417" s="624"/>
      <c r="AQ417" s="624"/>
      <c r="AR417" s="624"/>
      <c r="AS417" s="624"/>
      <c r="AT417" s="624"/>
      <c r="AU417" s="624"/>
      <c r="AV417" s="624"/>
      <c r="AW417" s="624"/>
      <c r="AX417" s="624"/>
      <c r="AY417" s="624"/>
      <c r="AZ417" s="656"/>
    </row>
    <row r="418" spans="1:55" ht="14.45" customHeight="1" outlineLevel="4" thickBot="1">
      <c r="A418" s="25">
        <f t="shared" si="6"/>
        <v>417</v>
      </c>
      <c r="C418" s="30"/>
      <c r="G418" s="654"/>
      <c r="H418" s="655"/>
      <c r="I418" s="655"/>
      <c r="J418" s="655"/>
      <c r="K418" s="655"/>
      <c r="L418" s="655"/>
      <c r="M418" s="655"/>
      <c r="N418" s="655"/>
      <c r="O418" s="505"/>
      <c r="P418" s="505"/>
      <c r="Q418" s="505"/>
      <c r="R418" s="505"/>
      <c r="S418" s="505"/>
      <c r="T418" s="505"/>
      <c r="U418" s="505"/>
      <c r="V418" s="505"/>
      <c r="W418" s="505"/>
      <c r="X418" s="505"/>
      <c r="Y418" s="505"/>
      <c r="Z418" s="505"/>
      <c r="AA418" s="505"/>
      <c r="AB418" s="505"/>
      <c r="AC418" s="505"/>
      <c r="AD418" s="505"/>
      <c r="AE418" s="505"/>
      <c r="AF418" s="505"/>
      <c r="AG418" s="505"/>
      <c r="AH418" s="624"/>
      <c r="AI418" s="624"/>
      <c r="AJ418" s="624"/>
      <c r="AK418" s="624"/>
      <c r="AL418" s="624"/>
      <c r="AM418" s="624"/>
      <c r="AN418" s="624"/>
      <c r="AO418" s="624"/>
      <c r="AP418" s="624"/>
      <c r="AQ418" s="624"/>
      <c r="AR418" s="624"/>
      <c r="AS418" s="624"/>
      <c r="AT418" s="624"/>
      <c r="AU418" s="624"/>
      <c r="AV418" s="624"/>
      <c r="AW418" s="624"/>
      <c r="AX418" s="624"/>
      <c r="AY418" s="624"/>
      <c r="AZ418" s="656"/>
    </row>
    <row r="419" spans="1:55" ht="14.45" customHeight="1" outlineLevel="4" thickBot="1">
      <c r="A419" s="25">
        <f t="shared" si="6"/>
        <v>418</v>
      </c>
      <c r="C419" s="30"/>
      <c r="G419" s="654" t="s">
        <v>765</v>
      </c>
      <c r="H419" s="655"/>
      <c r="I419" s="655"/>
      <c r="J419" s="655"/>
      <c r="K419" s="655"/>
      <c r="L419" s="655"/>
      <c r="M419" s="655"/>
      <c r="N419" s="655"/>
      <c r="O419" s="661" t="s">
        <v>766</v>
      </c>
      <c r="P419" s="624"/>
      <c r="Q419" s="624"/>
      <c r="R419" s="624"/>
      <c r="S419" s="624"/>
      <c r="T419" s="624"/>
      <c r="U419" s="624"/>
      <c r="V419" s="624"/>
      <c r="W419" s="624"/>
      <c r="X419" s="624"/>
      <c r="Y419" s="624"/>
      <c r="Z419" s="624"/>
      <c r="AA419" s="624"/>
      <c r="AB419" s="624"/>
      <c r="AC419" s="624"/>
      <c r="AD419" s="624"/>
      <c r="AE419" s="624"/>
      <c r="AF419" s="624"/>
      <c r="AG419" s="624"/>
      <c r="AH419" s="661" t="s">
        <v>767</v>
      </c>
      <c r="AI419" s="624"/>
      <c r="AJ419" s="624"/>
      <c r="AK419" s="624"/>
      <c r="AL419" s="624"/>
      <c r="AM419" s="624"/>
      <c r="AN419" s="624"/>
      <c r="AO419" s="624"/>
      <c r="AP419" s="624"/>
      <c r="AQ419" s="624"/>
      <c r="AR419" s="624"/>
      <c r="AS419" s="624"/>
      <c r="AT419" s="624"/>
      <c r="AU419" s="624"/>
      <c r="AV419" s="624"/>
      <c r="AW419" s="624"/>
      <c r="AX419" s="624"/>
      <c r="AY419" s="624"/>
      <c r="AZ419" s="656"/>
    </row>
    <row r="420" spans="1:55" ht="14.45" customHeight="1" outlineLevel="4" thickBot="1">
      <c r="A420" s="25">
        <f t="shared" si="6"/>
        <v>419</v>
      </c>
      <c r="C420" s="30"/>
      <c r="G420" s="654" t="s">
        <v>768</v>
      </c>
      <c r="H420" s="655"/>
      <c r="I420" s="655"/>
      <c r="J420" s="655"/>
      <c r="K420" s="655"/>
      <c r="L420" s="655"/>
      <c r="M420" s="655"/>
      <c r="N420" s="655"/>
      <c r="O420" s="624" t="s">
        <v>769</v>
      </c>
      <c r="P420" s="624"/>
      <c r="Q420" s="624"/>
      <c r="R420" s="624"/>
      <c r="S420" s="624"/>
      <c r="T420" s="624"/>
      <c r="U420" s="624"/>
      <c r="V420" s="624"/>
      <c r="W420" s="624"/>
      <c r="X420" s="624"/>
      <c r="Y420" s="624"/>
      <c r="Z420" s="624"/>
      <c r="AA420" s="624"/>
      <c r="AB420" s="624"/>
      <c r="AC420" s="624"/>
      <c r="AD420" s="624"/>
      <c r="AE420" s="624"/>
      <c r="AF420" s="624"/>
      <c r="AG420" s="624"/>
      <c r="AH420" s="624" t="s">
        <v>770</v>
      </c>
      <c r="AI420" s="624"/>
      <c r="AJ420" s="624"/>
      <c r="AK420" s="624"/>
      <c r="AL420" s="624"/>
      <c r="AM420" s="624"/>
      <c r="AN420" s="624"/>
      <c r="AO420" s="624"/>
      <c r="AP420" s="624"/>
      <c r="AQ420" s="624"/>
      <c r="AR420" s="624"/>
      <c r="AS420" s="624"/>
      <c r="AT420" s="624"/>
      <c r="AU420" s="624"/>
      <c r="AV420" s="624"/>
      <c r="AW420" s="624"/>
      <c r="AX420" s="624"/>
      <c r="AY420" s="624"/>
      <c r="AZ420" s="656"/>
    </row>
    <row r="421" spans="1:55" ht="14.45" customHeight="1" outlineLevel="4" thickBot="1">
      <c r="A421" s="25">
        <f t="shared" si="6"/>
        <v>420</v>
      </c>
      <c r="C421" s="30"/>
      <c r="G421" s="654" t="s">
        <v>771</v>
      </c>
      <c r="H421" s="655"/>
      <c r="I421" s="655"/>
      <c r="J421" s="655"/>
      <c r="K421" s="655"/>
      <c r="L421" s="655"/>
      <c r="M421" s="655"/>
      <c r="N421" s="655"/>
      <c r="O421" s="624" t="s">
        <v>772</v>
      </c>
      <c r="P421" s="624"/>
      <c r="Q421" s="624"/>
      <c r="R421" s="624"/>
      <c r="S421" s="624"/>
      <c r="T421" s="624"/>
      <c r="U421" s="624"/>
      <c r="V421" s="624"/>
      <c r="W421" s="624"/>
      <c r="X421" s="624"/>
      <c r="Y421" s="624"/>
      <c r="Z421" s="624"/>
      <c r="AA421" s="624"/>
      <c r="AB421" s="624"/>
      <c r="AC421" s="624"/>
      <c r="AD421" s="624"/>
      <c r="AE421" s="624"/>
      <c r="AF421" s="624"/>
      <c r="AG421" s="624"/>
      <c r="AH421" s="624" t="s">
        <v>773</v>
      </c>
      <c r="AI421" s="624"/>
      <c r="AJ421" s="624"/>
      <c r="AK421" s="624"/>
      <c r="AL421" s="624"/>
      <c r="AM421" s="624"/>
      <c r="AN421" s="624"/>
      <c r="AO421" s="624"/>
      <c r="AP421" s="624"/>
      <c r="AQ421" s="624"/>
      <c r="AR421" s="624"/>
      <c r="AS421" s="624"/>
      <c r="AT421" s="624"/>
      <c r="AU421" s="624"/>
      <c r="AV421" s="624"/>
      <c r="AW421" s="624"/>
      <c r="AX421" s="624"/>
      <c r="AY421" s="624"/>
      <c r="AZ421" s="656"/>
    </row>
    <row r="422" spans="1:55" ht="14.45" customHeight="1" outlineLevel="4" thickBot="1">
      <c r="A422" s="25">
        <f t="shared" si="6"/>
        <v>421</v>
      </c>
      <c r="C422" s="30"/>
      <c r="G422" s="654" t="s">
        <v>774</v>
      </c>
      <c r="H422" s="655"/>
      <c r="I422" s="655"/>
      <c r="J422" s="655"/>
      <c r="K422" s="655"/>
      <c r="L422" s="655"/>
      <c r="M422" s="655"/>
      <c r="N422" s="655"/>
      <c r="O422" s="624" t="s">
        <v>775</v>
      </c>
      <c r="P422" s="624"/>
      <c r="Q422" s="624"/>
      <c r="R422" s="624"/>
      <c r="S422" s="624"/>
      <c r="T422" s="624"/>
      <c r="U422" s="624"/>
      <c r="V422" s="624"/>
      <c r="W422" s="624"/>
      <c r="X422" s="624"/>
      <c r="Y422" s="624"/>
      <c r="Z422" s="624"/>
      <c r="AA422" s="624"/>
      <c r="AB422" s="624"/>
      <c r="AC422" s="624"/>
      <c r="AD422" s="624"/>
      <c r="AE422" s="624"/>
      <c r="AF422" s="624"/>
      <c r="AG422" s="624"/>
      <c r="AH422" s="624" t="s">
        <v>776</v>
      </c>
      <c r="AI422" s="624"/>
      <c r="AJ422" s="624"/>
      <c r="AK422" s="624"/>
      <c r="AL422" s="624"/>
      <c r="AM422" s="624"/>
      <c r="AN422" s="624"/>
      <c r="AO422" s="624"/>
      <c r="AP422" s="624"/>
      <c r="AQ422" s="624"/>
      <c r="AR422" s="624"/>
      <c r="AS422" s="624"/>
      <c r="AT422" s="624"/>
      <c r="AU422" s="624"/>
      <c r="AV422" s="624"/>
      <c r="AW422" s="624"/>
      <c r="AX422" s="624"/>
      <c r="AY422" s="624"/>
      <c r="AZ422" s="656"/>
    </row>
    <row r="423" spans="1:55" ht="14.45" customHeight="1" outlineLevel="4" thickBot="1">
      <c r="A423" s="25">
        <f t="shared" si="6"/>
        <v>422</v>
      </c>
      <c r="C423" s="30"/>
      <c r="G423" s="654" t="s">
        <v>777</v>
      </c>
      <c r="H423" s="655"/>
      <c r="I423" s="655"/>
      <c r="J423" s="655"/>
      <c r="K423" s="655"/>
      <c r="L423" s="655"/>
      <c r="M423" s="655"/>
      <c r="N423" s="655"/>
      <c r="O423" s="624" t="s">
        <v>778</v>
      </c>
      <c r="P423" s="624"/>
      <c r="Q423" s="624"/>
      <c r="R423" s="624"/>
      <c r="S423" s="624"/>
      <c r="T423" s="624"/>
      <c r="U423" s="624"/>
      <c r="V423" s="624"/>
      <c r="W423" s="624"/>
      <c r="X423" s="624"/>
      <c r="Y423" s="624"/>
      <c r="Z423" s="624"/>
      <c r="AA423" s="624"/>
      <c r="AB423" s="624"/>
      <c r="AC423" s="624"/>
      <c r="AD423" s="624"/>
      <c r="AE423" s="624"/>
      <c r="AF423" s="624"/>
      <c r="AG423" s="624"/>
      <c r="AH423" s="624"/>
      <c r="AI423" s="624"/>
      <c r="AJ423" s="624"/>
      <c r="AK423" s="624"/>
      <c r="AL423" s="624"/>
      <c r="AM423" s="624"/>
      <c r="AN423" s="624"/>
      <c r="AO423" s="624"/>
      <c r="AP423" s="624"/>
      <c r="AQ423" s="624"/>
      <c r="AR423" s="624"/>
      <c r="AS423" s="624"/>
      <c r="AT423" s="624"/>
      <c r="AU423" s="624"/>
      <c r="AV423" s="624"/>
      <c r="AW423" s="624"/>
      <c r="AX423" s="624"/>
      <c r="AY423" s="624"/>
      <c r="AZ423" s="656"/>
    </row>
    <row r="424" spans="1:55" ht="14.45" customHeight="1" outlineLevel="4" thickBot="1">
      <c r="A424" s="25">
        <f t="shared" si="6"/>
        <v>423</v>
      </c>
      <c r="C424" s="30"/>
      <c r="G424" s="657"/>
      <c r="H424" s="658"/>
      <c r="I424" s="658"/>
      <c r="J424" s="658"/>
      <c r="K424" s="658"/>
      <c r="L424" s="658"/>
      <c r="M424" s="658"/>
      <c r="N424" s="658"/>
      <c r="O424" s="626"/>
      <c r="P424" s="626"/>
      <c r="Q424" s="626"/>
      <c r="R424" s="626"/>
      <c r="S424" s="626"/>
      <c r="T424" s="626"/>
      <c r="U424" s="626"/>
      <c r="V424" s="626"/>
      <c r="W424" s="626"/>
      <c r="X424" s="626"/>
      <c r="Y424" s="626"/>
      <c r="Z424" s="626"/>
      <c r="AA424" s="626"/>
      <c r="AB424" s="626"/>
      <c r="AC424" s="626"/>
      <c r="AD424" s="626"/>
      <c r="AE424" s="626"/>
      <c r="AF424" s="626"/>
      <c r="AG424" s="626"/>
      <c r="AH424" s="626"/>
      <c r="AI424" s="626"/>
      <c r="AJ424" s="626"/>
      <c r="AK424" s="626"/>
      <c r="AL424" s="626"/>
      <c r="AM424" s="626"/>
      <c r="AN424" s="626"/>
      <c r="AO424" s="626"/>
      <c r="AP424" s="626"/>
      <c r="AQ424" s="626"/>
      <c r="AR424" s="626"/>
      <c r="AS424" s="626"/>
      <c r="AT424" s="626"/>
      <c r="AU424" s="626"/>
      <c r="AV424" s="626"/>
      <c r="AW424" s="626"/>
      <c r="AX424" s="626"/>
      <c r="AY424" s="626"/>
      <c r="AZ424" s="659"/>
    </row>
    <row r="425" spans="1:55" ht="14.45" customHeight="1" outlineLevel="3" thickBot="1">
      <c r="A425" s="25">
        <f t="shared" si="6"/>
        <v>424</v>
      </c>
      <c r="C425" s="30"/>
      <c r="G425" s="57"/>
      <c r="H425" s="57"/>
      <c r="I425" s="57"/>
      <c r="J425" s="57"/>
      <c r="K425" s="57"/>
      <c r="L425" s="57"/>
      <c r="M425" s="57"/>
      <c r="N425" s="57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  <c r="AG425" s="58"/>
      <c r="AH425" s="58"/>
      <c r="AI425" s="58"/>
      <c r="AJ425" s="58"/>
      <c r="AK425" s="58"/>
      <c r="AL425" s="58"/>
      <c r="AM425" s="58"/>
      <c r="AN425" s="58"/>
      <c r="AO425" s="58"/>
      <c r="AP425" s="58"/>
      <c r="AQ425" s="58"/>
      <c r="AR425" s="58"/>
      <c r="AS425" s="58"/>
      <c r="AT425" s="58"/>
      <c r="AU425" s="58"/>
      <c r="AV425" s="58"/>
      <c r="AW425" s="58"/>
      <c r="AX425" s="58"/>
      <c r="AY425" s="58"/>
      <c r="AZ425" s="58"/>
    </row>
    <row r="426" spans="1:55" ht="14.45" customHeight="1" outlineLevel="2" thickBot="1">
      <c r="A426" s="25">
        <f t="shared" si="6"/>
        <v>425</v>
      </c>
      <c r="C426" s="30"/>
      <c r="E426" s="33" t="s">
        <v>779</v>
      </c>
      <c r="BC426" s="29" t="s">
        <v>11039</v>
      </c>
    </row>
    <row r="427" spans="1:55" ht="14.45" customHeight="1" outlineLevel="3" thickBot="1">
      <c r="A427" s="25">
        <f t="shared" si="6"/>
        <v>426</v>
      </c>
      <c r="C427" s="30"/>
      <c r="F427" s="34" t="s">
        <v>780</v>
      </c>
      <c r="BC427" s="29" t="s">
        <v>11040</v>
      </c>
    </row>
    <row r="428" spans="1:55" ht="14.45" customHeight="1" outlineLevel="4" thickBot="1">
      <c r="A428" s="25">
        <f t="shared" si="6"/>
        <v>427</v>
      </c>
      <c r="C428" s="30"/>
      <c r="G428" s="19" t="s">
        <v>781</v>
      </c>
    </row>
    <row r="429" spans="1:55" ht="14.45" customHeight="1" outlineLevel="4" thickBot="1">
      <c r="A429" s="25">
        <f t="shared" si="6"/>
        <v>428</v>
      </c>
      <c r="C429" s="30"/>
      <c r="G429" s="35" t="s">
        <v>782</v>
      </c>
    </row>
    <row r="430" spans="1:55" ht="14.45" customHeight="1" outlineLevel="4" thickBot="1">
      <c r="A430" s="25">
        <f t="shared" si="6"/>
        <v>429</v>
      </c>
      <c r="C430" s="30"/>
      <c r="H430" s="39" t="s">
        <v>783</v>
      </c>
    </row>
    <row r="431" spans="1:55" ht="14.45" customHeight="1" outlineLevel="4" thickBot="1">
      <c r="A431" s="25">
        <f t="shared" si="6"/>
        <v>430</v>
      </c>
      <c r="C431" s="30"/>
      <c r="I431" s="19" t="s">
        <v>784</v>
      </c>
      <c r="J431" s="38"/>
      <c r="K431" s="38"/>
      <c r="L431" s="38"/>
      <c r="N431" s="38"/>
      <c r="O431" s="38"/>
      <c r="P431" s="38"/>
      <c r="AC431" s="38"/>
      <c r="AD431" s="38"/>
      <c r="AE431" s="38"/>
      <c r="AF431" s="38"/>
      <c r="AG431" s="38"/>
      <c r="AU431" s="38"/>
      <c r="AV431" s="38"/>
      <c r="AW431" s="38"/>
      <c r="AX431" s="38"/>
      <c r="AY431" s="38"/>
      <c r="BC431" s="22" t="s">
        <v>785</v>
      </c>
    </row>
    <row r="432" spans="1:55" ht="14.45" customHeight="1" outlineLevel="4" thickBot="1">
      <c r="A432" s="25">
        <f t="shared" si="6"/>
        <v>431</v>
      </c>
      <c r="C432" s="30"/>
      <c r="I432" s="19" t="s">
        <v>786</v>
      </c>
    </row>
    <row r="433" spans="1:55" ht="14.45" customHeight="1" outlineLevel="4" thickBot="1">
      <c r="A433" s="25">
        <f t="shared" si="6"/>
        <v>432</v>
      </c>
      <c r="C433" s="30"/>
      <c r="H433" s="39" t="s">
        <v>787</v>
      </c>
    </row>
    <row r="434" spans="1:55" ht="14.45" customHeight="1" outlineLevel="4" thickBot="1">
      <c r="A434" s="25">
        <f t="shared" si="6"/>
        <v>433</v>
      </c>
      <c r="C434" s="30"/>
      <c r="I434" s="19" t="s">
        <v>788</v>
      </c>
      <c r="AA434" s="38"/>
      <c r="AB434" s="38"/>
      <c r="AC434" s="38"/>
      <c r="AD434" s="38"/>
      <c r="AE434" s="38"/>
      <c r="AF434" s="38"/>
      <c r="AG434" s="38"/>
      <c r="AH434" s="38"/>
      <c r="BC434" s="22" t="s">
        <v>789</v>
      </c>
    </row>
    <row r="435" spans="1:55" ht="14.45" customHeight="1" outlineLevel="4" thickBot="1">
      <c r="A435" s="25">
        <f t="shared" si="6"/>
        <v>434</v>
      </c>
      <c r="C435" s="30"/>
      <c r="H435" s="39" t="s">
        <v>790</v>
      </c>
    </row>
    <row r="436" spans="1:55" ht="14.45" customHeight="1" outlineLevel="4" thickBot="1">
      <c r="A436" s="25">
        <f t="shared" si="6"/>
        <v>435</v>
      </c>
      <c r="C436" s="30"/>
      <c r="I436" s="19" t="s">
        <v>791</v>
      </c>
      <c r="U436" s="38"/>
      <c r="V436" s="38"/>
      <c r="W436" s="38"/>
      <c r="X436" s="38"/>
      <c r="Y436" s="38"/>
      <c r="Z436" s="38"/>
      <c r="AA436" s="38"/>
      <c r="AB436" s="38"/>
      <c r="AC436" s="38"/>
    </row>
    <row r="437" spans="1:55" ht="14.45" customHeight="1" outlineLevel="4" thickBot="1">
      <c r="A437" s="25">
        <f t="shared" si="6"/>
        <v>436</v>
      </c>
      <c r="C437" s="30"/>
      <c r="H437" s="39" t="s">
        <v>792</v>
      </c>
    </row>
    <row r="438" spans="1:55" ht="14.45" customHeight="1" outlineLevel="4" thickBot="1">
      <c r="A438" s="25">
        <f t="shared" si="6"/>
        <v>437</v>
      </c>
      <c r="C438" s="30"/>
      <c r="I438" s="19" t="s">
        <v>793</v>
      </c>
    </row>
    <row r="439" spans="1:55" ht="14.45" customHeight="1" outlineLevel="4" thickBot="1">
      <c r="A439" s="25">
        <f t="shared" si="6"/>
        <v>438</v>
      </c>
      <c r="C439" s="30"/>
      <c r="G439" s="35" t="s">
        <v>794</v>
      </c>
    </row>
    <row r="440" spans="1:55" ht="14.45" customHeight="1" outlineLevel="4" thickBot="1">
      <c r="A440" s="25">
        <f t="shared" si="6"/>
        <v>439</v>
      </c>
      <c r="C440" s="30"/>
      <c r="H440" s="39" t="s">
        <v>795</v>
      </c>
    </row>
    <row r="441" spans="1:55" ht="14.45" customHeight="1" outlineLevel="4" thickBot="1">
      <c r="A441" s="25">
        <f t="shared" si="6"/>
        <v>440</v>
      </c>
      <c r="C441" s="30"/>
      <c r="I441" s="19" t="s">
        <v>796</v>
      </c>
      <c r="J441" s="38"/>
      <c r="K441" s="38"/>
      <c r="L441" s="38"/>
      <c r="V441" s="38"/>
      <c r="W441" s="38"/>
      <c r="X441" s="38"/>
      <c r="Y441" s="38"/>
      <c r="Z441" s="38"/>
      <c r="AJ441" s="38"/>
      <c r="AK441" s="38"/>
      <c r="AO441" s="38"/>
      <c r="AP441" s="38"/>
      <c r="AQ441" s="38"/>
      <c r="AR441" s="38"/>
      <c r="AS441" s="38"/>
    </row>
    <row r="442" spans="1:55" ht="14.45" customHeight="1" outlineLevel="4" thickBot="1">
      <c r="A442" s="25">
        <f t="shared" si="6"/>
        <v>441</v>
      </c>
      <c r="C442" s="30"/>
      <c r="I442" s="19" t="s">
        <v>797</v>
      </c>
      <c r="Q442" s="38"/>
      <c r="R442" s="38"/>
      <c r="S442" s="38"/>
      <c r="T442" s="38"/>
      <c r="U442" s="38"/>
      <c r="V442" s="38"/>
      <c r="W442" s="38"/>
      <c r="X442" s="38"/>
      <c r="Y442" s="38"/>
      <c r="AJ442" s="38"/>
      <c r="AK442" s="38"/>
      <c r="AL442" s="38"/>
      <c r="AM442" s="38"/>
      <c r="AN442" s="38"/>
      <c r="AO442" s="38"/>
      <c r="AP442" s="38"/>
      <c r="AQ442" s="38"/>
      <c r="AR442" s="38"/>
    </row>
    <row r="443" spans="1:55" ht="14.45" customHeight="1" outlineLevel="4" thickBot="1">
      <c r="A443" s="25">
        <f t="shared" si="6"/>
        <v>442</v>
      </c>
      <c r="C443" s="30"/>
      <c r="I443" s="19" t="s">
        <v>798</v>
      </c>
      <c r="K443" s="38"/>
      <c r="L443" s="38"/>
      <c r="M443" s="38"/>
      <c r="N443" s="38"/>
      <c r="O443" s="38"/>
      <c r="P443" s="38"/>
      <c r="V443" s="38"/>
      <c r="W443" s="38"/>
      <c r="X443" s="38"/>
      <c r="AA443" s="38"/>
      <c r="AB443" s="38"/>
      <c r="AC443" s="38"/>
      <c r="AK443" s="38"/>
      <c r="AL443" s="38"/>
      <c r="AM443" s="38"/>
      <c r="AN443" s="38"/>
      <c r="AO443" s="38"/>
      <c r="AV443" s="38"/>
      <c r="AW443" s="38"/>
      <c r="AX443" s="38"/>
    </row>
    <row r="444" spans="1:55" ht="14.45" customHeight="1" outlineLevel="4" thickBot="1">
      <c r="A444" s="25">
        <f t="shared" si="6"/>
        <v>443</v>
      </c>
      <c r="C444" s="30"/>
      <c r="I444" s="19" t="s">
        <v>799</v>
      </c>
      <c r="BC444" s="47" t="s">
        <v>800</v>
      </c>
    </row>
    <row r="445" spans="1:55" ht="14.45" customHeight="1" outlineLevel="4" thickBot="1">
      <c r="A445" s="25">
        <f t="shared" si="6"/>
        <v>444</v>
      </c>
      <c r="C445" s="30"/>
      <c r="I445" s="19" t="s">
        <v>801</v>
      </c>
    </row>
    <row r="446" spans="1:55" ht="14.45" customHeight="1" outlineLevel="4" thickBot="1">
      <c r="A446" s="25">
        <f t="shared" si="6"/>
        <v>445</v>
      </c>
      <c r="C446" s="30"/>
      <c r="H446" s="39" t="s">
        <v>802</v>
      </c>
    </row>
    <row r="447" spans="1:55" ht="14.45" customHeight="1" outlineLevel="4" thickBot="1">
      <c r="A447" s="25">
        <f t="shared" si="6"/>
        <v>446</v>
      </c>
      <c r="C447" s="30"/>
      <c r="I447" s="46" t="s">
        <v>803</v>
      </c>
    </row>
    <row r="448" spans="1:55" ht="14.45" customHeight="1" outlineLevel="4" thickBot="1">
      <c r="A448" s="25">
        <f t="shared" si="6"/>
        <v>447</v>
      </c>
      <c r="C448" s="30"/>
      <c r="J448" s="19" t="s">
        <v>804</v>
      </c>
    </row>
    <row r="449" spans="1:55" ht="14.45" customHeight="1" outlineLevel="4" thickBot="1">
      <c r="A449" s="25">
        <f t="shared" si="6"/>
        <v>448</v>
      </c>
      <c r="C449" s="30"/>
      <c r="I449" s="46" t="s">
        <v>805</v>
      </c>
    </row>
    <row r="450" spans="1:55" ht="14.45" customHeight="1" outlineLevel="4" thickBot="1">
      <c r="A450" s="25">
        <f t="shared" ref="A450:A513" si="7">ROW()-1</f>
        <v>449</v>
      </c>
      <c r="C450" s="30"/>
      <c r="J450" s="19" t="s">
        <v>806</v>
      </c>
    </row>
    <row r="451" spans="1:55" ht="14.45" customHeight="1" outlineLevel="4" thickBot="1">
      <c r="A451" s="25">
        <f t="shared" si="7"/>
        <v>450</v>
      </c>
      <c r="C451" s="30"/>
      <c r="I451" s="46" t="s">
        <v>807</v>
      </c>
    </row>
    <row r="452" spans="1:55" ht="14.45" customHeight="1" outlineLevel="4" thickBot="1">
      <c r="A452" s="25">
        <f t="shared" si="7"/>
        <v>451</v>
      </c>
      <c r="C452" s="30"/>
      <c r="J452" s="19" t="s">
        <v>808</v>
      </c>
    </row>
    <row r="453" spans="1:55" ht="14.45" customHeight="1" outlineLevel="3" thickBot="1">
      <c r="A453" s="25">
        <f t="shared" si="7"/>
        <v>452</v>
      </c>
      <c r="C453" s="30"/>
      <c r="F453" s="34" t="s">
        <v>809</v>
      </c>
      <c r="BC453" s="29" t="s">
        <v>11041</v>
      </c>
    </row>
    <row r="454" spans="1:55" ht="14.45" customHeight="1" outlineLevel="4" thickBot="1">
      <c r="A454" s="25">
        <f t="shared" si="7"/>
        <v>453</v>
      </c>
      <c r="C454" s="30"/>
      <c r="G454" s="35" t="s">
        <v>810</v>
      </c>
    </row>
    <row r="455" spans="1:55" ht="14.45" customHeight="1" outlineLevel="4" thickBot="1">
      <c r="A455" s="25">
        <f t="shared" si="7"/>
        <v>454</v>
      </c>
      <c r="C455" s="30"/>
      <c r="H455" s="19" t="s">
        <v>811</v>
      </c>
      <c r="I455" s="38"/>
      <c r="J455" s="38"/>
      <c r="K455" s="38"/>
    </row>
    <row r="456" spans="1:55" ht="14.45" customHeight="1" outlineLevel="4" thickBot="1">
      <c r="A456" s="25">
        <f t="shared" si="7"/>
        <v>455</v>
      </c>
      <c r="C456" s="30"/>
      <c r="H456" s="19" t="s">
        <v>812</v>
      </c>
    </row>
    <row r="457" spans="1:55" ht="14.45" customHeight="1" outlineLevel="4" thickBot="1">
      <c r="A457" s="25">
        <f t="shared" si="7"/>
        <v>456</v>
      </c>
      <c r="C457" s="30"/>
      <c r="G457" s="35" t="s">
        <v>813</v>
      </c>
    </row>
    <row r="458" spans="1:55" ht="14.45" customHeight="1" outlineLevel="4" thickBot="1">
      <c r="A458" s="25">
        <f t="shared" si="7"/>
        <v>457</v>
      </c>
      <c r="C458" s="30"/>
      <c r="H458" s="19" t="s">
        <v>814</v>
      </c>
      <c r="W458" s="38"/>
      <c r="X458" s="38"/>
      <c r="Y458" s="38"/>
      <c r="Z458" s="38"/>
      <c r="AA458" s="38"/>
      <c r="AB458" s="38"/>
    </row>
    <row r="459" spans="1:55" ht="14.45" customHeight="1" outlineLevel="4" thickBot="1">
      <c r="A459" s="25">
        <f t="shared" si="7"/>
        <v>458</v>
      </c>
      <c r="C459" s="30"/>
      <c r="H459" s="19" t="s">
        <v>815</v>
      </c>
    </row>
    <row r="460" spans="1:55" ht="14.45" customHeight="1" outlineLevel="4" thickBot="1">
      <c r="A460" s="25">
        <f t="shared" si="7"/>
        <v>459</v>
      </c>
      <c r="C460" s="30"/>
      <c r="G460" s="35" t="s">
        <v>816</v>
      </c>
    </row>
    <row r="461" spans="1:55" ht="14.45" customHeight="1" outlineLevel="4" thickBot="1">
      <c r="A461" s="25">
        <f t="shared" si="7"/>
        <v>460</v>
      </c>
      <c r="C461" s="30"/>
      <c r="H461" s="19" t="s">
        <v>817</v>
      </c>
    </row>
    <row r="462" spans="1:55" ht="14.45" customHeight="1" outlineLevel="4" thickBot="1">
      <c r="A462" s="25">
        <f t="shared" si="7"/>
        <v>461</v>
      </c>
      <c r="C462" s="30"/>
      <c r="G462" s="35" t="s">
        <v>818</v>
      </c>
    </row>
    <row r="463" spans="1:55" ht="14.45" customHeight="1" outlineLevel="4" thickBot="1">
      <c r="A463" s="25">
        <f t="shared" si="7"/>
        <v>462</v>
      </c>
      <c r="C463" s="30"/>
      <c r="H463" s="19" t="s">
        <v>819</v>
      </c>
    </row>
    <row r="464" spans="1:55" ht="14.45" customHeight="1" outlineLevel="4" thickBot="1">
      <c r="A464" s="25">
        <f t="shared" si="7"/>
        <v>463</v>
      </c>
      <c r="C464" s="30"/>
      <c r="H464" s="19" t="s">
        <v>820</v>
      </c>
    </row>
    <row r="465" spans="1:55" ht="14.45" customHeight="1" outlineLevel="3" thickBot="1">
      <c r="A465" s="25">
        <f t="shared" si="7"/>
        <v>464</v>
      </c>
      <c r="C465" s="30"/>
      <c r="F465" s="34" t="s">
        <v>821</v>
      </c>
      <c r="BC465" s="29" t="s">
        <v>11042</v>
      </c>
    </row>
    <row r="466" spans="1:55" ht="14.45" customHeight="1" outlineLevel="4" thickBot="1">
      <c r="A466" s="25">
        <f t="shared" si="7"/>
        <v>465</v>
      </c>
      <c r="C466" s="30"/>
      <c r="G466" s="35" t="s">
        <v>822</v>
      </c>
    </row>
    <row r="467" spans="1:55" ht="14.45" customHeight="1" outlineLevel="4" thickBot="1">
      <c r="A467" s="25">
        <f t="shared" si="7"/>
        <v>466</v>
      </c>
      <c r="C467" s="30"/>
      <c r="H467" s="19" t="s">
        <v>823</v>
      </c>
    </row>
    <row r="468" spans="1:55" ht="14.45" customHeight="1" outlineLevel="4" thickBot="1">
      <c r="A468" s="25">
        <f t="shared" si="7"/>
        <v>467</v>
      </c>
      <c r="C468" s="30"/>
      <c r="G468" s="35" t="s">
        <v>824</v>
      </c>
    </row>
    <row r="469" spans="1:55" ht="14.45" customHeight="1" outlineLevel="4" thickBot="1">
      <c r="A469" s="25">
        <f t="shared" si="7"/>
        <v>468</v>
      </c>
      <c r="C469" s="30"/>
      <c r="H469" s="19" t="s">
        <v>825</v>
      </c>
    </row>
    <row r="470" spans="1:55" ht="14.45" customHeight="1" outlineLevel="4" thickBot="1">
      <c r="A470" s="25">
        <f t="shared" si="7"/>
        <v>469</v>
      </c>
      <c r="C470" s="30"/>
      <c r="G470" s="35" t="s">
        <v>826</v>
      </c>
    </row>
    <row r="471" spans="1:55" ht="14.45" customHeight="1" outlineLevel="4" thickBot="1">
      <c r="A471" s="25">
        <f t="shared" si="7"/>
        <v>470</v>
      </c>
      <c r="C471" s="30"/>
      <c r="H471" s="19" t="s">
        <v>827</v>
      </c>
    </row>
    <row r="472" spans="1:55" ht="14.45" customHeight="1" outlineLevel="4" thickBot="1">
      <c r="A472" s="25">
        <f t="shared" si="7"/>
        <v>471</v>
      </c>
      <c r="C472" s="30"/>
      <c r="G472" s="35" t="s">
        <v>828</v>
      </c>
    </row>
    <row r="473" spans="1:55" ht="14.45" customHeight="1" outlineLevel="4" thickBot="1">
      <c r="A473" s="25">
        <f t="shared" si="7"/>
        <v>472</v>
      </c>
      <c r="C473" s="30"/>
      <c r="H473" s="19" t="s">
        <v>829</v>
      </c>
    </row>
    <row r="474" spans="1:55" ht="14.45" customHeight="1" outlineLevel="4" thickBot="1">
      <c r="A474" s="25">
        <f t="shared" si="7"/>
        <v>473</v>
      </c>
      <c r="C474" s="30"/>
      <c r="G474" s="35" t="s">
        <v>830</v>
      </c>
    </row>
    <row r="475" spans="1:55" ht="14.45" customHeight="1" outlineLevel="4" thickBot="1">
      <c r="A475" s="25">
        <f t="shared" si="7"/>
        <v>474</v>
      </c>
      <c r="C475" s="30"/>
      <c r="H475" s="19" t="s">
        <v>831</v>
      </c>
    </row>
    <row r="476" spans="1:55" ht="14.45" customHeight="1" outlineLevel="4" thickBot="1">
      <c r="A476" s="25">
        <f t="shared" si="7"/>
        <v>475</v>
      </c>
      <c r="C476" s="30"/>
      <c r="H476" s="19" t="s">
        <v>832</v>
      </c>
    </row>
    <row r="477" spans="1:55" ht="14.45" customHeight="1" outlineLevel="4" thickBot="1">
      <c r="A477" s="25">
        <f t="shared" si="7"/>
        <v>476</v>
      </c>
      <c r="C477" s="30"/>
      <c r="H477" s="19" t="s">
        <v>833</v>
      </c>
    </row>
    <row r="478" spans="1:55" ht="14.45" customHeight="1" outlineLevel="4" thickBot="1">
      <c r="A478" s="25">
        <f t="shared" si="7"/>
        <v>477</v>
      </c>
      <c r="C478" s="30"/>
      <c r="H478" s="19" t="s">
        <v>834</v>
      </c>
    </row>
    <row r="479" spans="1:55" ht="14.45" customHeight="1" outlineLevel="4" thickBot="1">
      <c r="A479" s="25">
        <f t="shared" si="7"/>
        <v>478</v>
      </c>
      <c r="C479" s="30"/>
      <c r="H479" s="19" t="s">
        <v>835</v>
      </c>
    </row>
    <row r="480" spans="1:55" ht="14.45" customHeight="1" outlineLevel="4" thickBot="1">
      <c r="A480" s="25">
        <f t="shared" si="7"/>
        <v>479</v>
      </c>
      <c r="C480" s="30"/>
      <c r="H480" s="19" t="s">
        <v>836</v>
      </c>
    </row>
    <row r="481" spans="1:55" ht="14.45" customHeight="1" outlineLevel="4" thickBot="1">
      <c r="A481" s="25">
        <f t="shared" si="7"/>
        <v>480</v>
      </c>
      <c r="C481" s="30"/>
      <c r="H481" s="19" t="s">
        <v>837</v>
      </c>
    </row>
    <row r="482" spans="1:55" ht="14.45" customHeight="1" outlineLevel="4" thickBot="1">
      <c r="A482" s="25">
        <f t="shared" si="7"/>
        <v>481</v>
      </c>
      <c r="C482" s="30"/>
      <c r="H482" s="19" t="s">
        <v>838</v>
      </c>
    </row>
    <row r="483" spans="1:55" ht="14.45" customHeight="1" outlineLevel="4" thickBot="1">
      <c r="A483" s="25">
        <f t="shared" si="7"/>
        <v>482</v>
      </c>
      <c r="C483" s="30"/>
      <c r="H483" s="19" t="s">
        <v>839</v>
      </c>
      <c r="BC483" s="47" t="s">
        <v>840</v>
      </c>
    </row>
    <row r="484" spans="1:55" ht="14.45" customHeight="1" outlineLevel="3" thickBot="1">
      <c r="A484" s="25">
        <f t="shared" si="7"/>
        <v>483</v>
      </c>
      <c r="C484" s="30"/>
    </row>
    <row r="485" spans="1:55" ht="14.45" customHeight="1" outlineLevel="2" thickBot="1">
      <c r="A485" s="25">
        <f t="shared" si="7"/>
        <v>484</v>
      </c>
      <c r="C485" s="30"/>
    </row>
    <row r="486" spans="1:55" ht="14.45" customHeight="1" outlineLevel="1" thickBot="1">
      <c r="A486" s="25">
        <f t="shared" si="7"/>
        <v>485</v>
      </c>
      <c r="C486" s="30"/>
      <c r="D486" s="31" t="s">
        <v>23</v>
      </c>
      <c r="E486" s="32"/>
      <c r="BC486" s="29" t="s">
        <v>11043</v>
      </c>
    </row>
    <row r="487" spans="1:55" ht="14.45" customHeight="1" outlineLevel="2" thickBot="1">
      <c r="A487" s="25">
        <f t="shared" si="7"/>
        <v>486</v>
      </c>
      <c r="C487" s="30"/>
      <c r="E487" s="33" t="s">
        <v>841</v>
      </c>
      <c r="BC487" s="29" t="s">
        <v>11044</v>
      </c>
    </row>
    <row r="488" spans="1:55" ht="14.45" customHeight="1" outlineLevel="3" thickBot="1">
      <c r="A488" s="25">
        <f t="shared" si="7"/>
        <v>487</v>
      </c>
      <c r="C488" s="30"/>
      <c r="F488" s="34" t="s">
        <v>842</v>
      </c>
      <c r="BC488" s="29" t="s">
        <v>11045</v>
      </c>
    </row>
    <row r="489" spans="1:55" ht="14.45" customHeight="1" outlineLevel="4" thickBot="1">
      <c r="A489" s="25">
        <f t="shared" si="7"/>
        <v>488</v>
      </c>
      <c r="C489" s="30"/>
      <c r="G489" s="36" t="s">
        <v>843</v>
      </c>
      <c r="BB489" s="59"/>
      <c r="BC489" s="22" t="s">
        <v>844</v>
      </c>
    </row>
    <row r="490" spans="1:55" ht="14.45" customHeight="1" outlineLevel="4" thickBot="1">
      <c r="A490" s="25">
        <f t="shared" si="7"/>
        <v>489</v>
      </c>
      <c r="C490" s="30"/>
      <c r="G490" s="19" t="s">
        <v>845</v>
      </c>
      <c r="AZ490" s="38"/>
      <c r="BA490" s="44"/>
      <c r="BB490" s="59"/>
      <c r="BC490" s="22" t="s">
        <v>846</v>
      </c>
    </row>
    <row r="491" spans="1:55" ht="14.45" customHeight="1" outlineLevel="4" thickBot="1">
      <c r="A491" s="25">
        <f t="shared" si="7"/>
        <v>490</v>
      </c>
      <c r="C491" s="30"/>
      <c r="G491" s="38" t="s">
        <v>847</v>
      </c>
      <c r="H491" s="38"/>
      <c r="I491" s="38"/>
      <c r="J491" s="38"/>
      <c r="K491" s="38"/>
      <c r="L491" s="38"/>
      <c r="M491" s="38"/>
      <c r="N491" s="38"/>
      <c r="Y491" s="38"/>
      <c r="Z491" s="38"/>
      <c r="AA491" s="38"/>
      <c r="AB491" s="38"/>
      <c r="AC491" s="38"/>
      <c r="BB491" s="59"/>
      <c r="BC491" s="60" t="s">
        <v>848</v>
      </c>
    </row>
    <row r="492" spans="1:55" ht="14.45" customHeight="1" outlineLevel="4" thickBot="1">
      <c r="A492" s="25">
        <f t="shared" si="7"/>
        <v>491</v>
      </c>
      <c r="C492" s="30"/>
      <c r="G492" s="36" t="s">
        <v>849</v>
      </c>
      <c r="BC492" s="60" t="s">
        <v>850</v>
      </c>
    </row>
    <row r="493" spans="1:55" ht="14.45" customHeight="1" outlineLevel="4" thickBot="1">
      <c r="A493" s="25">
        <f t="shared" si="7"/>
        <v>492</v>
      </c>
      <c r="C493" s="30"/>
      <c r="G493" s="42" t="s">
        <v>851</v>
      </c>
    </row>
    <row r="494" spans="1:55" ht="14.45" customHeight="1" outlineLevel="3" thickBot="1">
      <c r="A494" s="25">
        <f t="shared" si="7"/>
        <v>493</v>
      </c>
      <c r="C494" s="30"/>
      <c r="F494" s="34" t="s">
        <v>479</v>
      </c>
      <c r="BC494" s="29" t="s">
        <v>11046</v>
      </c>
    </row>
    <row r="495" spans="1:55" ht="14.45" customHeight="1" outlineLevel="4" thickBot="1">
      <c r="A495" s="25">
        <f t="shared" si="7"/>
        <v>494</v>
      </c>
      <c r="C495" s="30"/>
      <c r="G495" s="35" t="s">
        <v>852</v>
      </c>
    </row>
    <row r="496" spans="1:55" ht="14.45" customHeight="1" outlineLevel="4" thickBot="1">
      <c r="A496" s="25">
        <f t="shared" si="7"/>
        <v>495</v>
      </c>
      <c r="C496" s="30"/>
      <c r="H496" s="19" t="s">
        <v>853</v>
      </c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BC496" s="22" t="s">
        <v>854</v>
      </c>
    </row>
    <row r="497" spans="1:55" ht="14.45" customHeight="1" outlineLevel="4" thickBot="1">
      <c r="A497" s="25">
        <f t="shared" si="7"/>
        <v>496</v>
      </c>
      <c r="C497" s="30"/>
      <c r="G497" s="35" t="s">
        <v>855</v>
      </c>
    </row>
    <row r="498" spans="1:55" ht="14.45" customHeight="1" outlineLevel="4" thickBot="1">
      <c r="A498" s="25">
        <f t="shared" si="7"/>
        <v>497</v>
      </c>
      <c r="C498" s="30"/>
      <c r="H498" s="19" t="s">
        <v>856</v>
      </c>
    </row>
    <row r="499" spans="1:55" ht="14.45" customHeight="1" outlineLevel="3" thickBot="1">
      <c r="A499" s="25">
        <f t="shared" si="7"/>
        <v>498</v>
      </c>
      <c r="C499" s="30"/>
      <c r="F499" s="34" t="s">
        <v>857</v>
      </c>
      <c r="BC499" s="29" t="s">
        <v>11047</v>
      </c>
    </row>
    <row r="500" spans="1:55" ht="14.45" customHeight="1" outlineLevel="4" thickBot="1">
      <c r="A500" s="25">
        <f t="shared" si="7"/>
        <v>499</v>
      </c>
      <c r="C500" s="30"/>
      <c r="G500" s="19" t="s">
        <v>858</v>
      </c>
      <c r="BC500" s="22" t="s">
        <v>859</v>
      </c>
    </row>
    <row r="501" spans="1:55" ht="14.45" customHeight="1" outlineLevel="4" thickBot="1">
      <c r="A501" s="25">
        <f t="shared" si="7"/>
        <v>500</v>
      </c>
      <c r="C501" s="30"/>
      <c r="G501" s="35" t="s">
        <v>860</v>
      </c>
      <c r="BC501" s="22" t="s">
        <v>861</v>
      </c>
    </row>
    <row r="502" spans="1:55" ht="14.45" customHeight="1" outlineLevel="4" thickBot="1">
      <c r="A502" s="25">
        <f t="shared" si="7"/>
        <v>501</v>
      </c>
      <c r="C502" s="30"/>
      <c r="H502" s="19" t="s">
        <v>862</v>
      </c>
    </row>
    <row r="503" spans="1:55" ht="14.45" customHeight="1" outlineLevel="4" thickBot="1">
      <c r="A503" s="25">
        <f t="shared" si="7"/>
        <v>502</v>
      </c>
      <c r="C503" s="30"/>
      <c r="G503" s="35" t="s">
        <v>863</v>
      </c>
    </row>
    <row r="504" spans="1:55" ht="14.45" customHeight="1" outlineLevel="4" thickBot="1">
      <c r="A504" s="25">
        <f t="shared" si="7"/>
        <v>503</v>
      </c>
      <c r="C504" s="30"/>
      <c r="H504" s="39" t="s">
        <v>864</v>
      </c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1"/>
      <c r="AX504" s="61"/>
      <c r="AY504" s="61"/>
      <c r="AZ504" s="61"/>
      <c r="BA504" s="62"/>
    </row>
    <row r="505" spans="1:55" ht="14.45" customHeight="1" outlineLevel="4" thickBot="1">
      <c r="A505" s="25">
        <f t="shared" si="7"/>
        <v>504</v>
      </c>
      <c r="C505" s="30"/>
      <c r="I505" s="40" t="s">
        <v>865</v>
      </c>
    </row>
    <row r="506" spans="1:55" ht="14.45" customHeight="1" outlineLevel="4" thickBot="1">
      <c r="A506" s="25">
        <f t="shared" si="7"/>
        <v>505</v>
      </c>
      <c r="C506" s="30"/>
      <c r="I506" s="19" t="s">
        <v>866</v>
      </c>
      <c r="U506" s="38"/>
      <c r="V506" s="38"/>
      <c r="W506" s="38"/>
      <c r="X506" s="38"/>
      <c r="AN506" s="38"/>
      <c r="AO506" s="38"/>
      <c r="AP506" s="38"/>
      <c r="AQ506" s="38"/>
      <c r="AR506" s="38"/>
      <c r="BC506" s="22" t="s">
        <v>867</v>
      </c>
    </row>
    <row r="507" spans="1:55" ht="14.45" customHeight="1" outlineLevel="4" thickBot="1">
      <c r="A507" s="25">
        <f t="shared" si="7"/>
        <v>506</v>
      </c>
      <c r="C507" s="30"/>
      <c r="I507" s="19" t="s">
        <v>868</v>
      </c>
    </row>
    <row r="508" spans="1:55" ht="14.45" customHeight="1" outlineLevel="4" thickBot="1">
      <c r="A508" s="25">
        <f t="shared" si="7"/>
        <v>507</v>
      </c>
      <c r="C508" s="30"/>
      <c r="I508" s="19" t="s">
        <v>869</v>
      </c>
    </row>
    <row r="509" spans="1:55" ht="14.45" customHeight="1" outlineLevel="4" thickBot="1">
      <c r="A509" s="25">
        <f t="shared" si="7"/>
        <v>508</v>
      </c>
      <c r="C509" s="30"/>
      <c r="I509" s="19" t="s">
        <v>870</v>
      </c>
      <c r="BC509" s="47" t="s">
        <v>871</v>
      </c>
    </row>
    <row r="510" spans="1:55" ht="14.45" customHeight="1" outlineLevel="4" thickBot="1">
      <c r="A510" s="25">
        <f t="shared" si="7"/>
        <v>509</v>
      </c>
      <c r="C510" s="30"/>
      <c r="I510" s="40" t="s">
        <v>872</v>
      </c>
      <c r="AU510" s="38"/>
      <c r="AV510" s="38"/>
      <c r="AW510" s="38"/>
      <c r="AX510" s="38"/>
    </row>
    <row r="511" spans="1:55" ht="14.45" customHeight="1" outlineLevel="4" thickBot="1">
      <c r="A511" s="25">
        <f t="shared" si="7"/>
        <v>510</v>
      </c>
      <c r="C511" s="30"/>
      <c r="I511" s="19" t="s">
        <v>873</v>
      </c>
      <c r="AU511" s="38"/>
      <c r="AV511" s="38"/>
      <c r="AW511" s="38"/>
      <c r="AX511" s="38"/>
      <c r="AY511" s="38"/>
    </row>
    <row r="512" spans="1:55" ht="14.45" customHeight="1" outlineLevel="4" thickBot="1">
      <c r="A512" s="25">
        <f t="shared" si="7"/>
        <v>511</v>
      </c>
      <c r="C512" s="30"/>
      <c r="I512" s="19" t="s">
        <v>874</v>
      </c>
    </row>
    <row r="513" spans="1:70" ht="14.45" customHeight="1" outlineLevel="4" thickBot="1">
      <c r="A513" s="25">
        <f t="shared" si="7"/>
        <v>512</v>
      </c>
      <c r="C513" s="30"/>
      <c r="I513" s="19" t="s">
        <v>875</v>
      </c>
      <c r="BC513" s="47" t="s">
        <v>876</v>
      </c>
    </row>
    <row r="514" spans="1:70" ht="14.45" customHeight="1" outlineLevel="4" thickBot="1">
      <c r="A514" s="25">
        <f t="shared" ref="A514:A592" si="8">ROW()-1</f>
        <v>513</v>
      </c>
      <c r="C514" s="30"/>
      <c r="H514" s="39" t="s">
        <v>877</v>
      </c>
    </row>
    <row r="515" spans="1:70" ht="14.45" customHeight="1" outlineLevel="4" thickBot="1">
      <c r="A515" s="25">
        <f t="shared" si="8"/>
        <v>514</v>
      </c>
      <c r="C515" s="30"/>
      <c r="I515" s="19" t="s">
        <v>878</v>
      </c>
      <c r="BC515" s="22" t="s">
        <v>879</v>
      </c>
    </row>
    <row r="516" spans="1:70" ht="14.45" customHeight="1" outlineLevel="4" thickBot="1">
      <c r="A516" s="25">
        <f t="shared" si="8"/>
        <v>515</v>
      </c>
      <c r="C516" s="30"/>
      <c r="I516" s="19" t="s">
        <v>880</v>
      </c>
      <c r="AN516" s="38"/>
      <c r="AO516" s="38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  <c r="BA516" s="44"/>
    </row>
    <row r="517" spans="1:70" ht="14.45" customHeight="1" outlineLevel="4" thickBot="1">
      <c r="A517" s="25">
        <f t="shared" si="8"/>
        <v>516</v>
      </c>
      <c r="C517" s="30"/>
      <c r="I517" s="38" t="s">
        <v>881</v>
      </c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70" ht="14.45" customHeight="1" outlineLevel="4" thickBot="1">
      <c r="A518" s="25">
        <f t="shared" si="8"/>
        <v>517</v>
      </c>
      <c r="C518" s="30"/>
      <c r="I518" s="19" t="s">
        <v>882</v>
      </c>
      <c r="BC518" s="47" t="s">
        <v>883</v>
      </c>
    </row>
    <row r="519" spans="1:70" ht="14.45" customHeight="1" outlineLevel="4" thickBot="1">
      <c r="A519" s="25">
        <f t="shared" si="8"/>
        <v>518</v>
      </c>
      <c r="C519" s="30"/>
      <c r="H519" s="39" t="s">
        <v>884</v>
      </c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55"/>
      <c r="AE519" s="55"/>
      <c r="AF519" s="55"/>
      <c r="AG519" s="55"/>
      <c r="AH519" s="55"/>
      <c r="AI519" s="55"/>
      <c r="AJ519" s="55"/>
      <c r="AK519" s="55"/>
      <c r="AL519" s="55"/>
      <c r="AM519" s="55"/>
      <c r="AN519" s="55"/>
      <c r="AO519" s="55"/>
      <c r="AP519" s="55"/>
      <c r="AQ519" s="55"/>
      <c r="AR519" s="55"/>
      <c r="AS519" s="55"/>
      <c r="AT519" s="55"/>
      <c r="AU519" s="55"/>
      <c r="AV519" s="55"/>
      <c r="AW519" s="55"/>
      <c r="AX519" s="55"/>
      <c r="AY519" s="55"/>
      <c r="AZ519" s="55"/>
      <c r="BA519" s="63"/>
    </row>
    <row r="520" spans="1:70" ht="14.45" customHeight="1" outlineLevel="4" thickBot="1">
      <c r="A520" s="25">
        <f t="shared" si="8"/>
        <v>519</v>
      </c>
      <c r="C520" s="30"/>
      <c r="I520" s="64" t="s">
        <v>885</v>
      </c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5"/>
      <c r="AC520" s="65"/>
      <c r="AD520" s="65"/>
      <c r="AE520" s="65"/>
      <c r="AF520" s="65"/>
      <c r="AG520" s="65"/>
      <c r="AH520" s="65"/>
      <c r="AI520" s="65"/>
      <c r="AJ520" s="65"/>
      <c r="AK520" s="65"/>
      <c r="AL520" s="65"/>
      <c r="AM520" s="65"/>
      <c r="AN520" s="65"/>
      <c r="AO520" s="65"/>
      <c r="AP520" s="65"/>
      <c r="AQ520" s="65"/>
      <c r="AR520" s="65"/>
      <c r="AS520" s="65"/>
      <c r="AT520" s="65"/>
      <c r="AU520" s="65"/>
      <c r="AV520" s="65"/>
      <c r="AW520" s="65"/>
      <c r="AX520" s="65"/>
      <c r="AY520" s="65"/>
      <c r="AZ520" s="65"/>
      <c r="BA520" s="66"/>
    </row>
    <row r="521" spans="1:70" ht="14.45" customHeight="1" outlineLevel="4" thickBot="1">
      <c r="A521" s="25">
        <f t="shared" si="8"/>
        <v>520</v>
      </c>
      <c r="C521" s="30"/>
      <c r="I521" s="30"/>
      <c r="J521" s="67" t="s">
        <v>886</v>
      </c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30"/>
      <c r="AO521" s="30"/>
      <c r="AP521" s="30"/>
      <c r="AQ521" s="30"/>
      <c r="AR521" s="30"/>
      <c r="AS521" s="30"/>
      <c r="AT521" s="30"/>
      <c r="AU521" s="30"/>
      <c r="AV521" s="30"/>
      <c r="AW521" s="30"/>
      <c r="AX521" s="30"/>
      <c r="AY521" s="30"/>
      <c r="AZ521" s="30"/>
      <c r="BA521" s="68"/>
    </row>
    <row r="522" spans="1:70" ht="14.45" customHeight="1" outlineLevel="4" thickBot="1">
      <c r="A522" s="25">
        <f t="shared" si="8"/>
        <v>521</v>
      </c>
      <c r="C522" s="30"/>
      <c r="I522" s="30"/>
      <c r="J522" s="30" t="s">
        <v>887</v>
      </c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30"/>
      <c r="AO522" s="30"/>
      <c r="AP522" s="30"/>
      <c r="AQ522" s="30"/>
      <c r="AR522" s="30"/>
      <c r="AS522" s="30"/>
      <c r="AT522" s="30"/>
      <c r="AU522" s="30"/>
      <c r="AV522" s="30"/>
      <c r="AW522" s="30"/>
      <c r="AX522" s="30"/>
      <c r="AY522" s="30"/>
      <c r="AZ522" s="30"/>
      <c r="BA522" s="68"/>
    </row>
    <row r="523" spans="1:70" ht="14.45" customHeight="1" outlineLevel="4" thickBot="1">
      <c r="A523" s="25">
        <f t="shared" si="8"/>
        <v>522</v>
      </c>
      <c r="C523" s="30"/>
      <c r="I523" s="30"/>
      <c r="J523" s="30" t="s">
        <v>888</v>
      </c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  <c r="AK523" s="30"/>
      <c r="AL523" s="30"/>
      <c r="AM523" s="30"/>
      <c r="AN523" s="30"/>
      <c r="AO523" s="30"/>
      <c r="AP523" s="30"/>
      <c r="AQ523" s="30"/>
      <c r="AR523" s="30"/>
      <c r="AS523" s="30"/>
      <c r="AT523" s="30"/>
      <c r="AU523" s="30"/>
      <c r="AV523" s="30"/>
      <c r="AW523" s="30"/>
      <c r="AX523" s="30"/>
      <c r="AY523" s="30"/>
      <c r="AZ523" s="30"/>
      <c r="BA523" s="68"/>
    </row>
    <row r="524" spans="1:70" ht="14.45" customHeight="1" outlineLevel="4" thickBot="1">
      <c r="A524" s="25">
        <f t="shared" si="8"/>
        <v>523</v>
      </c>
      <c r="C524" s="30"/>
      <c r="I524" s="30"/>
      <c r="J524" s="69" t="s">
        <v>889</v>
      </c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30"/>
      <c r="AO524" s="30"/>
      <c r="AP524" s="30"/>
      <c r="AQ524" s="30"/>
      <c r="AR524" s="30"/>
      <c r="AS524" s="30"/>
      <c r="AT524" s="30"/>
      <c r="AU524" s="30"/>
      <c r="AV524" s="30"/>
      <c r="AW524" s="30"/>
      <c r="AX524" s="30"/>
      <c r="AY524" s="30"/>
      <c r="AZ524" s="30"/>
      <c r="BA524" s="68"/>
    </row>
    <row r="525" spans="1:70" ht="14.45" customHeight="1" outlineLevel="4" thickBot="1">
      <c r="A525" s="25">
        <f t="shared" si="8"/>
        <v>524</v>
      </c>
      <c r="C525" s="30"/>
      <c r="I525" s="30"/>
      <c r="J525" s="30" t="s">
        <v>890</v>
      </c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0"/>
      <c r="AK525" s="30"/>
      <c r="AL525" s="30"/>
      <c r="AM525" s="30"/>
      <c r="AN525" s="30"/>
      <c r="AO525" s="30"/>
      <c r="AP525" s="30"/>
      <c r="AQ525" s="30"/>
      <c r="AR525" s="30"/>
      <c r="AS525" s="30"/>
      <c r="AT525" s="30"/>
      <c r="AU525" s="30"/>
      <c r="AV525" s="30"/>
      <c r="AW525" s="30"/>
      <c r="AX525" s="30"/>
      <c r="AY525" s="30"/>
      <c r="AZ525" s="30"/>
      <c r="BA525" s="68"/>
    </row>
    <row r="526" spans="1:70" ht="14.45" customHeight="1" outlineLevel="4" thickBot="1">
      <c r="A526" s="25">
        <f t="shared" si="8"/>
        <v>525</v>
      </c>
      <c r="C526" s="30"/>
      <c r="I526" s="30"/>
      <c r="J526" s="69" t="s">
        <v>891</v>
      </c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0"/>
      <c r="AK526" s="30"/>
      <c r="AL526" s="30"/>
      <c r="AM526" s="30"/>
      <c r="AN526" s="30"/>
      <c r="AO526" s="30"/>
      <c r="AP526" s="30"/>
      <c r="AQ526" s="30"/>
      <c r="AR526" s="30"/>
      <c r="AS526" s="30"/>
      <c r="AT526" s="30"/>
      <c r="AU526" s="30"/>
      <c r="AV526" s="30"/>
      <c r="AW526" s="30"/>
      <c r="AX526" s="30"/>
      <c r="AY526" s="30"/>
      <c r="AZ526" s="30"/>
      <c r="BA526" s="68"/>
    </row>
    <row r="527" spans="1:70" ht="14.45" customHeight="1" outlineLevel="4" thickBot="1">
      <c r="A527" s="25">
        <f t="shared" si="8"/>
        <v>526</v>
      </c>
      <c r="C527" s="30"/>
      <c r="I527" s="30"/>
      <c r="J527" s="30" t="s">
        <v>892</v>
      </c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0"/>
      <c r="AK527" s="30"/>
      <c r="AL527" s="30"/>
      <c r="AM527" s="30"/>
      <c r="AN527" s="30"/>
      <c r="AO527" s="30"/>
      <c r="AP527" s="30"/>
      <c r="AQ527" s="30"/>
      <c r="AR527" s="30"/>
      <c r="AS527" s="30"/>
      <c r="AT527" s="30"/>
      <c r="AU527" s="30"/>
      <c r="AV527" s="30"/>
      <c r="AW527" s="30"/>
      <c r="AX527" s="30"/>
      <c r="AY527" s="30"/>
      <c r="AZ527" s="30"/>
      <c r="BA527" s="68"/>
      <c r="BI527" s="70"/>
      <c r="BJ527" s="70"/>
      <c r="BK527" s="70"/>
      <c r="BL527" s="70"/>
      <c r="BM527" s="70"/>
      <c r="BN527" s="70"/>
      <c r="BO527" s="70"/>
      <c r="BP527" s="70"/>
      <c r="BQ527" s="70"/>
    </row>
    <row r="528" spans="1:70" ht="14.45" customHeight="1" outlineLevel="4" thickBot="1">
      <c r="A528" s="25">
        <f t="shared" si="8"/>
        <v>527</v>
      </c>
      <c r="C528" s="30"/>
      <c r="I528" s="30"/>
      <c r="J528" s="30"/>
      <c r="K528" s="71" t="s">
        <v>893</v>
      </c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0"/>
      <c r="AK528" s="30"/>
      <c r="AL528" s="30"/>
      <c r="AM528" s="30"/>
      <c r="AN528" s="30"/>
      <c r="AO528" s="30"/>
      <c r="AP528" s="30"/>
      <c r="AQ528" s="30"/>
      <c r="AR528" s="30"/>
      <c r="AS528" s="30"/>
      <c r="AT528" s="30"/>
      <c r="AU528" s="30"/>
      <c r="AV528" s="30"/>
      <c r="AW528" s="30"/>
      <c r="AX528" s="30"/>
      <c r="AY528" s="30"/>
      <c r="AZ528" s="30"/>
      <c r="BA528" s="68"/>
      <c r="BH528" s="51"/>
      <c r="BR528" s="21"/>
    </row>
    <row r="529" spans="1:70" ht="14.45" customHeight="1" outlineLevel="4" thickBot="1">
      <c r="A529" s="25">
        <f t="shared" si="8"/>
        <v>528</v>
      </c>
      <c r="C529" s="30"/>
      <c r="I529" s="30"/>
      <c r="J529" s="30"/>
      <c r="K529" s="71" t="s">
        <v>894</v>
      </c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  <c r="AK529" s="30"/>
      <c r="AL529" s="30"/>
      <c r="AM529" s="30"/>
      <c r="AN529" s="30"/>
      <c r="AO529" s="30"/>
      <c r="AP529" s="30"/>
      <c r="AQ529" s="30"/>
      <c r="AR529" s="30"/>
      <c r="AS529" s="30"/>
      <c r="AT529" s="30"/>
      <c r="AU529" s="30"/>
      <c r="AV529" s="30"/>
      <c r="AW529" s="30"/>
      <c r="AX529" s="30"/>
      <c r="AY529" s="30"/>
      <c r="AZ529" s="30"/>
      <c r="BA529" s="68"/>
      <c r="BH529" s="51"/>
      <c r="BR529" s="21"/>
    </row>
    <row r="530" spans="1:70" ht="14.45" customHeight="1" outlineLevel="4" thickBot="1">
      <c r="A530" s="25">
        <f t="shared" si="8"/>
        <v>529</v>
      </c>
      <c r="C530" s="30"/>
      <c r="I530" s="30"/>
      <c r="J530" s="30"/>
      <c r="K530" s="30" t="s">
        <v>895</v>
      </c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30"/>
      <c r="AO530" s="30"/>
      <c r="AP530" s="30"/>
      <c r="AQ530" s="30"/>
      <c r="AR530" s="30"/>
      <c r="AS530" s="30"/>
      <c r="AT530" s="30"/>
      <c r="AU530" s="30"/>
      <c r="AV530" s="30"/>
      <c r="AW530" s="30"/>
      <c r="AX530" s="30"/>
      <c r="AY530" s="30"/>
      <c r="AZ530" s="30"/>
      <c r="BA530" s="68"/>
      <c r="BH530" s="51"/>
      <c r="BR530" s="21"/>
    </row>
    <row r="531" spans="1:70" ht="14.45" customHeight="1" outlineLevel="4" thickBot="1">
      <c r="A531" s="25">
        <f t="shared" si="8"/>
        <v>530</v>
      </c>
      <c r="C531" s="30"/>
      <c r="I531" s="30"/>
      <c r="J531" s="30"/>
      <c r="K531" s="71" t="s">
        <v>896</v>
      </c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30"/>
      <c r="AO531" s="30"/>
      <c r="AP531" s="30"/>
      <c r="AQ531" s="30"/>
      <c r="AR531" s="30"/>
      <c r="AS531" s="30"/>
      <c r="AT531" s="30"/>
      <c r="AU531" s="30"/>
      <c r="AV531" s="30"/>
      <c r="AW531" s="30"/>
      <c r="AX531" s="30"/>
      <c r="AY531" s="30"/>
      <c r="AZ531" s="30"/>
      <c r="BA531" s="68"/>
      <c r="BH531" s="51"/>
      <c r="BR531" s="21"/>
    </row>
    <row r="532" spans="1:70" ht="14.45" customHeight="1" outlineLevel="4" thickBot="1">
      <c r="A532" s="25">
        <f t="shared" si="8"/>
        <v>531</v>
      </c>
      <c r="C532" s="30"/>
      <c r="I532" s="30"/>
      <c r="J532" s="30"/>
      <c r="K532" s="30" t="s">
        <v>897</v>
      </c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  <c r="AJ532" s="30"/>
      <c r="AK532" s="30"/>
      <c r="AL532" s="30"/>
      <c r="AM532" s="30"/>
      <c r="AN532" s="30"/>
      <c r="AO532" s="30"/>
      <c r="AP532" s="30"/>
      <c r="AQ532" s="30"/>
      <c r="AR532" s="30"/>
      <c r="AS532" s="30"/>
      <c r="AT532" s="30"/>
      <c r="AU532" s="30"/>
      <c r="AV532" s="30"/>
      <c r="AW532" s="30"/>
      <c r="AX532" s="30"/>
      <c r="AY532" s="30"/>
      <c r="AZ532" s="30"/>
      <c r="BA532" s="68"/>
      <c r="BH532" s="51"/>
      <c r="BI532" s="72"/>
      <c r="BJ532" s="72"/>
      <c r="BK532" s="72"/>
      <c r="BL532" s="72"/>
      <c r="BM532" s="72"/>
      <c r="BN532" s="72"/>
      <c r="BO532" s="72"/>
      <c r="BP532" s="72"/>
      <c r="BQ532" s="72"/>
      <c r="BR532" s="21"/>
    </row>
    <row r="533" spans="1:70" ht="14.45" customHeight="1" outlineLevel="4" thickBot="1">
      <c r="A533" s="25">
        <f t="shared" si="8"/>
        <v>532</v>
      </c>
      <c r="C533" s="30"/>
      <c r="I533" s="73" t="s">
        <v>898</v>
      </c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  <c r="AJ533" s="30"/>
      <c r="AK533" s="30"/>
      <c r="AL533" s="30"/>
      <c r="AM533" s="30"/>
      <c r="AN533" s="30"/>
      <c r="AO533" s="30"/>
      <c r="AP533" s="30"/>
      <c r="AQ533" s="30"/>
      <c r="AR533" s="30"/>
      <c r="AS533" s="30"/>
      <c r="AT533" s="30"/>
      <c r="AU533" s="30"/>
      <c r="AV533" s="30"/>
      <c r="AW533" s="30"/>
      <c r="AX533" s="30"/>
      <c r="AY533" s="30"/>
      <c r="AZ533" s="30"/>
      <c r="BA533" s="68"/>
      <c r="BI533" s="72"/>
      <c r="BJ533" s="72"/>
      <c r="BK533" s="72"/>
      <c r="BL533" s="72"/>
      <c r="BM533" s="72"/>
      <c r="BN533" s="72"/>
      <c r="BO533" s="72"/>
      <c r="BP533" s="72"/>
      <c r="BQ533" s="72"/>
    </row>
    <row r="534" spans="1:70" ht="14.45" customHeight="1" outlineLevel="4" thickBot="1">
      <c r="A534" s="25">
        <f t="shared" si="8"/>
        <v>533</v>
      </c>
      <c r="C534" s="30"/>
      <c r="I534" s="74" t="s">
        <v>899</v>
      </c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  <c r="AJ534" s="30"/>
      <c r="AK534" s="30"/>
      <c r="AL534" s="30"/>
      <c r="AM534" s="30"/>
      <c r="AN534" s="30"/>
      <c r="AO534" s="30"/>
      <c r="AP534" s="30"/>
      <c r="AQ534" s="30"/>
      <c r="AR534" s="30"/>
      <c r="AS534" s="30"/>
      <c r="AT534" s="30"/>
      <c r="AU534" s="30"/>
      <c r="AV534" s="30"/>
      <c r="AW534" s="30"/>
      <c r="AX534" s="30"/>
      <c r="AY534" s="30"/>
      <c r="AZ534" s="30"/>
      <c r="BA534" s="68"/>
    </row>
    <row r="535" spans="1:70" ht="14.45" customHeight="1" outlineLevel="4" thickBot="1">
      <c r="A535" s="25">
        <f t="shared" si="8"/>
        <v>534</v>
      </c>
      <c r="C535" s="30"/>
      <c r="I535" s="30"/>
      <c r="J535" s="67" t="s">
        <v>900</v>
      </c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0"/>
      <c r="AK535" s="30"/>
      <c r="AL535" s="30"/>
      <c r="AM535" s="30"/>
      <c r="AN535" s="30"/>
      <c r="AO535" s="30"/>
      <c r="AP535" s="30"/>
      <c r="AQ535" s="30"/>
      <c r="AR535" s="30"/>
      <c r="AS535" s="30"/>
      <c r="AT535" s="30"/>
      <c r="AU535" s="30"/>
      <c r="AV535" s="30"/>
      <c r="AW535" s="30"/>
      <c r="AX535" s="30"/>
      <c r="AY535" s="30"/>
      <c r="AZ535" s="30"/>
      <c r="BA535" s="68"/>
    </row>
    <row r="536" spans="1:70" ht="14.45" customHeight="1" outlineLevel="4" thickBot="1">
      <c r="A536" s="25">
        <f t="shared" si="8"/>
        <v>535</v>
      </c>
      <c r="C536" s="30"/>
      <c r="I536" s="30"/>
      <c r="J536" s="69" t="s">
        <v>901</v>
      </c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30"/>
      <c r="AO536" s="30"/>
      <c r="AP536" s="30"/>
      <c r="AQ536" s="30"/>
      <c r="AR536" s="30"/>
      <c r="AS536" s="30"/>
      <c r="AT536" s="30"/>
      <c r="AU536" s="30"/>
      <c r="AV536" s="30"/>
      <c r="AW536" s="30"/>
      <c r="AX536" s="30"/>
      <c r="AY536" s="30"/>
      <c r="AZ536" s="30"/>
      <c r="BA536" s="68"/>
    </row>
    <row r="537" spans="1:70" ht="14.45" customHeight="1" outlineLevel="4" thickBot="1">
      <c r="A537" s="25">
        <f t="shared" si="8"/>
        <v>536</v>
      </c>
      <c r="C537" s="30"/>
      <c r="I537" s="30"/>
      <c r="J537" s="67" t="s">
        <v>902</v>
      </c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30"/>
      <c r="AO537" s="30"/>
      <c r="AP537" s="30"/>
      <c r="AQ537" s="30"/>
      <c r="AR537" s="30"/>
      <c r="AS537" s="30"/>
      <c r="AT537" s="30"/>
      <c r="AU537" s="30"/>
      <c r="AV537" s="30"/>
      <c r="AW537" s="30"/>
      <c r="AX537" s="30"/>
      <c r="AY537" s="30"/>
      <c r="AZ537" s="30"/>
      <c r="BA537" s="68"/>
    </row>
    <row r="538" spans="1:70" ht="14.45" customHeight="1" outlineLevel="4" thickBot="1">
      <c r="A538" s="25">
        <f t="shared" si="8"/>
        <v>537</v>
      </c>
      <c r="C538" s="30"/>
      <c r="I538" s="75" t="s">
        <v>903</v>
      </c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7"/>
    </row>
    <row r="539" spans="1:70" ht="14.45" customHeight="1" outlineLevel="3" thickBot="1">
      <c r="A539" s="25">
        <f t="shared" si="8"/>
        <v>538</v>
      </c>
      <c r="C539" s="30"/>
    </row>
    <row r="540" spans="1:70" ht="14.45" customHeight="1" outlineLevel="2" thickBot="1">
      <c r="A540" s="25">
        <f t="shared" si="8"/>
        <v>539</v>
      </c>
      <c r="C540" s="30"/>
      <c r="E540" s="33" t="s">
        <v>904</v>
      </c>
      <c r="BC540" s="29" t="s">
        <v>11048</v>
      </c>
    </row>
    <row r="541" spans="1:70" ht="14.45" customHeight="1" outlineLevel="3" thickBot="1">
      <c r="A541" s="25">
        <f t="shared" si="8"/>
        <v>540</v>
      </c>
      <c r="C541" s="30"/>
      <c r="F541" s="34" t="s">
        <v>842</v>
      </c>
      <c r="BC541" s="29" t="s">
        <v>11049</v>
      </c>
    </row>
    <row r="542" spans="1:70" ht="14.45" customHeight="1" outlineLevel="4" thickBot="1">
      <c r="A542" s="25">
        <f t="shared" si="8"/>
        <v>541</v>
      </c>
      <c r="C542" s="30"/>
      <c r="G542" s="19" t="s">
        <v>905</v>
      </c>
      <c r="H542" s="38"/>
      <c r="I542" s="38"/>
      <c r="J542" s="38"/>
      <c r="K542" s="38"/>
      <c r="L542" s="38"/>
      <c r="M542" s="38"/>
      <c r="N542" s="38"/>
      <c r="BC542" s="60" t="s">
        <v>906</v>
      </c>
    </row>
    <row r="543" spans="1:70" ht="14.45" customHeight="1" outlineLevel="4" thickBot="1">
      <c r="A543" s="25">
        <f t="shared" si="8"/>
        <v>542</v>
      </c>
      <c r="C543" s="30"/>
      <c r="G543" s="19" t="s">
        <v>907</v>
      </c>
    </row>
    <row r="544" spans="1:70" ht="14.45" customHeight="1" outlineLevel="3" thickBot="1">
      <c r="A544" s="25">
        <f t="shared" si="8"/>
        <v>543</v>
      </c>
      <c r="C544" s="30"/>
      <c r="F544" s="34" t="s">
        <v>479</v>
      </c>
      <c r="BC544" s="29" t="s">
        <v>11050</v>
      </c>
    </row>
    <row r="545" spans="1:55" ht="14.45" customHeight="1" outlineLevel="4" thickBot="1">
      <c r="A545" s="25">
        <f t="shared" si="8"/>
        <v>544</v>
      </c>
      <c r="C545" s="30"/>
      <c r="G545" s="19" t="s">
        <v>908</v>
      </c>
    </row>
    <row r="546" spans="1:55" ht="14.45" customHeight="1" outlineLevel="4" thickBot="1">
      <c r="A546" s="25">
        <f t="shared" si="8"/>
        <v>545</v>
      </c>
      <c r="C546" s="30"/>
      <c r="G546" s="19" t="s">
        <v>909</v>
      </c>
      <c r="AI546" s="38"/>
      <c r="AJ546" s="38"/>
      <c r="AK546" s="38"/>
      <c r="AL546" s="38"/>
      <c r="AM546" s="38"/>
      <c r="AN546" s="38"/>
      <c r="AO546" s="38"/>
      <c r="AP546" s="38"/>
      <c r="AQ546" s="38"/>
      <c r="AR546" s="38"/>
      <c r="AS546" s="38"/>
    </row>
    <row r="547" spans="1:55" ht="14.45" customHeight="1" outlineLevel="4" thickBot="1">
      <c r="A547" s="25">
        <f t="shared" si="8"/>
        <v>546</v>
      </c>
      <c r="C547" s="30"/>
      <c r="G547" s="19" t="s">
        <v>910</v>
      </c>
    </row>
    <row r="548" spans="1:55" ht="14.45" customHeight="1" outlineLevel="3" thickBot="1">
      <c r="A548" s="25">
        <f t="shared" si="8"/>
        <v>547</v>
      </c>
      <c r="C548" s="30"/>
      <c r="F548" s="34" t="s">
        <v>857</v>
      </c>
      <c r="BC548" s="29" t="s">
        <v>11051</v>
      </c>
    </row>
    <row r="549" spans="1:55" ht="14.45" customHeight="1" outlineLevel="4" thickBot="1">
      <c r="A549" s="25">
        <f t="shared" si="8"/>
        <v>548</v>
      </c>
      <c r="C549" s="30"/>
      <c r="G549" s="35" t="s">
        <v>911</v>
      </c>
    </row>
    <row r="550" spans="1:55" ht="14.45" customHeight="1" outlineLevel="4" thickBot="1">
      <c r="A550" s="25">
        <f t="shared" si="8"/>
        <v>549</v>
      </c>
      <c r="B550" s="78"/>
      <c r="C550" s="30"/>
      <c r="H550" s="43" t="s">
        <v>912</v>
      </c>
      <c r="BB550" s="59"/>
    </row>
    <row r="551" spans="1:55" ht="14.45" customHeight="1" outlineLevel="4" thickBot="1">
      <c r="A551" s="25">
        <f t="shared" si="8"/>
        <v>550</v>
      </c>
      <c r="C551" s="30"/>
      <c r="H551" s="38" t="s">
        <v>913</v>
      </c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BB551" s="59"/>
    </row>
    <row r="552" spans="1:55" ht="14.45" customHeight="1" outlineLevel="4" thickBot="1">
      <c r="A552" s="25">
        <f t="shared" si="8"/>
        <v>551</v>
      </c>
      <c r="C552" s="30"/>
      <c r="H552" s="19" t="s">
        <v>914</v>
      </c>
      <c r="AC552" s="38"/>
      <c r="AD552" s="38"/>
      <c r="AE552" s="38"/>
      <c r="BB552" s="59"/>
    </row>
    <row r="553" spans="1:55" ht="14.45" customHeight="1" outlineLevel="4" thickBot="1">
      <c r="A553" s="25">
        <f t="shared" si="8"/>
        <v>552</v>
      </c>
      <c r="C553" s="30"/>
      <c r="H553" s="43" t="s">
        <v>915</v>
      </c>
      <c r="I553" s="38"/>
      <c r="J553" s="38"/>
      <c r="K553" s="38"/>
      <c r="L553" s="38"/>
      <c r="M553" s="38"/>
      <c r="N553" s="38"/>
      <c r="O553" s="38"/>
      <c r="P553" s="38"/>
      <c r="Q553" s="38"/>
      <c r="BB553" s="59"/>
    </row>
    <row r="554" spans="1:55" ht="14.45" customHeight="1" outlineLevel="4" thickBot="1">
      <c r="A554" s="25">
        <f t="shared" si="8"/>
        <v>553</v>
      </c>
      <c r="C554" s="30"/>
      <c r="H554" s="19" t="s">
        <v>916</v>
      </c>
      <c r="BB554" s="59"/>
    </row>
    <row r="555" spans="1:55" ht="14.45" customHeight="1" outlineLevel="4" thickBot="1">
      <c r="A555" s="25">
        <f t="shared" si="8"/>
        <v>554</v>
      </c>
      <c r="C555" s="30"/>
      <c r="H555" s="19" t="s">
        <v>917</v>
      </c>
      <c r="AM555" s="38"/>
      <c r="AN555" s="38"/>
      <c r="AO555" s="38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BB555" s="59"/>
    </row>
    <row r="556" spans="1:55" ht="14.45" customHeight="1" outlineLevel="4" thickBot="1">
      <c r="A556" s="25">
        <f t="shared" si="8"/>
        <v>555</v>
      </c>
      <c r="C556" s="30"/>
      <c r="H556" s="19" t="s">
        <v>918</v>
      </c>
      <c r="BB556" s="59"/>
    </row>
    <row r="557" spans="1:55" ht="14.45" customHeight="1" outlineLevel="4" thickBot="1">
      <c r="A557" s="25">
        <f t="shared" si="8"/>
        <v>556</v>
      </c>
      <c r="C557" s="30"/>
      <c r="H557" s="19" t="s">
        <v>919</v>
      </c>
      <c r="BB557" s="59"/>
    </row>
    <row r="558" spans="1:55" ht="14.45" customHeight="1" outlineLevel="4" thickBot="1">
      <c r="A558" s="25">
        <f t="shared" si="8"/>
        <v>557</v>
      </c>
      <c r="C558" s="30"/>
      <c r="H558" s="19" t="s">
        <v>920</v>
      </c>
      <c r="BB558" s="59"/>
    </row>
    <row r="559" spans="1:55" ht="14.45" customHeight="1" outlineLevel="4" thickBot="1">
      <c r="A559" s="25">
        <f t="shared" si="8"/>
        <v>558</v>
      </c>
      <c r="C559" s="30"/>
      <c r="H559" s="19" t="s">
        <v>921</v>
      </c>
      <c r="BB559" s="59"/>
      <c r="BC559" s="47" t="s">
        <v>922</v>
      </c>
    </row>
    <row r="560" spans="1:55" ht="14.45" customHeight="1" outlineLevel="4" thickBot="1">
      <c r="A560" s="25">
        <f t="shared" si="8"/>
        <v>559</v>
      </c>
      <c r="C560" s="30"/>
      <c r="G560" s="35" t="s">
        <v>923</v>
      </c>
      <c r="BB560" s="59"/>
    </row>
    <row r="561" spans="1:99" ht="14.45" customHeight="1" outlineLevel="4" thickBot="1">
      <c r="A561" s="25">
        <f t="shared" si="8"/>
        <v>560</v>
      </c>
      <c r="C561" s="30"/>
      <c r="H561" s="19" t="s">
        <v>924</v>
      </c>
      <c r="BB561" s="59"/>
    </row>
    <row r="562" spans="1:99" ht="14.45" customHeight="1" outlineLevel="4" thickBot="1">
      <c r="A562" s="25">
        <f t="shared" si="8"/>
        <v>561</v>
      </c>
      <c r="C562" s="30"/>
      <c r="H562" s="19" t="s">
        <v>925</v>
      </c>
      <c r="AF562" s="38"/>
      <c r="AG562" s="38"/>
      <c r="AH562" s="38"/>
      <c r="AI562" s="38"/>
      <c r="AJ562" s="38"/>
      <c r="AK562" s="38"/>
      <c r="AL562" s="38"/>
      <c r="BB562" s="59"/>
    </row>
    <row r="563" spans="1:99" ht="14.45" customHeight="1" outlineLevel="4" thickBot="1">
      <c r="A563" s="25">
        <f t="shared" si="8"/>
        <v>562</v>
      </c>
      <c r="C563" s="30"/>
      <c r="H563" s="38" t="s">
        <v>926</v>
      </c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BB563" s="59"/>
    </row>
    <row r="564" spans="1:99" ht="14.45" customHeight="1" outlineLevel="4" thickBot="1">
      <c r="A564" s="25">
        <f t="shared" si="8"/>
        <v>563</v>
      </c>
      <c r="C564" s="30"/>
      <c r="H564" s="19" t="s">
        <v>927</v>
      </c>
      <c r="Y564" s="38"/>
      <c r="Z564" s="38"/>
      <c r="AA564" s="38"/>
      <c r="AB564" s="38"/>
      <c r="BB564" s="59"/>
      <c r="BC564" s="47" t="s">
        <v>928</v>
      </c>
    </row>
    <row r="565" spans="1:99" ht="14.45" customHeight="1" outlineLevel="4" thickBot="1">
      <c r="A565" s="25">
        <f t="shared" si="8"/>
        <v>564</v>
      </c>
      <c r="C565" s="30"/>
      <c r="G565" s="35" t="s">
        <v>929</v>
      </c>
      <c r="BB565" s="59"/>
      <c r="BC565" s="22" t="s">
        <v>930</v>
      </c>
    </row>
    <row r="566" spans="1:99" ht="14.45" customHeight="1" outlineLevel="4" thickBot="1">
      <c r="A566" s="25">
        <f t="shared" si="8"/>
        <v>565</v>
      </c>
      <c r="C566" s="30"/>
      <c r="H566" s="19" t="s">
        <v>931</v>
      </c>
      <c r="BB566" s="59"/>
      <c r="BC566" s="22" t="s">
        <v>932</v>
      </c>
    </row>
    <row r="567" spans="1:99" ht="14.45" customHeight="1" outlineLevel="4" thickBot="1">
      <c r="A567" s="25">
        <f t="shared" si="8"/>
        <v>566</v>
      </c>
      <c r="C567" s="30"/>
      <c r="H567" s="19" t="s">
        <v>933</v>
      </c>
      <c r="BB567" s="59"/>
      <c r="BC567" s="22" t="s">
        <v>934</v>
      </c>
      <c r="BQ567" s="50"/>
      <c r="BR567" s="50"/>
      <c r="BS567" s="50"/>
      <c r="BU567" s="50"/>
      <c r="BV567" s="50"/>
      <c r="BW567" s="50"/>
      <c r="BX567" s="50"/>
      <c r="CD567" s="50"/>
      <c r="CE567" s="50"/>
      <c r="CF567" s="50"/>
      <c r="CG567" s="50"/>
      <c r="CH567" s="50"/>
      <c r="CI567" s="50"/>
      <c r="CJ567" s="50"/>
      <c r="CK567" s="50"/>
      <c r="CL567" s="50"/>
      <c r="CM567" s="50"/>
      <c r="CN567" s="50"/>
      <c r="CQ567" s="50"/>
      <c r="CR567" s="50"/>
      <c r="CS567" s="50"/>
      <c r="CT567" s="50"/>
      <c r="CU567" s="79"/>
    </row>
    <row r="568" spans="1:99" ht="14.45" customHeight="1" outlineLevel="4" thickBot="1">
      <c r="A568" s="25">
        <f t="shared" si="8"/>
        <v>567</v>
      </c>
      <c r="C568" s="30"/>
      <c r="H568" s="19" t="s">
        <v>935</v>
      </c>
      <c r="BB568" s="59"/>
      <c r="BC568" s="50" t="s">
        <v>936</v>
      </c>
      <c r="BD568" s="50"/>
      <c r="BE568" s="50"/>
      <c r="BF568" s="50"/>
      <c r="BG568" s="50"/>
      <c r="BH568" s="50"/>
      <c r="BI568" s="50"/>
      <c r="BJ568" s="50"/>
      <c r="BK568" s="50"/>
      <c r="BY568" s="50"/>
      <c r="BZ568" s="50"/>
      <c r="CA568" s="50"/>
      <c r="CB568" s="50"/>
      <c r="CC568" s="50"/>
      <c r="CD568" s="50"/>
      <c r="CE568" s="50"/>
      <c r="CF568" s="50"/>
      <c r="CG568" s="50"/>
      <c r="CH568" s="50"/>
      <c r="CI568" s="50"/>
    </row>
    <row r="569" spans="1:99" ht="14.45" customHeight="1" outlineLevel="4" thickBot="1">
      <c r="A569" s="25">
        <f t="shared" si="8"/>
        <v>568</v>
      </c>
      <c r="C569" s="30"/>
      <c r="H569" s="19" t="s">
        <v>937</v>
      </c>
      <c r="BB569" s="59"/>
      <c r="BC569" s="22" t="s">
        <v>938</v>
      </c>
    </row>
    <row r="570" spans="1:99" ht="14.45" customHeight="1" outlineLevel="4" thickBot="1">
      <c r="A570" s="25">
        <f t="shared" si="8"/>
        <v>569</v>
      </c>
      <c r="C570" s="30"/>
      <c r="H570" s="19" t="s">
        <v>939</v>
      </c>
      <c r="BB570" s="59"/>
      <c r="BC570" s="22" t="s">
        <v>940</v>
      </c>
      <c r="CL570" s="50"/>
      <c r="CM570" s="50"/>
      <c r="CN570" s="50"/>
      <c r="CO570" s="50"/>
      <c r="CP570" s="50"/>
      <c r="CQ570" s="50"/>
    </row>
    <row r="571" spans="1:99" ht="14.45" customHeight="1" outlineLevel="4" thickBot="1">
      <c r="A571" s="25">
        <f t="shared" si="8"/>
        <v>570</v>
      </c>
      <c r="C571" s="30"/>
      <c r="H571" s="19" t="s">
        <v>941</v>
      </c>
      <c r="U571" s="38"/>
      <c r="V571" s="38"/>
      <c r="W571" s="38"/>
      <c r="X571" s="38"/>
      <c r="Y571" s="38"/>
      <c r="Z571" s="38"/>
      <c r="AA571" s="38"/>
      <c r="AC571" s="38"/>
      <c r="AD571" s="38"/>
      <c r="AE571" s="38"/>
      <c r="AF571" s="38"/>
      <c r="AG571" s="38"/>
      <c r="AH571" s="38"/>
      <c r="AI571" s="38"/>
      <c r="AJ571" s="38"/>
      <c r="AK571" s="38"/>
      <c r="AL571" s="38"/>
      <c r="AM571" s="38"/>
      <c r="AN571" s="38"/>
      <c r="AO571" s="38"/>
      <c r="AP571" s="38"/>
      <c r="AQ571" s="38"/>
      <c r="BB571" s="59"/>
    </row>
    <row r="572" spans="1:99" ht="14.45" customHeight="1" outlineLevel="4" thickBot="1">
      <c r="A572" s="25">
        <f t="shared" si="8"/>
        <v>571</v>
      </c>
      <c r="C572" s="30"/>
      <c r="H572" s="19" t="s">
        <v>942</v>
      </c>
      <c r="BB572" s="59"/>
    </row>
    <row r="573" spans="1:99" ht="14.45" customHeight="1" outlineLevel="4" thickBot="1">
      <c r="A573" s="25">
        <f t="shared" si="8"/>
        <v>572</v>
      </c>
      <c r="C573" s="30"/>
      <c r="H573" s="19" t="s">
        <v>943</v>
      </c>
      <c r="AN573" s="38"/>
      <c r="AO573" s="38"/>
      <c r="AP573" s="38"/>
      <c r="AQ573" s="38"/>
      <c r="AR573" s="38"/>
      <c r="AS573" s="38"/>
      <c r="AT573" s="38"/>
      <c r="BB573" s="59"/>
      <c r="BC573" s="47" t="s">
        <v>944</v>
      </c>
    </row>
    <row r="574" spans="1:99" ht="14.45" customHeight="1" outlineLevel="4" thickBot="1">
      <c r="A574" s="25">
        <f t="shared" si="8"/>
        <v>573</v>
      </c>
      <c r="C574" s="30"/>
      <c r="G574" s="35" t="s">
        <v>945</v>
      </c>
      <c r="BB574" s="59"/>
    </row>
    <row r="575" spans="1:99" ht="14.45" customHeight="1" outlineLevel="4" thickBot="1">
      <c r="A575" s="25">
        <f t="shared" si="8"/>
        <v>574</v>
      </c>
      <c r="C575" s="30"/>
      <c r="H575" s="19" t="s">
        <v>946</v>
      </c>
      <c r="AF575" s="38"/>
      <c r="AG575" s="38"/>
      <c r="AH575" s="38"/>
      <c r="AI575" s="38"/>
      <c r="AJ575" s="38"/>
      <c r="AK575" s="38"/>
      <c r="AL575" s="38"/>
      <c r="AM575" s="38"/>
      <c r="AN575" s="38"/>
      <c r="AO575" s="38"/>
      <c r="AP575" s="38"/>
      <c r="AQ575" s="38"/>
      <c r="AR575" s="38"/>
      <c r="AX575" s="38"/>
      <c r="AY575" s="38"/>
      <c r="AZ575" s="38"/>
      <c r="BB575" s="59"/>
      <c r="BC575" s="47" t="s">
        <v>947</v>
      </c>
    </row>
    <row r="576" spans="1:99" ht="14.45" customHeight="1" outlineLevel="4" thickBot="1">
      <c r="A576" s="25">
        <f t="shared" si="8"/>
        <v>575</v>
      </c>
      <c r="C576" s="30"/>
      <c r="G576" s="35" t="s">
        <v>948</v>
      </c>
      <c r="BB576" s="59"/>
    </row>
    <row r="577" spans="1:55" ht="14.45" customHeight="1" outlineLevel="4" thickBot="1">
      <c r="A577" s="25">
        <f t="shared" si="8"/>
        <v>576</v>
      </c>
      <c r="C577" s="30"/>
      <c r="H577" s="19" t="s">
        <v>949</v>
      </c>
      <c r="AE577" s="38"/>
      <c r="AF577" s="38"/>
      <c r="AG577" s="38"/>
      <c r="AH577" s="38"/>
      <c r="AI577" s="38"/>
      <c r="AJ577" s="38"/>
      <c r="AK577" s="38"/>
      <c r="BA577" s="44"/>
      <c r="BB577" s="59"/>
    </row>
    <row r="578" spans="1:55" ht="14.45" customHeight="1" outlineLevel="4" thickBot="1">
      <c r="A578" s="25">
        <f t="shared" si="8"/>
        <v>577</v>
      </c>
      <c r="C578" s="30"/>
      <c r="H578" s="38" t="s">
        <v>950</v>
      </c>
      <c r="I578" s="38"/>
      <c r="J578" s="38"/>
      <c r="K578" s="38"/>
      <c r="L578" s="38"/>
      <c r="M578" s="38"/>
      <c r="N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BB578" s="59"/>
    </row>
    <row r="579" spans="1:55" ht="14.45" customHeight="1" outlineLevel="4" thickBot="1">
      <c r="A579" s="25">
        <f t="shared" si="8"/>
        <v>578</v>
      </c>
      <c r="C579" s="30"/>
      <c r="H579" s="19" t="s">
        <v>951</v>
      </c>
      <c r="BB579" s="59"/>
    </row>
    <row r="580" spans="1:55" ht="14.45" customHeight="1" outlineLevel="4" thickBot="1">
      <c r="A580" s="25">
        <f t="shared" si="8"/>
        <v>579</v>
      </c>
      <c r="C580" s="30"/>
      <c r="H580" s="19" t="s">
        <v>952</v>
      </c>
      <c r="BB580" s="59"/>
      <c r="BC580" s="47" t="s">
        <v>953</v>
      </c>
    </row>
    <row r="581" spans="1:55" ht="14.45" customHeight="1" outlineLevel="4" thickBot="1">
      <c r="A581" s="25">
        <f t="shared" si="8"/>
        <v>580</v>
      </c>
      <c r="C581" s="30"/>
      <c r="G581" s="35" t="s">
        <v>954</v>
      </c>
      <c r="BB581" s="59"/>
    </row>
    <row r="582" spans="1:55" ht="14.45" customHeight="1" outlineLevel="4" thickBot="1">
      <c r="A582" s="25">
        <f t="shared" si="8"/>
        <v>581</v>
      </c>
      <c r="C582" s="30"/>
      <c r="G582" s="80" t="s">
        <v>955</v>
      </c>
      <c r="H582" s="19" t="s">
        <v>956</v>
      </c>
      <c r="BB582" s="59"/>
    </row>
    <row r="583" spans="1:55" ht="14.45" customHeight="1" outlineLevel="4" thickBot="1">
      <c r="A583" s="25">
        <f t="shared" si="8"/>
        <v>582</v>
      </c>
      <c r="C583" s="30"/>
      <c r="H583" s="19" t="s">
        <v>957</v>
      </c>
      <c r="BB583" s="59"/>
    </row>
    <row r="584" spans="1:55" ht="14.45" customHeight="1" outlineLevel="4" thickBot="1">
      <c r="A584" s="25">
        <f t="shared" si="8"/>
        <v>583</v>
      </c>
      <c r="C584" s="30"/>
      <c r="H584" s="19" t="s">
        <v>958</v>
      </c>
      <c r="BB584" s="59"/>
    </row>
    <row r="585" spans="1:55" ht="14.45" customHeight="1" outlineLevel="4" thickBot="1">
      <c r="A585" s="25">
        <f t="shared" si="8"/>
        <v>584</v>
      </c>
      <c r="C585" s="30"/>
      <c r="H585" s="19" t="s">
        <v>959</v>
      </c>
      <c r="BB585" s="59"/>
    </row>
    <row r="586" spans="1:55" ht="14.45" customHeight="1" outlineLevel="4" thickBot="1">
      <c r="A586" s="25">
        <f t="shared" si="8"/>
        <v>585</v>
      </c>
      <c r="C586" s="30"/>
      <c r="H586" s="19" t="s">
        <v>960</v>
      </c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BB586" s="59"/>
      <c r="BC586" s="47" t="s">
        <v>961</v>
      </c>
    </row>
    <row r="587" spans="1:55" ht="14.45" customHeight="1" outlineLevel="4" thickBot="1">
      <c r="A587" s="25">
        <f t="shared" si="8"/>
        <v>586</v>
      </c>
      <c r="C587" s="30"/>
      <c r="G587" s="35" t="s">
        <v>962</v>
      </c>
      <c r="BB587" s="59"/>
    </row>
    <row r="588" spans="1:55" ht="14.45" customHeight="1" outlineLevel="4" thickBot="1">
      <c r="A588" s="25">
        <f t="shared" si="8"/>
        <v>587</v>
      </c>
      <c r="C588" s="30"/>
      <c r="H588" s="43" t="s">
        <v>963</v>
      </c>
      <c r="BB588" s="59"/>
    </row>
    <row r="589" spans="1:55" ht="14.45" customHeight="1" outlineLevel="4" thickBot="1">
      <c r="A589" s="25">
        <f t="shared" si="8"/>
        <v>588</v>
      </c>
      <c r="C589" s="30"/>
      <c r="H589" s="19" t="s">
        <v>964</v>
      </c>
      <c r="BB589" s="59"/>
    </row>
    <row r="590" spans="1:55" ht="14.45" customHeight="1" outlineLevel="4" thickBot="1">
      <c r="A590" s="25">
        <f t="shared" si="8"/>
        <v>589</v>
      </c>
      <c r="C590" s="30"/>
      <c r="H590" s="19" t="s">
        <v>965</v>
      </c>
      <c r="BC590" s="47" t="s">
        <v>966</v>
      </c>
    </row>
    <row r="591" spans="1:55" ht="14.45" customHeight="1" outlineLevel="4" thickBot="1">
      <c r="A591" s="25">
        <f t="shared" si="8"/>
        <v>590</v>
      </c>
      <c r="C591" s="30"/>
      <c r="H591" s="19" t="s">
        <v>967</v>
      </c>
      <c r="BC591" s="47" t="s">
        <v>968</v>
      </c>
    </row>
    <row r="592" spans="1:55" ht="14.45" customHeight="1" outlineLevel="4" thickBot="1">
      <c r="A592" s="25">
        <f t="shared" si="8"/>
        <v>591</v>
      </c>
      <c r="C592" s="30"/>
      <c r="H592" s="43" t="s">
        <v>969</v>
      </c>
    </row>
    <row r="593" spans="1:56" ht="14.45" customHeight="1" outlineLevel="4" thickBot="1">
      <c r="A593" s="25">
        <f t="shared" ref="A593:A656" si="9">ROW()-1</f>
        <v>592</v>
      </c>
      <c r="C593" s="30"/>
      <c r="H593" s="43" t="s">
        <v>970</v>
      </c>
    </row>
    <row r="594" spans="1:56" ht="14.45" customHeight="1" outlineLevel="4" thickBot="1">
      <c r="A594" s="25">
        <f t="shared" si="9"/>
        <v>593</v>
      </c>
      <c r="C594" s="30"/>
      <c r="H594" s="43" t="s">
        <v>971</v>
      </c>
    </row>
    <row r="595" spans="1:56" ht="14.45" customHeight="1" outlineLevel="4" thickBot="1">
      <c r="A595" s="25">
        <f t="shared" si="9"/>
        <v>594</v>
      </c>
      <c r="C595" s="30"/>
      <c r="H595" s="43" t="s">
        <v>972</v>
      </c>
    </row>
    <row r="596" spans="1:56" ht="14.45" customHeight="1" outlineLevel="4" thickBot="1">
      <c r="A596" s="25">
        <f t="shared" si="9"/>
        <v>595</v>
      </c>
      <c r="C596" s="30"/>
      <c r="H596" s="19" t="s">
        <v>973</v>
      </c>
    </row>
    <row r="597" spans="1:56" ht="14.45" customHeight="1" outlineLevel="4" thickBot="1">
      <c r="A597" s="25">
        <f t="shared" si="9"/>
        <v>596</v>
      </c>
      <c r="C597" s="30"/>
      <c r="H597" s="43" t="s">
        <v>974</v>
      </c>
    </row>
    <row r="598" spans="1:56" ht="14.45" customHeight="1" outlineLevel="4" thickBot="1">
      <c r="A598" s="25">
        <f t="shared" si="9"/>
        <v>597</v>
      </c>
      <c r="C598" s="30"/>
      <c r="H598" s="19" t="s">
        <v>975</v>
      </c>
      <c r="BC598" s="47" t="s">
        <v>976</v>
      </c>
    </row>
    <row r="599" spans="1:56" ht="14.45" customHeight="1" outlineLevel="4" thickBot="1">
      <c r="A599" s="25">
        <f t="shared" si="9"/>
        <v>598</v>
      </c>
      <c r="C599" s="30"/>
      <c r="H599" s="43" t="s">
        <v>977</v>
      </c>
      <c r="BD599" s="47"/>
    </row>
    <row r="600" spans="1:56" ht="14.45" customHeight="1" outlineLevel="4" thickBot="1">
      <c r="A600" s="25">
        <f t="shared" si="9"/>
        <v>599</v>
      </c>
      <c r="C600" s="30"/>
      <c r="H600" s="43" t="s">
        <v>978</v>
      </c>
    </row>
    <row r="601" spans="1:56" ht="14.45" customHeight="1" outlineLevel="4" thickBot="1">
      <c r="A601" s="25">
        <f t="shared" si="9"/>
        <v>600</v>
      </c>
      <c r="C601" s="30"/>
      <c r="H601" s="43" t="s">
        <v>979</v>
      </c>
    </row>
    <row r="602" spans="1:56" ht="14.45" customHeight="1" outlineLevel="4" thickBot="1">
      <c r="A602" s="25">
        <f t="shared" si="9"/>
        <v>601</v>
      </c>
      <c r="C602" s="30"/>
      <c r="H602" s="43" t="s">
        <v>980</v>
      </c>
    </row>
    <row r="603" spans="1:56" ht="14.45" customHeight="1" outlineLevel="4" thickBot="1">
      <c r="A603" s="25">
        <f t="shared" si="9"/>
        <v>602</v>
      </c>
      <c r="C603" s="30"/>
      <c r="H603" s="43" t="s">
        <v>981</v>
      </c>
    </row>
    <row r="604" spans="1:56" ht="14.45" customHeight="1" outlineLevel="4" thickBot="1">
      <c r="A604" s="25">
        <f t="shared" si="9"/>
        <v>603</v>
      </c>
      <c r="C604" s="30"/>
      <c r="H604" s="43" t="s">
        <v>982</v>
      </c>
    </row>
    <row r="605" spans="1:56" ht="14.45" customHeight="1" outlineLevel="4" thickBot="1">
      <c r="A605" s="25">
        <f t="shared" si="9"/>
        <v>604</v>
      </c>
      <c r="C605" s="30"/>
      <c r="H605" s="19" t="s">
        <v>983</v>
      </c>
    </row>
    <row r="606" spans="1:56" ht="14.45" customHeight="1" outlineLevel="4" thickBot="1">
      <c r="A606" s="25">
        <f t="shared" si="9"/>
        <v>605</v>
      </c>
      <c r="C606" s="30"/>
      <c r="H606" s="43" t="s">
        <v>984</v>
      </c>
    </row>
    <row r="607" spans="1:56" ht="14.45" customHeight="1" outlineLevel="4" thickBot="1">
      <c r="A607" s="25">
        <f t="shared" si="9"/>
        <v>606</v>
      </c>
      <c r="C607" s="30"/>
      <c r="H607" s="43" t="s">
        <v>985</v>
      </c>
    </row>
    <row r="608" spans="1:56" ht="14.45" customHeight="1" outlineLevel="4" thickBot="1">
      <c r="A608" s="25">
        <f t="shared" si="9"/>
        <v>607</v>
      </c>
      <c r="C608" s="30"/>
      <c r="H608" s="43" t="s">
        <v>986</v>
      </c>
    </row>
    <row r="609" spans="1:55" ht="14.45" customHeight="1" outlineLevel="4" thickBot="1">
      <c r="A609" s="25">
        <f t="shared" si="9"/>
        <v>608</v>
      </c>
      <c r="C609" s="30"/>
      <c r="H609" s="43" t="s">
        <v>987</v>
      </c>
    </row>
    <row r="610" spans="1:55" ht="14.45" customHeight="1" outlineLevel="4" thickBot="1">
      <c r="A610" s="25">
        <f t="shared" si="9"/>
        <v>609</v>
      </c>
      <c r="C610" s="30"/>
      <c r="H610" s="43" t="s">
        <v>988</v>
      </c>
    </row>
    <row r="611" spans="1:55" ht="14.45" customHeight="1" outlineLevel="4" thickBot="1">
      <c r="A611" s="25">
        <f t="shared" si="9"/>
        <v>610</v>
      </c>
      <c r="C611" s="30"/>
      <c r="H611" s="43" t="s">
        <v>989</v>
      </c>
    </row>
    <row r="612" spans="1:55" ht="14.45" customHeight="1" outlineLevel="4" thickBot="1">
      <c r="A612" s="25">
        <f t="shared" si="9"/>
        <v>611</v>
      </c>
      <c r="C612" s="30"/>
      <c r="H612" s="19" t="s">
        <v>990</v>
      </c>
      <c r="BC612" s="47" t="s">
        <v>991</v>
      </c>
    </row>
    <row r="613" spans="1:55" ht="14.45" customHeight="1" outlineLevel="4" thickBot="1">
      <c r="A613" s="25">
        <f t="shared" si="9"/>
        <v>612</v>
      </c>
      <c r="C613" s="30"/>
      <c r="H613" s="43" t="s">
        <v>992</v>
      </c>
    </row>
    <row r="614" spans="1:55" ht="14.45" customHeight="1" outlineLevel="4" thickBot="1">
      <c r="A614" s="25">
        <f t="shared" si="9"/>
        <v>613</v>
      </c>
      <c r="C614" s="30"/>
      <c r="H614" s="19" t="s">
        <v>993</v>
      </c>
    </row>
    <row r="615" spans="1:55" ht="14.45" customHeight="1" outlineLevel="4" thickBot="1">
      <c r="A615" s="25">
        <f t="shared" si="9"/>
        <v>614</v>
      </c>
      <c r="C615" s="30"/>
      <c r="H615" s="43" t="s">
        <v>994</v>
      </c>
    </row>
    <row r="616" spans="1:55" ht="14.45" customHeight="1" outlineLevel="4" thickBot="1">
      <c r="A616" s="25">
        <f t="shared" si="9"/>
        <v>615</v>
      </c>
      <c r="B616" s="26" t="s">
        <v>995</v>
      </c>
      <c r="C616" s="30"/>
      <c r="H616" s="19" t="s">
        <v>996</v>
      </c>
    </row>
    <row r="617" spans="1:55" ht="14.45" customHeight="1" outlineLevel="3" thickBot="1">
      <c r="A617" s="25">
        <f t="shared" si="9"/>
        <v>616</v>
      </c>
      <c r="C617" s="30"/>
    </row>
    <row r="618" spans="1:55" ht="14.45" customHeight="1" outlineLevel="2" thickBot="1">
      <c r="A618" s="25">
        <f t="shared" si="9"/>
        <v>617</v>
      </c>
      <c r="C618" s="30"/>
    </row>
    <row r="619" spans="1:55" ht="14.45" customHeight="1" outlineLevel="1" thickBot="1">
      <c r="A619" s="25">
        <f t="shared" si="9"/>
        <v>618</v>
      </c>
      <c r="C619" s="30"/>
    </row>
    <row r="620" spans="1:55" ht="14.45" customHeight="1" thickBot="1">
      <c r="A620" s="25">
        <f t="shared" si="9"/>
        <v>619</v>
      </c>
      <c r="B620" s="26" t="s">
        <v>997</v>
      </c>
      <c r="C620" s="27" t="s">
        <v>10834</v>
      </c>
      <c r="D620" s="28"/>
      <c r="E620" s="28"/>
      <c r="F620" s="28"/>
      <c r="BC620" s="29" t="s">
        <v>11054</v>
      </c>
    </row>
    <row r="621" spans="1:55" ht="14.45" customHeight="1" outlineLevel="1" thickBot="1">
      <c r="A621" s="25">
        <f t="shared" si="9"/>
        <v>620</v>
      </c>
      <c r="C621" s="30"/>
      <c r="D621" s="31" t="s">
        <v>24</v>
      </c>
      <c r="E621" s="32"/>
      <c r="BC621" s="29" t="s">
        <v>11055</v>
      </c>
    </row>
    <row r="622" spans="1:55" ht="14.45" customHeight="1" outlineLevel="2" thickBot="1">
      <c r="A622" s="25">
        <f t="shared" si="9"/>
        <v>621</v>
      </c>
      <c r="C622" s="30"/>
      <c r="E622" s="33" t="s">
        <v>477</v>
      </c>
      <c r="BC622" s="29" t="s">
        <v>11056</v>
      </c>
    </row>
    <row r="623" spans="1:55" ht="14.45" customHeight="1" outlineLevel="3" thickBot="1">
      <c r="A623" s="25">
        <f t="shared" si="9"/>
        <v>622</v>
      </c>
      <c r="C623" s="30"/>
      <c r="F623" s="34" t="s">
        <v>733</v>
      </c>
      <c r="BC623" s="29" t="s">
        <v>11057</v>
      </c>
    </row>
    <row r="624" spans="1:55" ht="14.45" customHeight="1" outlineLevel="4" thickBot="1">
      <c r="A624" s="25">
        <f t="shared" si="9"/>
        <v>623</v>
      </c>
      <c r="C624" s="30"/>
      <c r="G624" s="19" t="s">
        <v>998</v>
      </c>
      <c r="J624" s="38"/>
      <c r="K624" s="38"/>
      <c r="L624" s="38"/>
      <c r="M624" s="38"/>
      <c r="N624" s="38"/>
      <c r="T624" s="38"/>
      <c r="U624" s="38"/>
      <c r="V624" s="38"/>
      <c r="W624" s="38"/>
      <c r="AB624" s="38"/>
      <c r="AC624" s="38"/>
      <c r="AD624" s="38"/>
      <c r="AE624" s="38"/>
      <c r="AF624" s="38"/>
      <c r="AG624" s="38"/>
      <c r="AH624" s="38"/>
      <c r="AI624" s="38"/>
      <c r="AJ624" s="38"/>
      <c r="AQ624" s="38"/>
      <c r="AR624" s="38"/>
    </row>
    <row r="625" spans="1:55" ht="14.45" customHeight="1" outlineLevel="4" thickBot="1">
      <c r="A625" s="25">
        <f t="shared" si="9"/>
        <v>624</v>
      </c>
      <c r="C625" s="30"/>
      <c r="G625" s="19" t="s">
        <v>999</v>
      </c>
    </row>
    <row r="626" spans="1:55" ht="14.45" customHeight="1" outlineLevel="4" thickBot="1">
      <c r="A626" s="25">
        <f t="shared" si="9"/>
        <v>625</v>
      </c>
      <c r="C626" s="30"/>
      <c r="G626" s="19" t="s">
        <v>1000</v>
      </c>
    </row>
    <row r="627" spans="1:55" ht="14.45" customHeight="1" outlineLevel="4" thickBot="1">
      <c r="A627" s="25">
        <f t="shared" si="9"/>
        <v>626</v>
      </c>
      <c r="C627" s="30"/>
      <c r="G627" s="36" t="s">
        <v>1001</v>
      </c>
      <c r="S627" s="38"/>
      <c r="T627" s="38"/>
      <c r="BC627" s="22" t="s">
        <v>1002</v>
      </c>
    </row>
    <row r="628" spans="1:55" ht="14.45" customHeight="1" outlineLevel="4" thickBot="1">
      <c r="A628" s="25">
        <f t="shared" si="9"/>
        <v>627</v>
      </c>
      <c r="C628" s="30"/>
      <c r="G628" s="36" t="s">
        <v>1003</v>
      </c>
      <c r="R628" s="38"/>
      <c r="S628" s="38"/>
      <c r="T628" s="38"/>
      <c r="BC628" s="22" t="s">
        <v>1004</v>
      </c>
    </row>
    <row r="629" spans="1:55" ht="14.45" customHeight="1" outlineLevel="4" thickBot="1">
      <c r="A629" s="25">
        <f t="shared" si="9"/>
        <v>628</v>
      </c>
      <c r="C629" s="30"/>
      <c r="G629" s="36" t="s">
        <v>1005</v>
      </c>
      <c r="AC629" s="38"/>
      <c r="AD629" s="38"/>
      <c r="AE629" s="38"/>
      <c r="AF629" s="38"/>
      <c r="AG629" s="38"/>
      <c r="AH629" s="38"/>
      <c r="BC629" s="22" t="s">
        <v>1006</v>
      </c>
    </row>
    <row r="630" spans="1:55" ht="14.45" customHeight="1" outlineLevel="3" thickBot="1">
      <c r="A630" s="25">
        <f t="shared" si="9"/>
        <v>629</v>
      </c>
      <c r="C630" s="30"/>
      <c r="F630" s="34" t="s">
        <v>1007</v>
      </c>
      <c r="BC630" s="29" t="s">
        <v>11058</v>
      </c>
    </row>
    <row r="631" spans="1:55" ht="14.45" customHeight="1" outlineLevel="4" thickBot="1">
      <c r="A631" s="25">
        <f t="shared" si="9"/>
        <v>630</v>
      </c>
      <c r="C631" s="30"/>
      <c r="G631" s="35" t="s">
        <v>1008</v>
      </c>
    </row>
    <row r="632" spans="1:55" ht="14.45" customHeight="1" outlineLevel="4" thickBot="1">
      <c r="A632" s="25">
        <f t="shared" si="9"/>
        <v>631</v>
      </c>
      <c r="C632" s="30"/>
      <c r="H632" s="19" t="s">
        <v>1009</v>
      </c>
      <c r="N632" s="45"/>
      <c r="O632" s="45"/>
      <c r="P632" s="45"/>
      <c r="Q632" s="45"/>
      <c r="R632" s="45"/>
      <c r="S632" s="45"/>
      <c r="T632" s="45"/>
      <c r="AY632" s="45"/>
      <c r="AZ632" s="45"/>
      <c r="BA632" s="81"/>
      <c r="BC632" s="22" t="s">
        <v>1010</v>
      </c>
    </row>
    <row r="633" spans="1:55" ht="14.45" customHeight="1" outlineLevel="4" thickBot="1">
      <c r="A633" s="25">
        <f t="shared" si="9"/>
        <v>632</v>
      </c>
      <c r="C633" s="30"/>
      <c r="H633" s="45" t="s">
        <v>1011</v>
      </c>
      <c r="I633" s="45"/>
      <c r="J633" s="45"/>
      <c r="K633" s="45"/>
      <c r="BC633" s="22" t="s">
        <v>1012</v>
      </c>
    </row>
    <row r="634" spans="1:55" ht="14.45" customHeight="1" outlineLevel="4" thickBot="1">
      <c r="A634" s="25">
        <f t="shared" si="9"/>
        <v>633</v>
      </c>
      <c r="C634" s="30"/>
      <c r="G634" s="35" t="s">
        <v>1013</v>
      </c>
    </row>
    <row r="635" spans="1:55" ht="14.45" customHeight="1" outlineLevel="4" thickBot="1">
      <c r="A635" s="25">
        <f t="shared" si="9"/>
        <v>634</v>
      </c>
      <c r="C635" s="30"/>
      <c r="H635" s="39" t="s">
        <v>1014</v>
      </c>
    </row>
    <row r="636" spans="1:55" ht="14.45" customHeight="1" outlineLevel="4" thickBot="1">
      <c r="A636" s="25">
        <f t="shared" si="9"/>
        <v>635</v>
      </c>
      <c r="C636" s="30"/>
      <c r="I636" s="19" t="s">
        <v>1015</v>
      </c>
      <c r="J636" s="45"/>
      <c r="K636" s="45"/>
      <c r="L636" s="45"/>
      <c r="M636" s="45"/>
      <c r="N636" s="45"/>
      <c r="O636" s="45"/>
      <c r="P636" s="45"/>
      <c r="BC636" s="22" t="s">
        <v>1016</v>
      </c>
    </row>
    <row r="637" spans="1:55" ht="14.45" customHeight="1" outlineLevel="4" thickBot="1">
      <c r="A637" s="25">
        <f t="shared" si="9"/>
        <v>636</v>
      </c>
      <c r="C637" s="30"/>
      <c r="I637" s="19" t="s">
        <v>1017</v>
      </c>
    </row>
    <row r="638" spans="1:55" ht="14.45" customHeight="1" outlineLevel="4" thickBot="1">
      <c r="A638" s="25">
        <f t="shared" si="9"/>
        <v>637</v>
      </c>
      <c r="C638" s="30"/>
      <c r="H638" s="39" t="s">
        <v>1018</v>
      </c>
    </row>
    <row r="639" spans="1:55" ht="14.45" customHeight="1" outlineLevel="4" thickBot="1">
      <c r="A639" s="25">
        <f t="shared" si="9"/>
        <v>638</v>
      </c>
      <c r="C639" s="30"/>
      <c r="I639" s="19" t="s">
        <v>1019</v>
      </c>
      <c r="Z639" s="38"/>
      <c r="AA639" s="38"/>
      <c r="AB639" s="38"/>
      <c r="AC639" s="38"/>
      <c r="AD639" s="38"/>
      <c r="AE639" s="38"/>
      <c r="AF639" s="38"/>
      <c r="AG639" s="38"/>
      <c r="AH639" s="38"/>
      <c r="AI639" s="38"/>
      <c r="AJ639" s="38"/>
      <c r="AK639" s="38"/>
    </row>
    <row r="640" spans="1:55" ht="14.45" customHeight="1" outlineLevel="3" thickBot="1">
      <c r="A640" s="25">
        <f t="shared" si="9"/>
        <v>639</v>
      </c>
      <c r="C640" s="30"/>
      <c r="F640" s="34" t="s">
        <v>1020</v>
      </c>
      <c r="BC640" s="29" t="s">
        <v>11059</v>
      </c>
    </row>
    <row r="641" spans="1:55" ht="14.45" customHeight="1" outlineLevel="4" thickBot="1">
      <c r="A641" s="25">
        <f t="shared" si="9"/>
        <v>640</v>
      </c>
      <c r="C641" s="30"/>
      <c r="G641" s="19" t="s">
        <v>1021</v>
      </c>
      <c r="AC641" s="38"/>
      <c r="AD641" s="38"/>
      <c r="AE641" s="38"/>
      <c r="AF641" s="38"/>
      <c r="AG641" s="38"/>
      <c r="AJ641" s="38"/>
      <c r="AK641" s="38"/>
      <c r="AL641" s="38"/>
      <c r="AP641" s="38"/>
      <c r="AQ641" s="38"/>
      <c r="AR641" s="38"/>
      <c r="AY641" s="38"/>
      <c r="AZ641" s="38"/>
      <c r="BA641" s="44"/>
    </row>
    <row r="642" spans="1:55" ht="14.45" customHeight="1" outlineLevel="4" thickBot="1">
      <c r="A642" s="25">
        <f t="shared" si="9"/>
        <v>641</v>
      </c>
      <c r="C642" s="30"/>
      <c r="G642" s="38" t="s">
        <v>1022</v>
      </c>
    </row>
    <row r="643" spans="1:55" ht="14.45" customHeight="1" outlineLevel="3" thickBot="1">
      <c r="A643" s="25">
        <f t="shared" si="9"/>
        <v>642</v>
      </c>
      <c r="C643" s="30"/>
    </row>
    <row r="644" spans="1:55" ht="14.45" customHeight="1" outlineLevel="2" thickBot="1">
      <c r="A644" s="25">
        <f t="shared" si="9"/>
        <v>643</v>
      </c>
      <c r="C644" s="30"/>
      <c r="E644" s="33" t="s">
        <v>1023</v>
      </c>
      <c r="BC644" s="29" t="s">
        <v>11060</v>
      </c>
    </row>
    <row r="645" spans="1:55" ht="14.45" customHeight="1" outlineLevel="4" thickBot="1">
      <c r="A645" s="25">
        <f t="shared" si="9"/>
        <v>644</v>
      </c>
      <c r="C645" s="30"/>
      <c r="F645" s="19" t="s">
        <v>1024</v>
      </c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spans="1:55" ht="14.45" customHeight="1" outlineLevel="4" thickBot="1">
      <c r="A646" s="25">
        <f t="shared" si="9"/>
        <v>645</v>
      </c>
      <c r="C646" s="30"/>
    </row>
    <row r="647" spans="1:55" ht="14.45" customHeight="1" outlineLevel="4" thickBot="1">
      <c r="A647" s="25">
        <f t="shared" si="9"/>
        <v>646</v>
      </c>
      <c r="C647" s="30"/>
    </row>
    <row r="648" spans="1:55" ht="14.45" customHeight="1" outlineLevel="4" thickBot="1">
      <c r="A648" s="25">
        <f t="shared" si="9"/>
        <v>647</v>
      </c>
      <c r="C648" s="30"/>
    </row>
    <row r="649" spans="1:55" ht="14.45" customHeight="1" outlineLevel="4" thickBot="1">
      <c r="A649" s="25">
        <f t="shared" si="9"/>
        <v>648</v>
      </c>
      <c r="C649" s="30"/>
    </row>
    <row r="650" spans="1:55" ht="14.45" customHeight="1" outlineLevel="4" thickBot="1">
      <c r="A650" s="25">
        <f t="shared" si="9"/>
        <v>649</v>
      </c>
      <c r="C650" s="30"/>
    </row>
    <row r="651" spans="1:55" ht="14.45" customHeight="1" outlineLevel="4" thickBot="1">
      <c r="A651" s="25">
        <f t="shared" si="9"/>
        <v>650</v>
      </c>
      <c r="C651" s="30"/>
    </row>
    <row r="652" spans="1:55" ht="14.45" customHeight="1" outlineLevel="4" thickBot="1">
      <c r="A652" s="25">
        <f t="shared" si="9"/>
        <v>651</v>
      </c>
      <c r="C652" s="30"/>
    </row>
    <row r="653" spans="1:55" ht="14.45" customHeight="1" outlineLevel="4" thickBot="1">
      <c r="A653" s="25">
        <f t="shared" si="9"/>
        <v>652</v>
      </c>
      <c r="C653" s="30"/>
    </row>
    <row r="654" spans="1:55" ht="14.45" customHeight="1" outlineLevel="4" thickBot="1">
      <c r="A654" s="25">
        <f t="shared" si="9"/>
        <v>653</v>
      </c>
      <c r="C654" s="30"/>
    </row>
    <row r="655" spans="1:55" ht="14.45" customHeight="1" outlineLevel="4" thickBot="1">
      <c r="A655" s="25">
        <f t="shared" si="9"/>
        <v>654</v>
      </c>
      <c r="C655" s="30"/>
    </row>
    <row r="656" spans="1:55" ht="14.45" customHeight="1" outlineLevel="4" thickBot="1">
      <c r="A656" s="25">
        <f t="shared" si="9"/>
        <v>655</v>
      </c>
      <c r="C656" s="30"/>
    </row>
    <row r="657" spans="1:76" ht="14.45" customHeight="1" outlineLevel="4" thickBot="1">
      <c r="A657" s="25">
        <f t="shared" ref="A657:A720" si="10">ROW()-1</f>
        <v>656</v>
      </c>
      <c r="C657" s="30"/>
    </row>
    <row r="658" spans="1:76" ht="14.45" customHeight="1" outlineLevel="4" thickBot="1">
      <c r="A658" s="25">
        <f t="shared" si="10"/>
        <v>657</v>
      </c>
      <c r="C658" s="30"/>
    </row>
    <row r="659" spans="1:76" ht="14.45" customHeight="1" outlineLevel="4" thickBot="1">
      <c r="A659" s="25">
        <f t="shared" si="10"/>
        <v>658</v>
      </c>
      <c r="C659" s="30"/>
    </row>
    <row r="660" spans="1:76" ht="14.45" customHeight="1" outlineLevel="3" thickBot="1">
      <c r="A660" s="25">
        <f t="shared" si="10"/>
        <v>659</v>
      </c>
      <c r="C660" s="30"/>
      <c r="F660" s="34" t="s">
        <v>1025</v>
      </c>
      <c r="BC660" s="29" t="s">
        <v>11061</v>
      </c>
      <c r="BX660" s="60" t="s">
        <v>1026</v>
      </c>
    </row>
    <row r="661" spans="1:76" ht="14.45" customHeight="1" outlineLevel="4" thickBot="1">
      <c r="A661" s="25">
        <f t="shared" si="10"/>
        <v>660</v>
      </c>
      <c r="C661" s="30"/>
      <c r="G661" s="35" t="s">
        <v>1027</v>
      </c>
    </row>
    <row r="662" spans="1:76" ht="14.45" customHeight="1" outlineLevel="4" thickBot="1">
      <c r="A662" s="25">
        <f t="shared" si="10"/>
        <v>661</v>
      </c>
      <c r="C662" s="30"/>
      <c r="H662" s="19" t="s">
        <v>1028</v>
      </c>
      <c r="I662" s="38"/>
      <c r="J662" s="38"/>
      <c r="K662" s="38"/>
      <c r="L662" s="38"/>
      <c r="M662" s="38"/>
      <c r="AA662" s="38"/>
      <c r="AB662" s="38"/>
      <c r="AC662" s="38"/>
      <c r="AD662" s="38"/>
      <c r="AE662" s="38"/>
      <c r="AF662" s="38"/>
      <c r="AG662" s="38"/>
      <c r="AH662" s="38"/>
    </row>
    <row r="663" spans="1:76" ht="14.45" customHeight="1" outlineLevel="4" thickBot="1">
      <c r="A663" s="25">
        <f t="shared" si="10"/>
        <v>662</v>
      </c>
      <c r="C663" s="30"/>
      <c r="H663" s="19" t="s">
        <v>1029</v>
      </c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</row>
    <row r="664" spans="1:76" ht="14.45" customHeight="1" outlineLevel="4" thickBot="1">
      <c r="A664" s="25">
        <f t="shared" si="10"/>
        <v>663</v>
      </c>
      <c r="C664" s="30"/>
      <c r="H664" s="19" t="s">
        <v>1030</v>
      </c>
    </row>
    <row r="665" spans="1:76" ht="14.45" customHeight="1" outlineLevel="4" thickBot="1">
      <c r="A665" s="25">
        <f t="shared" si="10"/>
        <v>664</v>
      </c>
      <c r="C665" s="30"/>
      <c r="G665" s="35" t="s">
        <v>1031</v>
      </c>
    </row>
    <row r="666" spans="1:76" ht="14.45" customHeight="1" outlineLevel="4" thickBot="1">
      <c r="A666" s="25">
        <f t="shared" si="10"/>
        <v>665</v>
      </c>
      <c r="C666" s="30"/>
      <c r="H666" s="43" t="s">
        <v>1032</v>
      </c>
      <c r="I666" s="38"/>
      <c r="J666" s="38"/>
      <c r="K666" s="38"/>
      <c r="L666" s="38"/>
      <c r="M666" s="38"/>
      <c r="AD666" s="38"/>
      <c r="AE666" s="38"/>
      <c r="AF666" s="38"/>
      <c r="AG666" s="38"/>
      <c r="AH666" s="38"/>
      <c r="AI666" s="38"/>
      <c r="AJ666" s="38"/>
      <c r="AK666" s="38"/>
      <c r="AL666" s="38"/>
      <c r="AM666" s="38"/>
      <c r="AN666" s="38"/>
      <c r="AO666" s="38"/>
    </row>
    <row r="667" spans="1:76" ht="14.45" customHeight="1" outlineLevel="4" thickBot="1">
      <c r="A667" s="25">
        <f t="shared" si="10"/>
        <v>666</v>
      </c>
      <c r="C667" s="30"/>
      <c r="H667" s="19" t="s">
        <v>1033</v>
      </c>
      <c r="J667" s="38"/>
      <c r="K667" s="38"/>
      <c r="L667" s="38"/>
      <c r="M667" s="38"/>
      <c r="N667" s="38"/>
    </row>
    <row r="668" spans="1:76" ht="14.45" customHeight="1" outlineLevel="4" thickBot="1">
      <c r="A668" s="25">
        <f t="shared" si="10"/>
        <v>667</v>
      </c>
      <c r="C668" s="30"/>
      <c r="H668" s="19" t="s">
        <v>1034</v>
      </c>
    </row>
    <row r="669" spans="1:76" ht="14.45" customHeight="1" outlineLevel="4" thickBot="1">
      <c r="A669" s="25">
        <f t="shared" si="10"/>
        <v>668</v>
      </c>
      <c r="C669" s="30"/>
      <c r="H669" s="19" t="s">
        <v>1035</v>
      </c>
    </row>
    <row r="670" spans="1:76" ht="14.45" customHeight="1" outlineLevel="4" thickBot="1">
      <c r="A670" s="25">
        <f t="shared" si="10"/>
        <v>669</v>
      </c>
      <c r="C670" s="30"/>
      <c r="H670" s="43" t="s">
        <v>1036</v>
      </c>
    </row>
    <row r="671" spans="1:76" ht="14.45" customHeight="1" outlineLevel="4" thickBot="1">
      <c r="A671" s="25">
        <f t="shared" si="10"/>
        <v>670</v>
      </c>
      <c r="C671" s="30"/>
      <c r="H671" s="19" t="s">
        <v>1037</v>
      </c>
      <c r="BC671" s="47" t="s">
        <v>1038</v>
      </c>
    </row>
    <row r="672" spans="1:76" ht="14.45" customHeight="1" outlineLevel="4" thickBot="1">
      <c r="A672" s="25">
        <f t="shared" si="10"/>
        <v>671</v>
      </c>
      <c r="C672" s="30"/>
      <c r="G672" s="35" t="s">
        <v>1039</v>
      </c>
    </row>
    <row r="673" spans="1:55" ht="14.45" customHeight="1" outlineLevel="4" thickBot="1">
      <c r="A673" s="25">
        <f t="shared" si="10"/>
        <v>672</v>
      </c>
      <c r="C673" s="30"/>
      <c r="H673" s="43" t="s">
        <v>1040</v>
      </c>
      <c r="I673" s="38"/>
      <c r="J673" s="38"/>
      <c r="K673" s="38"/>
      <c r="L673" s="38"/>
      <c r="M673" s="38"/>
      <c r="Y673" s="38"/>
      <c r="Z673" s="38"/>
      <c r="AA673" s="38"/>
      <c r="AI673" s="38"/>
      <c r="AJ673" s="38"/>
      <c r="AK673" s="38"/>
      <c r="AL673" s="38"/>
      <c r="AM673" s="38"/>
      <c r="AN673" s="38"/>
    </row>
    <row r="674" spans="1:55" ht="14.45" customHeight="1" outlineLevel="4" thickBot="1">
      <c r="A674" s="25">
        <f t="shared" si="10"/>
        <v>673</v>
      </c>
      <c r="C674" s="30"/>
      <c r="H674" s="19" t="s">
        <v>1041</v>
      </c>
    </row>
    <row r="675" spans="1:55" ht="14.45" customHeight="1" outlineLevel="4" thickBot="1">
      <c r="A675" s="25">
        <f t="shared" si="10"/>
        <v>674</v>
      </c>
      <c r="C675" s="30"/>
      <c r="H675" s="43" t="s">
        <v>1042</v>
      </c>
    </row>
    <row r="676" spans="1:55" ht="14.45" customHeight="1" outlineLevel="3" thickBot="1">
      <c r="A676" s="25">
        <f t="shared" si="10"/>
        <v>675</v>
      </c>
      <c r="C676" s="30"/>
      <c r="F676" s="34" t="s">
        <v>1043</v>
      </c>
      <c r="BC676" s="29" t="s">
        <v>11062</v>
      </c>
    </row>
    <row r="677" spans="1:55" ht="14.45" customHeight="1" outlineLevel="4" thickBot="1">
      <c r="A677" s="25">
        <f t="shared" si="10"/>
        <v>676</v>
      </c>
      <c r="C677" s="30"/>
      <c r="G677" s="35" t="s">
        <v>1044</v>
      </c>
    </row>
    <row r="678" spans="1:55" ht="14.45" customHeight="1" outlineLevel="4" thickBot="1">
      <c r="A678" s="25">
        <f t="shared" si="10"/>
        <v>677</v>
      </c>
      <c r="C678" s="30"/>
      <c r="H678" s="19" t="s">
        <v>1045</v>
      </c>
    </row>
    <row r="679" spans="1:55" ht="14.45" customHeight="1" outlineLevel="4" thickBot="1">
      <c r="A679" s="25">
        <f t="shared" si="10"/>
        <v>678</v>
      </c>
      <c r="C679" s="30"/>
      <c r="H679" s="19" t="s">
        <v>1046</v>
      </c>
    </row>
    <row r="680" spans="1:55" ht="14.45" customHeight="1" outlineLevel="4" thickBot="1">
      <c r="A680" s="25">
        <f t="shared" si="10"/>
        <v>679</v>
      </c>
      <c r="C680" s="30"/>
      <c r="G680" s="35" t="s">
        <v>1047</v>
      </c>
    </row>
    <row r="681" spans="1:55" ht="14.45" customHeight="1" outlineLevel="4" thickBot="1">
      <c r="A681" s="25">
        <f t="shared" si="10"/>
        <v>680</v>
      </c>
      <c r="C681" s="30"/>
      <c r="H681" s="19" t="s">
        <v>1048</v>
      </c>
    </row>
    <row r="682" spans="1:55" ht="14.45" customHeight="1" outlineLevel="4" thickBot="1">
      <c r="A682" s="25">
        <f t="shared" si="10"/>
        <v>681</v>
      </c>
      <c r="C682" s="30"/>
      <c r="H682" s="19" t="s">
        <v>1049</v>
      </c>
    </row>
    <row r="683" spans="1:55" ht="14.45" customHeight="1" outlineLevel="4" thickBot="1">
      <c r="A683" s="25">
        <f t="shared" si="10"/>
        <v>682</v>
      </c>
      <c r="C683" s="30"/>
      <c r="H683" s="19" t="s">
        <v>1050</v>
      </c>
    </row>
    <row r="684" spans="1:55" ht="14.45" customHeight="1" outlineLevel="4" thickBot="1">
      <c r="A684" s="25">
        <f t="shared" si="10"/>
        <v>683</v>
      </c>
      <c r="C684" s="30"/>
      <c r="H684" s="19" t="s">
        <v>1051</v>
      </c>
    </row>
    <row r="685" spans="1:55" ht="14.45" customHeight="1" outlineLevel="3" thickBot="1">
      <c r="A685" s="25">
        <f t="shared" si="10"/>
        <v>684</v>
      </c>
      <c r="C685" s="30"/>
    </row>
    <row r="686" spans="1:55" ht="14.45" customHeight="1" outlineLevel="2" thickBot="1">
      <c r="A686" s="25">
        <f t="shared" si="10"/>
        <v>685</v>
      </c>
      <c r="C686" s="30"/>
      <c r="E686" s="33" t="s">
        <v>1052</v>
      </c>
      <c r="BC686" s="29" t="s">
        <v>11063</v>
      </c>
    </row>
    <row r="687" spans="1:55" ht="14.45" customHeight="1" outlineLevel="4" thickBot="1">
      <c r="A687" s="25">
        <f t="shared" si="10"/>
        <v>686</v>
      </c>
      <c r="C687" s="30"/>
      <c r="F687" s="19" t="s">
        <v>1053</v>
      </c>
      <c r="AL687" s="38"/>
      <c r="AM687" s="38"/>
      <c r="AN687" s="38"/>
      <c r="AO687" s="38"/>
      <c r="AP687" s="38"/>
      <c r="AQ687" s="38"/>
      <c r="AR687" s="38"/>
      <c r="AS687" s="38"/>
    </row>
    <row r="688" spans="1:55" ht="14.45" customHeight="1" outlineLevel="4" thickBot="1">
      <c r="A688" s="25">
        <f t="shared" si="10"/>
        <v>687</v>
      </c>
      <c r="C688" s="30"/>
      <c r="F688" s="19" t="s">
        <v>1054</v>
      </c>
      <c r="O688" s="38"/>
      <c r="P688" s="38"/>
      <c r="Q688" s="38"/>
      <c r="R688" s="38"/>
      <c r="S688" s="38"/>
    </row>
    <row r="689" spans="1:100" ht="14.45" customHeight="1" outlineLevel="4" thickBot="1">
      <c r="A689" s="25">
        <f t="shared" si="10"/>
        <v>688</v>
      </c>
      <c r="C689" s="30"/>
      <c r="F689" s="19" t="s">
        <v>1055</v>
      </c>
    </row>
    <row r="690" spans="1:100" ht="14.45" customHeight="1" outlineLevel="3" thickBot="1">
      <c r="A690" s="25">
        <f t="shared" si="10"/>
        <v>689</v>
      </c>
      <c r="C690" s="30"/>
    </row>
    <row r="691" spans="1:100" ht="14.45" customHeight="1" outlineLevel="2" thickBot="1">
      <c r="A691" s="25">
        <f t="shared" si="10"/>
        <v>690</v>
      </c>
      <c r="C691" s="30"/>
    </row>
    <row r="692" spans="1:100" ht="14.45" customHeight="1" outlineLevel="1" thickBot="1">
      <c r="A692" s="25">
        <f t="shared" si="10"/>
        <v>691</v>
      </c>
      <c r="C692" s="30"/>
      <c r="D692" s="31" t="s">
        <v>25</v>
      </c>
      <c r="E692" s="32"/>
      <c r="BC692" s="29" t="s">
        <v>11064</v>
      </c>
    </row>
    <row r="693" spans="1:100" ht="14.45" customHeight="1" outlineLevel="2" thickBot="1">
      <c r="A693" s="25">
        <f t="shared" si="10"/>
        <v>692</v>
      </c>
      <c r="C693" s="30"/>
      <c r="E693" s="33" t="s">
        <v>477</v>
      </c>
      <c r="BC693" s="29" t="s">
        <v>11065</v>
      </c>
    </row>
    <row r="694" spans="1:100" ht="14.45" customHeight="1" outlineLevel="3" thickBot="1">
      <c r="A694" s="25">
        <f t="shared" si="10"/>
        <v>693</v>
      </c>
      <c r="C694" s="30"/>
      <c r="F694" s="34" t="s">
        <v>733</v>
      </c>
      <c r="BC694" s="29" t="s">
        <v>11066</v>
      </c>
    </row>
    <row r="695" spans="1:100" ht="14.45" customHeight="1" outlineLevel="4" thickBot="1">
      <c r="A695" s="25">
        <f t="shared" si="10"/>
        <v>694</v>
      </c>
      <c r="C695" s="30"/>
      <c r="G695" s="19" t="s">
        <v>1056</v>
      </c>
      <c r="H695" s="38"/>
      <c r="I695" s="38"/>
      <c r="J695" s="38"/>
      <c r="K695" s="38"/>
      <c r="L695" s="38"/>
    </row>
    <row r="696" spans="1:100" ht="14.45" customHeight="1" outlineLevel="4" thickBot="1">
      <c r="A696" s="25">
        <f t="shared" si="10"/>
        <v>695</v>
      </c>
      <c r="C696" s="30"/>
      <c r="G696" s="19" t="s">
        <v>1057</v>
      </c>
    </row>
    <row r="697" spans="1:100" ht="14.45" customHeight="1" outlineLevel="3" thickBot="1">
      <c r="A697" s="25">
        <f t="shared" si="10"/>
        <v>696</v>
      </c>
      <c r="C697" s="30"/>
      <c r="F697" s="34" t="s">
        <v>1007</v>
      </c>
      <c r="BC697" s="29" t="s">
        <v>11067</v>
      </c>
    </row>
    <row r="698" spans="1:100" ht="14.45" customHeight="1" outlineLevel="4" thickBot="1">
      <c r="A698" s="25">
        <f t="shared" si="10"/>
        <v>697</v>
      </c>
      <c r="C698" s="30"/>
      <c r="G698" s="19" t="s">
        <v>1058</v>
      </c>
      <c r="H698" s="45"/>
      <c r="I698" s="45"/>
      <c r="J698" s="45"/>
      <c r="K698" s="45"/>
      <c r="L698" s="45"/>
      <c r="M698" s="45"/>
      <c r="N698" s="45"/>
      <c r="BC698" s="22" t="s">
        <v>1059</v>
      </c>
    </row>
    <row r="699" spans="1:100" ht="14.45" customHeight="1" outlineLevel="4" thickBot="1">
      <c r="A699" s="25">
        <f t="shared" si="10"/>
        <v>698</v>
      </c>
      <c r="C699" s="30"/>
      <c r="G699" s="19" t="s">
        <v>1060</v>
      </c>
    </row>
    <row r="700" spans="1:100" ht="14.45" customHeight="1" outlineLevel="3" thickBot="1">
      <c r="A700" s="25">
        <f t="shared" si="10"/>
        <v>699</v>
      </c>
      <c r="C700" s="30"/>
    </row>
    <row r="701" spans="1:100" ht="14.45" customHeight="1" outlineLevel="2" thickBot="1">
      <c r="A701" s="25">
        <f t="shared" si="10"/>
        <v>700</v>
      </c>
      <c r="C701" s="30"/>
      <c r="E701" s="33" t="s">
        <v>1061</v>
      </c>
      <c r="BC701" s="29" t="s">
        <v>11068</v>
      </c>
    </row>
    <row r="702" spans="1:100" ht="14.45" customHeight="1" outlineLevel="4" thickBot="1">
      <c r="A702" s="25">
        <f t="shared" si="10"/>
        <v>701</v>
      </c>
      <c r="C702" s="30"/>
      <c r="BC702" s="70"/>
      <c r="BD702" s="70"/>
      <c r="BE702" s="70"/>
      <c r="BF702" s="70"/>
      <c r="BG702" s="70"/>
      <c r="BH702" s="70"/>
      <c r="BI702" s="70"/>
      <c r="BJ702" s="70"/>
      <c r="BK702" s="70"/>
      <c r="BL702" s="70"/>
      <c r="BM702" s="70"/>
      <c r="BN702" s="70"/>
      <c r="BO702" s="70"/>
      <c r="BP702" s="70"/>
      <c r="BQ702" s="70"/>
      <c r="BR702" s="70"/>
      <c r="BS702" s="70"/>
      <c r="BT702" s="70"/>
      <c r="BU702" s="70"/>
      <c r="BV702" s="70"/>
      <c r="BW702" s="70"/>
      <c r="BX702" s="70"/>
      <c r="BY702" s="70"/>
      <c r="BZ702" s="70"/>
      <c r="CA702" s="70"/>
      <c r="CB702" s="70"/>
      <c r="CC702" s="70"/>
      <c r="CD702" s="70"/>
      <c r="CE702" s="70"/>
      <c r="CF702" s="70"/>
      <c r="CG702" s="70"/>
      <c r="CH702" s="70"/>
      <c r="CI702" s="70"/>
      <c r="CJ702" s="70"/>
      <c r="CK702" s="70"/>
      <c r="CL702" s="70"/>
      <c r="CM702" s="70"/>
      <c r="CN702" s="70"/>
      <c r="CO702" s="70"/>
      <c r="CP702" s="70"/>
      <c r="CQ702" s="70"/>
      <c r="CR702" s="70"/>
      <c r="CS702" s="70"/>
      <c r="CT702" s="70"/>
      <c r="CU702" s="82"/>
    </row>
    <row r="703" spans="1:100" ht="14.45" customHeight="1" outlineLevel="4" thickBot="1">
      <c r="A703" s="25">
        <f t="shared" si="10"/>
        <v>702</v>
      </c>
      <c r="C703" s="30"/>
      <c r="BB703" s="52"/>
      <c r="BC703" s="64" t="s">
        <v>1062</v>
      </c>
      <c r="BD703" s="65"/>
      <c r="BE703" s="65"/>
      <c r="BF703" s="65"/>
      <c r="BG703" s="65"/>
      <c r="BH703" s="65"/>
      <c r="BI703" s="65"/>
      <c r="BJ703" s="65"/>
      <c r="BK703" s="65"/>
      <c r="BL703" s="65"/>
      <c r="BM703" s="65"/>
      <c r="BN703" s="65"/>
      <c r="BO703" s="65"/>
      <c r="BP703" s="65"/>
      <c r="BQ703" s="65"/>
      <c r="BR703" s="65"/>
      <c r="BS703" s="65"/>
      <c r="BT703" s="65"/>
      <c r="BU703" s="65"/>
      <c r="BV703" s="65"/>
      <c r="BW703" s="65"/>
      <c r="BX703" s="65"/>
      <c r="BY703" s="65"/>
      <c r="BZ703" s="65"/>
      <c r="CA703" s="65"/>
      <c r="CB703" s="65"/>
      <c r="CC703" s="65"/>
      <c r="CD703" s="65"/>
      <c r="CE703" s="65"/>
      <c r="CF703" s="65"/>
      <c r="CG703" s="65"/>
      <c r="CH703" s="65"/>
      <c r="CI703" s="65"/>
      <c r="CJ703" s="65"/>
      <c r="CK703" s="65"/>
      <c r="CL703" s="65"/>
      <c r="CM703" s="65"/>
      <c r="CN703" s="65"/>
      <c r="CO703" s="65"/>
      <c r="CP703" s="65"/>
      <c r="CQ703" s="65"/>
      <c r="CR703" s="65"/>
      <c r="CS703" s="65"/>
      <c r="CT703" s="65"/>
      <c r="CU703" s="66"/>
    </row>
    <row r="704" spans="1:100" ht="14.45" customHeight="1" outlineLevel="4" thickBot="1">
      <c r="A704" s="25">
        <f t="shared" si="10"/>
        <v>703</v>
      </c>
      <c r="C704" s="30"/>
      <c r="BB704" s="52"/>
      <c r="BC704" s="30"/>
      <c r="BD704" s="30" t="s">
        <v>1063</v>
      </c>
      <c r="BE704" s="30"/>
      <c r="BF704" s="30"/>
      <c r="BG704" s="30"/>
      <c r="BH704" s="30"/>
      <c r="BI704" s="30"/>
      <c r="BJ704" s="30"/>
      <c r="BK704" s="30"/>
      <c r="BL704" s="30"/>
      <c r="BM704" s="30"/>
      <c r="BN704" s="30"/>
      <c r="BO704" s="30"/>
      <c r="BP704" s="30"/>
      <c r="BQ704" s="30"/>
      <c r="BR704" s="30"/>
      <c r="BS704" s="30"/>
      <c r="BT704" s="30"/>
      <c r="BU704" s="30"/>
      <c r="BV704" s="30"/>
      <c r="BW704" s="30"/>
      <c r="BX704" s="30"/>
      <c r="BY704" s="30"/>
      <c r="BZ704" s="30"/>
      <c r="CA704" s="30"/>
      <c r="CB704" s="30"/>
      <c r="CC704" s="30"/>
      <c r="CD704" s="30"/>
      <c r="CE704" s="30"/>
      <c r="CF704" s="30"/>
      <c r="CG704" s="30"/>
      <c r="CH704" s="30"/>
      <c r="CI704" s="30"/>
      <c r="CJ704" s="30"/>
      <c r="CK704" s="30"/>
      <c r="CL704" s="30"/>
      <c r="CM704" s="30"/>
      <c r="CN704" s="30"/>
      <c r="CO704" s="30"/>
      <c r="CP704" s="30"/>
      <c r="CQ704" s="30"/>
      <c r="CR704" s="30"/>
      <c r="CS704" s="30"/>
      <c r="CT704" s="30"/>
      <c r="CU704" s="68"/>
      <c r="CV704" s="83"/>
    </row>
    <row r="705" spans="1:100" ht="14.45" customHeight="1" outlineLevel="4" thickBot="1">
      <c r="A705" s="25">
        <f t="shared" si="10"/>
        <v>704</v>
      </c>
      <c r="C705" s="30"/>
      <c r="BB705" s="52"/>
      <c r="BC705" s="30"/>
      <c r="BD705" s="30"/>
      <c r="BE705" s="71" t="s">
        <v>1064</v>
      </c>
      <c r="BF705" s="30"/>
      <c r="BG705" s="30"/>
      <c r="BH705" s="30"/>
      <c r="BI705" s="30"/>
      <c r="BJ705" s="30"/>
      <c r="BK705" s="30"/>
      <c r="BL705" s="30"/>
      <c r="BM705" s="30"/>
      <c r="BN705" s="30"/>
      <c r="BO705" s="30"/>
      <c r="BP705" s="30"/>
      <c r="BQ705" s="30"/>
      <c r="BR705" s="30"/>
      <c r="BS705" s="30"/>
      <c r="BT705" s="30"/>
      <c r="BU705" s="30"/>
      <c r="BV705" s="30"/>
      <c r="BW705" s="30"/>
      <c r="BX705" s="30"/>
      <c r="BY705" s="30"/>
      <c r="BZ705" s="30"/>
      <c r="CA705" s="30"/>
      <c r="CB705" s="30"/>
      <c r="CC705" s="30"/>
      <c r="CD705" s="30"/>
      <c r="CE705" s="30"/>
      <c r="CF705" s="30"/>
      <c r="CG705" s="30"/>
      <c r="CH705" s="30"/>
      <c r="CI705" s="30"/>
      <c r="CJ705" s="30"/>
      <c r="CK705" s="30"/>
      <c r="CL705" s="30"/>
      <c r="CM705" s="30"/>
      <c r="CN705" s="30"/>
      <c r="CO705" s="30"/>
      <c r="CP705" s="30"/>
      <c r="CQ705" s="30"/>
      <c r="CR705" s="30"/>
      <c r="CS705" s="30"/>
      <c r="CT705" s="30"/>
      <c r="CU705" s="68"/>
      <c r="CV705" s="83"/>
    </row>
    <row r="706" spans="1:100" ht="14.45" customHeight="1" outlineLevel="4" thickBot="1">
      <c r="A706" s="25">
        <f t="shared" si="10"/>
        <v>705</v>
      </c>
      <c r="C706" s="30"/>
      <c r="BB706" s="52"/>
      <c r="BC706" s="30"/>
      <c r="BD706" s="30"/>
      <c r="BE706" s="30"/>
      <c r="BF706" s="84" t="s">
        <v>1065</v>
      </c>
      <c r="BG706" s="30"/>
      <c r="BH706" s="30"/>
      <c r="BI706" s="30"/>
      <c r="BJ706" s="30"/>
      <c r="BK706" s="30"/>
      <c r="BL706" s="30"/>
      <c r="BM706" s="30"/>
      <c r="BN706" s="30"/>
      <c r="BO706" s="30"/>
      <c r="BP706" s="30"/>
      <c r="BQ706" s="30"/>
      <c r="BR706" s="30"/>
      <c r="BS706" s="30"/>
      <c r="BT706" s="30"/>
      <c r="BU706" s="30"/>
      <c r="BV706" s="30"/>
      <c r="BW706" s="30"/>
      <c r="BX706" s="30"/>
      <c r="BY706" s="30"/>
      <c r="BZ706" s="30"/>
      <c r="CA706" s="30"/>
      <c r="CB706" s="30"/>
      <c r="CC706" s="30"/>
      <c r="CD706" s="30"/>
      <c r="CE706" s="30"/>
      <c r="CF706" s="30"/>
      <c r="CG706" s="30"/>
      <c r="CH706" s="30"/>
      <c r="CI706" s="30"/>
      <c r="CJ706" s="30"/>
      <c r="CK706" s="30"/>
      <c r="CL706" s="30"/>
      <c r="CM706" s="30"/>
      <c r="CN706" s="30"/>
      <c r="CO706" s="30"/>
      <c r="CP706" s="30"/>
      <c r="CQ706" s="30"/>
      <c r="CR706" s="30"/>
      <c r="CS706" s="30"/>
      <c r="CT706" s="30"/>
      <c r="CU706" s="68"/>
      <c r="CV706" s="83"/>
    </row>
    <row r="707" spans="1:100" ht="14.45" customHeight="1" outlineLevel="4" thickBot="1">
      <c r="A707" s="25">
        <f t="shared" si="10"/>
        <v>706</v>
      </c>
      <c r="C707" s="30"/>
      <c r="BB707" s="52"/>
      <c r="BC707" s="30"/>
      <c r="BD707" s="30"/>
      <c r="BE707" s="30"/>
      <c r="BF707" s="30"/>
      <c r="BG707" s="85" t="s">
        <v>1066</v>
      </c>
      <c r="BH707" s="30"/>
      <c r="BI707" s="30"/>
      <c r="BJ707" s="30"/>
      <c r="BK707" s="30"/>
      <c r="BL707" s="30"/>
      <c r="BM707" s="30"/>
      <c r="BN707" s="30"/>
      <c r="BO707" s="30"/>
      <c r="BP707" s="30"/>
      <c r="BQ707" s="30"/>
      <c r="BR707" s="30"/>
      <c r="BS707" s="30"/>
      <c r="BT707" s="30"/>
      <c r="BU707" s="30"/>
      <c r="BV707" s="30"/>
      <c r="BW707" s="30"/>
      <c r="BX707" s="30"/>
      <c r="BY707" s="30"/>
      <c r="BZ707" s="30"/>
      <c r="CA707" s="30"/>
      <c r="CB707" s="30"/>
      <c r="CC707" s="30"/>
      <c r="CD707" s="30"/>
      <c r="CE707" s="30"/>
      <c r="CF707" s="30"/>
      <c r="CG707" s="30"/>
      <c r="CH707" s="30"/>
      <c r="CI707" s="30"/>
      <c r="CJ707" s="30"/>
      <c r="CK707" s="30"/>
      <c r="CL707" s="30"/>
      <c r="CM707" s="30"/>
      <c r="CN707" s="30"/>
      <c r="CO707" s="30"/>
      <c r="CP707" s="30"/>
      <c r="CQ707" s="30"/>
      <c r="CR707" s="30"/>
      <c r="CS707" s="30"/>
      <c r="CT707" s="30"/>
      <c r="CU707" s="68"/>
      <c r="CV707" s="83"/>
    </row>
    <row r="708" spans="1:100" ht="14.45" customHeight="1" outlineLevel="4" thickBot="1">
      <c r="A708" s="25">
        <f t="shared" si="10"/>
        <v>707</v>
      </c>
      <c r="C708" s="30"/>
      <c r="BB708" s="52"/>
      <c r="BC708" s="30"/>
      <c r="BD708" s="30"/>
      <c r="BE708" s="30"/>
      <c r="BF708" s="30"/>
      <c r="BG708" s="85" t="s">
        <v>1067</v>
      </c>
      <c r="BH708" s="30"/>
      <c r="BI708" s="30"/>
      <c r="BJ708" s="30"/>
      <c r="BK708" s="30"/>
      <c r="BL708" s="30"/>
      <c r="BM708" s="30"/>
      <c r="BN708" s="30"/>
      <c r="BO708" s="30"/>
      <c r="BP708" s="30"/>
      <c r="BQ708" s="30"/>
      <c r="BR708" s="30"/>
      <c r="BS708" s="30"/>
      <c r="BT708" s="30"/>
      <c r="BU708" s="30"/>
      <c r="BV708" s="30"/>
      <c r="BW708" s="30"/>
      <c r="BX708" s="30"/>
      <c r="BY708" s="30"/>
      <c r="BZ708" s="30"/>
      <c r="CA708" s="30"/>
      <c r="CB708" s="30"/>
      <c r="CC708" s="30"/>
      <c r="CD708" s="30"/>
      <c r="CE708" s="30"/>
      <c r="CF708" s="30"/>
      <c r="CG708" s="30"/>
      <c r="CH708" s="30"/>
      <c r="CI708" s="30"/>
      <c r="CJ708" s="30"/>
      <c r="CK708" s="30"/>
      <c r="CL708" s="30"/>
      <c r="CM708" s="30"/>
      <c r="CN708" s="30"/>
      <c r="CO708" s="30"/>
      <c r="CP708" s="30"/>
      <c r="CQ708" s="30"/>
      <c r="CR708" s="30"/>
      <c r="CS708" s="30"/>
      <c r="CT708" s="30"/>
      <c r="CU708" s="68"/>
      <c r="CV708" s="83"/>
    </row>
    <row r="709" spans="1:100" ht="14.45" customHeight="1" outlineLevel="4" thickBot="1">
      <c r="A709" s="25">
        <f t="shared" si="10"/>
        <v>708</v>
      </c>
      <c r="C709" s="30"/>
      <c r="BB709" s="52"/>
      <c r="BC709" s="30"/>
      <c r="BD709" s="30"/>
      <c r="BE709" s="30"/>
      <c r="BF709" s="30"/>
      <c r="BG709" s="85" t="s">
        <v>1068</v>
      </c>
      <c r="BH709" s="30"/>
      <c r="BI709" s="30"/>
      <c r="BJ709" s="30"/>
      <c r="BK709" s="30"/>
      <c r="BL709" s="30"/>
      <c r="BM709" s="30"/>
      <c r="BN709" s="30"/>
      <c r="BO709" s="30"/>
      <c r="BP709" s="30"/>
      <c r="BQ709" s="30"/>
      <c r="BR709" s="30"/>
      <c r="BS709" s="30"/>
      <c r="BT709" s="30"/>
      <c r="BU709" s="30"/>
      <c r="BV709" s="30"/>
      <c r="BW709" s="30"/>
      <c r="BX709" s="30"/>
      <c r="BY709" s="30"/>
      <c r="BZ709" s="30"/>
      <c r="CA709" s="30"/>
      <c r="CB709" s="30"/>
      <c r="CC709" s="30"/>
      <c r="CD709" s="30"/>
      <c r="CE709" s="30"/>
      <c r="CF709" s="30"/>
      <c r="CG709" s="30"/>
      <c r="CH709" s="30"/>
      <c r="CI709" s="30"/>
      <c r="CJ709" s="30"/>
      <c r="CK709" s="30"/>
      <c r="CL709" s="30"/>
      <c r="CM709" s="30"/>
      <c r="CN709" s="30"/>
      <c r="CO709" s="30"/>
      <c r="CP709" s="30"/>
      <c r="CQ709" s="30"/>
      <c r="CR709" s="30"/>
      <c r="CS709" s="30"/>
      <c r="CT709" s="30"/>
      <c r="CU709" s="68"/>
      <c r="CV709" s="83"/>
    </row>
    <row r="710" spans="1:100" ht="14.45" customHeight="1" outlineLevel="4" thickBot="1">
      <c r="A710" s="25">
        <f t="shared" si="10"/>
        <v>709</v>
      </c>
      <c r="C710" s="30"/>
      <c r="BB710" s="52"/>
      <c r="BC710" s="30"/>
      <c r="BD710" s="30"/>
      <c r="BE710" s="30"/>
      <c r="BF710" s="30"/>
      <c r="BG710" s="30" t="s">
        <v>1069</v>
      </c>
      <c r="BH710" s="30"/>
      <c r="BI710" s="30"/>
      <c r="BJ710" s="30"/>
      <c r="BK710" s="30"/>
      <c r="BL710" s="30"/>
      <c r="BM710" s="30"/>
      <c r="BN710" s="30"/>
      <c r="BO710" s="30"/>
      <c r="BP710" s="30"/>
      <c r="BQ710" s="30"/>
      <c r="BR710" s="30"/>
      <c r="BS710" s="30"/>
      <c r="BT710" s="30"/>
      <c r="BU710" s="30"/>
      <c r="BV710" s="30"/>
      <c r="BW710" s="30"/>
      <c r="BX710" s="30"/>
      <c r="BY710" s="30"/>
      <c r="BZ710" s="30"/>
      <c r="CA710" s="30"/>
      <c r="CB710" s="30"/>
      <c r="CC710" s="30"/>
      <c r="CD710" s="30"/>
      <c r="CE710" s="30"/>
      <c r="CF710" s="30"/>
      <c r="CG710" s="30"/>
      <c r="CH710" s="30"/>
      <c r="CI710" s="30"/>
      <c r="CJ710" s="30"/>
      <c r="CK710" s="30"/>
      <c r="CL710" s="30"/>
      <c r="CM710" s="30"/>
      <c r="CN710" s="30"/>
      <c r="CO710" s="30"/>
      <c r="CP710" s="30"/>
      <c r="CQ710" s="30"/>
      <c r="CR710" s="30"/>
      <c r="CS710" s="30"/>
      <c r="CT710" s="30"/>
      <c r="CU710" s="68"/>
      <c r="CV710" s="83"/>
    </row>
    <row r="711" spans="1:100" ht="14.45" customHeight="1" outlineLevel="4" thickBot="1">
      <c r="A711" s="25">
        <f t="shared" si="10"/>
        <v>710</v>
      </c>
      <c r="C711" s="30"/>
      <c r="BB711" s="52"/>
      <c r="BC711" s="30"/>
      <c r="BD711" s="30"/>
      <c r="BE711" s="30"/>
      <c r="BF711" s="84" t="s">
        <v>1070</v>
      </c>
      <c r="BG711" s="30"/>
      <c r="BH711" s="30"/>
      <c r="BI711" s="30"/>
      <c r="BJ711" s="30"/>
      <c r="BK711" s="30"/>
      <c r="BL711" s="30"/>
      <c r="BM711" s="30"/>
      <c r="BN711" s="30"/>
      <c r="BO711" s="30"/>
      <c r="BP711" s="30"/>
      <c r="BQ711" s="30"/>
      <c r="BR711" s="30"/>
      <c r="BS711" s="30"/>
      <c r="BT711" s="30"/>
      <c r="BU711" s="30"/>
      <c r="BV711" s="30"/>
      <c r="BW711" s="30"/>
      <c r="BX711" s="30"/>
      <c r="BY711" s="30"/>
      <c r="BZ711" s="30"/>
      <c r="CA711" s="30"/>
      <c r="CB711" s="30"/>
      <c r="CC711" s="30"/>
      <c r="CD711" s="30"/>
      <c r="CE711" s="30"/>
      <c r="CF711" s="30"/>
      <c r="CG711" s="30"/>
      <c r="CH711" s="30"/>
      <c r="CI711" s="30"/>
      <c r="CJ711" s="30"/>
      <c r="CK711" s="30"/>
      <c r="CL711" s="30"/>
      <c r="CM711" s="30"/>
      <c r="CN711" s="30"/>
      <c r="CO711" s="30"/>
      <c r="CP711" s="30"/>
      <c r="CQ711" s="30"/>
      <c r="CR711" s="30"/>
      <c r="CS711" s="30"/>
      <c r="CT711" s="30"/>
      <c r="CU711" s="68"/>
      <c r="CV711" s="83"/>
    </row>
    <row r="712" spans="1:100" ht="14.45" customHeight="1" outlineLevel="4" thickBot="1">
      <c r="A712" s="25">
        <f t="shared" si="10"/>
        <v>711</v>
      </c>
      <c r="C712" s="30"/>
      <c r="BB712" s="52"/>
      <c r="BC712" s="30"/>
      <c r="BD712" s="30"/>
      <c r="BE712" s="71" t="s">
        <v>1071</v>
      </c>
      <c r="BF712" s="30"/>
      <c r="BG712" s="30"/>
      <c r="BH712" s="30"/>
      <c r="BI712" s="30"/>
      <c r="BJ712" s="30"/>
      <c r="BK712" s="30"/>
      <c r="BL712" s="30"/>
      <c r="BM712" s="30"/>
      <c r="BN712" s="30"/>
      <c r="BO712" s="30"/>
      <c r="BP712" s="30"/>
      <c r="BQ712" s="30"/>
      <c r="BR712" s="30"/>
      <c r="BS712" s="30"/>
      <c r="BT712" s="30"/>
      <c r="BU712" s="30"/>
      <c r="BV712" s="30"/>
      <c r="BW712" s="30"/>
      <c r="BX712" s="30"/>
      <c r="BY712" s="30"/>
      <c r="BZ712" s="30"/>
      <c r="CA712" s="30"/>
      <c r="CB712" s="30"/>
      <c r="CC712" s="30"/>
      <c r="CD712" s="30"/>
      <c r="CE712" s="30"/>
      <c r="CF712" s="30"/>
      <c r="CG712" s="30"/>
      <c r="CH712" s="30"/>
      <c r="CI712" s="30"/>
      <c r="CJ712" s="30"/>
      <c r="CK712" s="30"/>
      <c r="CL712" s="30"/>
      <c r="CM712" s="30"/>
      <c r="CN712" s="30"/>
      <c r="CO712" s="30"/>
      <c r="CP712" s="30"/>
      <c r="CQ712" s="30"/>
      <c r="CR712" s="30"/>
      <c r="CS712" s="30"/>
      <c r="CT712" s="30"/>
      <c r="CU712" s="68"/>
      <c r="CV712" s="83"/>
    </row>
    <row r="713" spans="1:100" ht="14.45" customHeight="1" outlineLevel="4" thickBot="1">
      <c r="A713" s="25">
        <f t="shared" si="10"/>
        <v>712</v>
      </c>
      <c r="C713" s="30"/>
      <c r="BB713" s="52"/>
      <c r="BC713" s="30"/>
      <c r="BD713" s="30"/>
      <c r="BE713" s="30"/>
      <c r="BF713" s="84" t="s">
        <v>1072</v>
      </c>
      <c r="BG713" s="30"/>
      <c r="BH713" s="30"/>
      <c r="BI713" s="30"/>
      <c r="BJ713" s="30"/>
      <c r="BK713" s="30"/>
      <c r="BL713" s="30"/>
      <c r="BM713" s="30"/>
      <c r="BN713" s="30"/>
      <c r="BO713" s="30"/>
      <c r="BP713" s="30"/>
      <c r="BQ713" s="30"/>
      <c r="BR713" s="30"/>
      <c r="BS713" s="30"/>
      <c r="BT713" s="30"/>
      <c r="BU713" s="30"/>
      <c r="BV713" s="30"/>
      <c r="BW713" s="30"/>
      <c r="BX713" s="30"/>
      <c r="BY713" s="30"/>
      <c r="BZ713" s="30"/>
      <c r="CA713" s="30"/>
      <c r="CB713" s="30"/>
      <c r="CC713" s="30"/>
      <c r="CD713" s="30"/>
      <c r="CE713" s="30"/>
      <c r="CF713" s="30"/>
      <c r="CG713" s="30"/>
      <c r="CH713" s="30"/>
      <c r="CI713" s="30"/>
      <c r="CJ713" s="30"/>
      <c r="CK713" s="30"/>
      <c r="CL713" s="30"/>
      <c r="CM713" s="30"/>
      <c r="CN713" s="30"/>
      <c r="CO713" s="30"/>
      <c r="CP713" s="30"/>
      <c r="CQ713" s="30"/>
      <c r="CR713" s="30"/>
      <c r="CS713" s="30"/>
      <c r="CT713" s="30"/>
      <c r="CU713" s="68"/>
      <c r="CV713" s="83"/>
    </row>
    <row r="714" spans="1:100" ht="14.45" customHeight="1" outlineLevel="4" thickBot="1">
      <c r="A714" s="25">
        <f t="shared" si="10"/>
        <v>713</v>
      </c>
      <c r="C714" s="30"/>
      <c r="BB714" s="52"/>
      <c r="BC714" s="30"/>
      <c r="BD714" s="30"/>
      <c r="BE714" s="30"/>
      <c r="BF714" s="84" t="s">
        <v>1073</v>
      </c>
      <c r="BG714" s="30"/>
      <c r="BH714" s="30"/>
      <c r="BI714" s="30"/>
      <c r="BJ714" s="30"/>
      <c r="BK714" s="30"/>
      <c r="BL714" s="30"/>
      <c r="BM714" s="30"/>
      <c r="BN714" s="30"/>
      <c r="BO714" s="30"/>
      <c r="BP714" s="30"/>
      <c r="BQ714" s="30"/>
      <c r="BR714" s="30"/>
      <c r="BS714" s="30"/>
      <c r="BT714" s="30"/>
      <c r="BU714" s="30"/>
      <c r="BV714" s="30"/>
      <c r="BW714" s="30"/>
      <c r="BX714" s="30"/>
      <c r="BY714" s="30"/>
      <c r="BZ714" s="30"/>
      <c r="CA714" s="30"/>
      <c r="CB714" s="30"/>
      <c r="CC714" s="30"/>
      <c r="CD714" s="30"/>
      <c r="CE714" s="30"/>
      <c r="CF714" s="30"/>
      <c r="CG714" s="30"/>
      <c r="CH714" s="30"/>
      <c r="CI714" s="30"/>
      <c r="CJ714" s="30"/>
      <c r="CK714" s="30"/>
      <c r="CL714" s="30"/>
      <c r="CM714" s="30"/>
      <c r="CN714" s="30"/>
      <c r="CO714" s="30"/>
      <c r="CP714" s="30"/>
      <c r="CQ714" s="30"/>
      <c r="CR714" s="30"/>
      <c r="CS714" s="30"/>
      <c r="CT714" s="30"/>
      <c r="CU714" s="68"/>
      <c r="CV714" s="83"/>
    </row>
    <row r="715" spans="1:100" ht="14.45" customHeight="1" outlineLevel="4" thickBot="1">
      <c r="A715" s="25">
        <f t="shared" si="10"/>
        <v>714</v>
      </c>
      <c r="C715" s="30"/>
      <c r="BB715" s="52"/>
      <c r="BC715" s="30"/>
      <c r="BD715" s="30"/>
      <c r="BE715" s="30"/>
      <c r="BF715" s="30" t="s">
        <v>1074</v>
      </c>
      <c r="BG715" s="30"/>
      <c r="BH715" s="30"/>
      <c r="BI715" s="30"/>
      <c r="BJ715" s="30"/>
      <c r="BK715" s="30"/>
      <c r="BL715" s="30"/>
      <c r="BM715" s="30"/>
      <c r="BN715" s="30"/>
      <c r="BO715" s="30"/>
      <c r="BP715" s="30"/>
      <c r="BQ715" s="30"/>
      <c r="BR715" s="30"/>
      <c r="BS715" s="30"/>
      <c r="BT715" s="30"/>
      <c r="BU715" s="30"/>
      <c r="BV715" s="30"/>
      <c r="BW715" s="30"/>
      <c r="BX715" s="30"/>
      <c r="BY715" s="30"/>
      <c r="BZ715" s="30"/>
      <c r="CA715" s="30"/>
      <c r="CB715" s="30"/>
      <c r="CC715" s="30"/>
      <c r="CD715" s="30"/>
      <c r="CE715" s="30"/>
      <c r="CF715" s="30"/>
      <c r="CG715" s="30"/>
      <c r="CH715" s="30"/>
      <c r="CI715" s="30"/>
      <c r="CJ715" s="30"/>
      <c r="CK715" s="30"/>
      <c r="CL715" s="30"/>
      <c r="CM715" s="30"/>
      <c r="CN715" s="30"/>
      <c r="CO715" s="30"/>
      <c r="CP715" s="30"/>
      <c r="CQ715" s="30"/>
      <c r="CR715" s="30"/>
      <c r="CS715" s="30"/>
      <c r="CT715" s="30"/>
      <c r="CU715" s="68"/>
      <c r="CV715" s="83"/>
    </row>
    <row r="716" spans="1:100" ht="14.45" customHeight="1" outlineLevel="4" thickBot="1">
      <c r="A716" s="25">
        <f t="shared" si="10"/>
        <v>715</v>
      </c>
      <c r="C716" s="30"/>
      <c r="BB716" s="52"/>
      <c r="BC716" s="30"/>
      <c r="BD716" s="30"/>
      <c r="BE716" s="71" t="s">
        <v>1075</v>
      </c>
      <c r="BF716" s="30"/>
      <c r="BG716" s="30"/>
      <c r="BH716" s="30"/>
      <c r="BI716" s="30"/>
      <c r="BJ716" s="30"/>
      <c r="BK716" s="30"/>
      <c r="BL716" s="30"/>
      <c r="BM716" s="30"/>
      <c r="BN716" s="30"/>
      <c r="BO716" s="30"/>
      <c r="BP716" s="30"/>
      <c r="BQ716" s="30"/>
      <c r="BR716" s="30"/>
      <c r="BS716" s="30"/>
      <c r="BT716" s="30"/>
      <c r="BU716" s="30"/>
      <c r="BV716" s="30"/>
      <c r="BW716" s="30"/>
      <c r="BX716" s="30"/>
      <c r="BY716" s="30"/>
      <c r="BZ716" s="30"/>
      <c r="CA716" s="30"/>
      <c r="CB716" s="30"/>
      <c r="CC716" s="30"/>
      <c r="CD716" s="30"/>
      <c r="CE716" s="30"/>
      <c r="CF716" s="30"/>
      <c r="CG716" s="30"/>
      <c r="CH716" s="30"/>
      <c r="CI716" s="30"/>
      <c r="CJ716" s="30"/>
      <c r="CK716" s="30"/>
      <c r="CL716" s="30"/>
      <c r="CM716" s="30"/>
      <c r="CN716" s="30"/>
      <c r="CO716" s="30"/>
      <c r="CP716" s="30"/>
      <c r="CQ716" s="30"/>
      <c r="CR716" s="30"/>
      <c r="CS716" s="30"/>
      <c r="CT716" s="30"/>
      <c r="CU716" s="68"/>
      <c r="CV716" s="83"/>
    </row>
    <row r="717" spans="1:100" ht="14.45" customHeight="1" outlineLevel="4" thickBot="1">
      <c r="A717" s="25">
        <f t="shared" si="10"/>
        <v>716</v>
      </c>
      <c r="C717" s="30"/>
      <c r="BB717" s="52"/>
      <c r="BC717" s="30"/>
      <c r="BD717" s="30"/>
      <c r="BE717" s="71" t="s">
        <v>1076</v>
      </c>
      <c r="BF717" s="30"/>
      <c r="BG717" s="30"/>
      <c r="BH717" s="30"/>
      <c r="BI717" s="30"/>
      <c r="BJ717" s="30"/>
      <c r="BK717" s="30"/>
      <c r="BL717" s="30"/>
      <c r="BM717" s="30"/>
      <c r="BN717" s="30"/>
      <c r="BO717" s="30"/>
      <c r="BP717" s="30"/>
      <c r="BQ717" s="30"/>
      <c r="BR717" s="30"/>
      <c r="BS717" s="30"/>
      <c r="BT717" s="30"/>
      <c r="BU717" s="30"/>
      <c r="BV717" s="30"/>
      <c r="BW717" s="30"/>
      <c r="BX717" s="30"/>
      <c r="BY717" s="30"/>
      <c r="BZ717" s="30"/>
      <c r="CA717" s="30"/>
      <c r="CB717" s="30"/>
      <c r="CC717" s="30"/>
      <c r="CD717" s="30"/>
      <c r="CE717" s="30"/>
      <c r="CF717" s="30"/>
      <c r="CG717" s="30"/>
      <c r="CH717" s="30"/>
      <c r="CI717" s="30"/>
      <c r="CJ717" s="30"/>
      <c r="CK717" s="30"/>
      <c r="CL717" s="30"/>
      <c r="CM717" s="30"/>
      <c r="CN717" s="30"/>
      <c r="CO717" s="30"/>
      <c r="CP717" s="30"/>
      <c r="CQ717" s="30"/>
      <c r="CR717" s="30"/>
      <c r="CS717" s="30"/>
      <c r="CT717" s="30"/>
      <c r="CU717" s="68"/>
      <c r="CV717" s="83"/>
    </row>
    <row r="718" spans="1:100" ht="14.45" customHeight="1" outlineLevel="4" thickBot="1">
      <c r="A718" s="25">
        <f t="shared" si="10"/>
        <v>717</v>
      </c>
      <c r="C718" s="30"/>
      <c r="BB718" s="52"/>
      <c r="BC718" s="30"/>
      <c r="BD718" s="30"/>
      <c r="BE718" s="30" t="s">
        <v>1077</v>
      </c>
      <c r="BF718" s="30"/>
      <c r="BG718" s="30"/>
      <c r="BH718" s="30"/>
      <c r="BI718" s="30"/>
      <c r="BJ718" s="30"/>
      <c r="BK718" s="30"/>
      <c r="BL718" s="30"/>
      <c r="BM718" s="30"/>
      <c r="BN718" s="30"/>
      <c r="BO718" s="30"/>
      <c r="BP718" s="30"/>
      <c r="BQ718" s="30"/>
      <c r="BR718" s="30"/>
      <c r="BS718" s="30"/>
      <c r="BT718" s="30"/>
      <c r="BU718" s="30"/>
      <c r="BV718" s="30"/>
      <c r="BW718" s="30"/>
      <c r="BX718" s="30"/>
      <c r="BY718" s="30"/>
      <c r="BZ718" s="30"/>
      <c r="CA718" s="30"/>
      <c r="CB718" s="30"/>
      <c r="CC718" s="30"/>
      <c r="CD718" s="30"/>
      <c r="CE718" s="30"/>
      <c r="CF718" s="30"/>
      <c r="CG718" s="30"/>
      <c r="CH718" s="30"/>
      <c r="CI718" s="30"/>
      <c r="CJ718" s="30"/>
      <c r="CK718" s="30"/>
      <c r="CL718" s="30"/>
      <c r="CM718" s="30"/>
      <c r="CN718" s="30"/>
      <c r="CO718" s="30"/>
      <c r="CP718" s="30"/>
      <c r="CQ718" s="30"/>
      <c r="CR718" s="30"/>
      <c r="CS718" s="30"/>
      <c r="CT718" s="30"/>
      <c r="CU718" s="68"/>
    </row>
    <row r="719" spans="1:100" ht="14.45" customHeight="1" outlineLevel="4" thickBot="1">
      <c r="A719" s="25">
        <f t="shared" si="10"/>
        <v>718</v>
      </c>
      <c r="C719" s="30"/>
      <c r="BB719" s="52"/>
      <c r="BC719" s="30"/>
      <c r="BD719" s="30"/>
      <c r="BE719" s="71" t="s">
        <v>1078</v>
      </c>
      <c r="BF719" s="30"/>
      <c r="BG719" s="30"/>
      <c r="BH719" s="30"/>
      <c r="BI719" s="30"/>
      <c r="BJ719" s="30"/>
      <c r="BK719" s="30"/>
      <c r="BL719" s="30"/>
      <c r="BM719" s="30"/>
      <c r="BN719" s="30"/>
      <c r="BO719" s="30"/>
      <c r="BP719" s="30"/>
      <c r="BQ719" s="30"/>
      <c r="BR719" s="30"/>
      <c r="BS719" s="30"/>
      <c r="BT719" s="30"/>
      <c r="BU719" s="30"/>
      <c r="BV719" s="30"/>
      <c r="BW719" s="30"/>
      <c r="BX719" s="30"/>
      <c r="BY719" s="30"/>
      <c r="BZ719" s="30"/>
      <c r="CA719" s="30"/>
      <c r="CB719" s="30"/>
      <c r="CC719" s="30"/>
      <c r="CD719" s="30"/>
      <c r="CE719" s="30"/>
      <c r="CF719" s="30"/>
      <c r="CG719" s="30"/>
      <c r="CH719" s="30"/>
      <c r="CI719" s="30"/>
      <c r="CJ719" s="30"/>
      <c r="CK719" s="30"/>
      <c r="CL719" s="30"/>
      <c r="CM719" s="30"/>
      <c r="CN719" s="30"/>
      <c r="CO719" s="30"/>
      <c r="CP719" s="30"/>
      <c r="CQ719" s="30"/>
      <c r="CR719" s="30"/>
      <c r="CS719" s="30"/>
      <c r="CT719" s="30"/>
      <c r="CU719" s="68"/>
      <c r="CV719" s="83"/>
    </row>
    <row r="720" spans="1:100" ht="14.45" customHeight="1" outlineLevel="4" thickBot="1">
      <c r="A720" s="25">
        <f t="shared" si="10"/>
        <v>719</v>
      </c>
      <c r="C720" s="30"/>
      <c r="BB720" s="52"/>
      <c r="BC720" s="76"/>
      <c r="BD720" s="76"/>
      <c r="BE720" s="76" t="s">
        <v>1079</v>
      </c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  <c r="BS720" s="76"/>
      <c r="BT720" s="76"/>
      <c r="BU720" s="76"/>
      <c r="BV720" s="76"/>
      <c r="BW720" s="76"/>
      <c r="BX720" s="76"/>
      <c r="BY720" s="76"/>
      <c r="BZ720" s="76"/>
      <c r="CA720" s="76"/>
      <c r="CB720" s="76"/>
      <c r="CC720" s="76"/>
      <c r="CD720" s="76"/>
      <c r="CE720" s="76"/>
      <c r="CF720" s="76"/>
      <c r="CG720" s="76"/>
      <c r="CH720" s="76"/>
      <c r="CI720" s="76"/>
      <c r="CJ720" s="76"/>
      <c r="CK720" s="76"/>
      <c r="CL720" s="76"/>
      <c r="CM720" s="76"/>
      <c r="CN720" s="76"/>
      <c r="CO720" s="76"/>
      <c r="CP720" s="76"/>
      <c r="CQ720" s="76"/>
      <c r="CR720" s="76"/>
      <c r="CS720" s="76"/>
      <c r="CT720" s="76"/>
      <c r="CU720" s="77"/>
      <c r="CV720" s="86"/>
    </row>
    <row r="721" spans="1:100" ht="14.45" customHeight="1" outlineLevel="4" thickBot="1">
      <c r="A721" s="25">
        <f t="shared" ref="A721:A784" si="11">ROW()-1</f>
        <v>720</v>
      </c>
      <c r="C721" s="30"/>
      <c r="BC721" s="72"/>
      <c r="BD721" s="72"/>
      <c r="BE721" s="72"/>
      <c r="BF721" s="72"/>
      <c r="BG721" s="72"/>
      <c r="BH721" s="72"/>
      <c r="BI721" s="72"/>
      <c r="BJ721" s="72"/>
      <c r="BK721" s="72"/>
      <c r="BL721" s="72"/>
      <c r="BM721" s="72"/>
      <c r="BN721" s="72"/>
      <c r="BO721" s="72"/>
      <c r="BP721" s="72"/>
      <c r="BQ721" s="72"/>
      <c r="BR721" s="72"/>
      <c r="BS721" s="72"/>
      <c r="BT721" s="72"/>
      <c r="BU721" s="72"/>
      <c r="BV721" s="72"/>
      <c r="BW721" s="72"/>
      <c r="BX721" s="72"/>
      <c r="BY721" s="72"/>
      <c r="BZ721" s="72"/>
      <c r="CA721" s="72"/>
      <c r="CB721" s="72"/>
      <c r="CC721" s="72"/>
      <c r="CD721" s="72"/>
      <c r="CE721" s="72"/>
      <c r="CF721" s="72"/>
      <c r="CG721" s="72"/>
      <c r="CH721" s="72"/>
      <c r="CI721" s="72"/>
      <c r="CJ721" s="72"/>
      <c r="CK721" s="72"/>
      <c r="CL721" s="72"/>
      <c r="CM721" s="72"/>
      <c r="CN721" s="72"/>
      <c r="CO721" s="72"/>
      <c r="CP721" s="72"/>
      <c r="CQ721" s="72"/>
      <c r="CR721" s="72"/>
      <c r="CS721" s="72"/>
      <c r="CT721" s="72"/>
      <c r="CU721" s="87"/>
      <c r="CV721" s="88"/>
    </row>
    <row r="722" spans="1:100" ht="14.45" customHeight="1" outlineLevel="4" thickBot="1">
      <c r="A722" s="25">
        <f t="shared" si="11"/>
        <v>721</v>
      </c>
      <c r="C722" s="30"/>
    </row>
    <row r="723" spans="1:100" ht="14.45" customHeight="1" outlineLevel="4" thickBot="1">
      <c r="A723" s="25">
        <f t="shared" si="11"/>
        <v>722</v>
      </c>
      <c r="C723" s="30"/>
    </row>
    <row r="724" spans="1:100" ht="14.45" customHeight="1" outlineLevel="4" thickBot="1">
      <c r="A724" s="25">
        <f t="shared" si="11"/>
        <v>723</v>
      </c>
      <c r="C724" s="30"/>
    </row>
    <row r="725" spans="1:100" ht="14.45" customHeight="1" outlineLevel="4" thickBot="1">
      <c r="A725" s="25">
        <f t="shared" si="11"/>
        <v>724</v>
      </c>
      <c r="C725" s="30"/>
    </row>
    <row r="726" spans="1:100" ht="14.45" customHeight="1" outlineLevel="3" thickBot="1">
      <c r="A726" s="25">
        <f t="shared" si="11"/>
        <v>725</v>
      </c>
      <c r="C726" s="30"/>
      <c r="F726" s="34" t="s">
        <v>1080</v>
      </c>
      <c r="BC726" s="29" t="s">
        <v>11069</v>
      </c>
    </row>
    <row r="727" spans="1:100" ht="14.45" customHeight="1" outlineLevel="4" thickBot="1">
      <c r="A727" s="25">
        <f t="shared" si="11"/>
        <v>726</v>
      </c>
      <c r="C727" s="30"/>
      <c r="G727" s="35" t="s">
        <v>1081</v>
      </c>
    </row>
    <row r="728" spans="1:100" ht="14.45" customHeight="1" outlineLevel="4" thickBot="1">
      <c r="A728" s="25">
        <f t="shared" si="11"/>
        <v>727</v>
      </c>
      <c r="C728" s="30"/>
      <c r="H728" s="43" t="s">
        <v>1082</v>
      </c>
      <c r="W728" s="38"/>
      <c r="X728" s="38"/>
      <c r="Y728" s="38"/>
      <c r="Z728" s="38"/>
      <c r="AA728" s="38"/>
    </row>
    <row r="729" spans="1:100" ht="14.45" customHeight="1" outlineLevel="4" thickBot="1">
      <c r="A729" s="25">
        <f t="shared" si="11"/>
        <v>728</v>
      </c>
      <c r="C729" s="30"/>
      <c r="H729" s="19" t="s">
        <v>1083</v>
      </c>
    </row>
    <row r="730" spans="1:100" ht="14.45" customHeight="1" outlineLevel="4" thickBot="1">
      <c r="A730" s="25">
        <f t="shared" si="11"/>
        <v>729</v>
      </c>
      <c r="C730" s="30"/>
      <c r="H730" s="19" t="s">
        <v>1084</v>
      </c>
      <c r="T730" s="38"/>
      <c r="U730" s="38"/>
      <c r="V730" s="38"/>
      <c r="W730" s="38"/>
      <c r="X730" s="38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  <c r="BC730" s="47" t="s">
        <v>1085</v>
      </c>
    </row>
    <row r="731" spans="1:100" ht="14.45" customHeight="1" outlineLevel="4" thickBot="1">
      <c r="A731" s="25">
        <f t="shared" si="11"/>
        <v>730</v>
      </c>
      <c r="C731" s="30"/>
      <c r="H731" s="19" t="s">
        <v>1086</v>
      </c>
    </row>
    <row r="732" spans="1:100" ht="14.45" customHeight="1" outlineLevel="4" thickBot="1">
      <c r="A732" s="25">
        <f t="shared" si="11"/>
        <v>731</v>
      </c>
      <c r="C732" s="30"/>
      <c r="H732" s="43" t="s">
        <v>1087</v>
      </c>
    </row>
    <row r="733" spans="1:100" ht="14.45" customHeight="1" outlineLevel="4" thickBot="1">
      <c r="A733" s="25">
        <f t="shared" si="11"/>
        <v>732</v>
      </c>
      <c r="C733" s="30"/>
      <c r="H733" s="19" t="s">
        <v>1088</v>
      </c>
      <c r="BC733" s="47" t="s">
        <v>1089</v>
      </c>
    </row>
    <row r="734" spans="1:100" ht="14.45" customHeight="1" outlineLevel="4" thickBot="1">
      <c r="A734" s="25">
        <f t="shared" si="11"/>
        <v>733</v>
      </c>
      <c r="C734" s="30"/>
      <c r="G734" s="35" t="s">
        <v>1090</v>
      </c>
    </row>
    <row r="735" spans="1:100" ht="14.45" customHeight="1" outlineLevel="4" thickBot="1">
      <c r="A735" s="25">
        <f t="shared" si="11"/>
        <v>734</v>
      </c>
      <c r="C735" s="30"/>
      <c r="H735" s="43" t="s">
        <v>1091</v>
      </c>
    </row>
    <row r="736" spans="1:100" ht="14.45" customHeight="1" outlineLevel="4" thickBot="1">
      <c r="A736" s="25">
        <f t="shared" si="11"/>
        <v>735</v>
      </c>
      <c r="C736" s="30"/>
      <c r="H736" s="19" t="s">
        <v>1092</v>
      </c>
      <c r="X736" s="38"/>
      <c r="Y736" s="38"/>
      <c r="Z736" s="38"/>
      <c r="AC736" s="38"/>
      <c r="AD736" s="38"/>
      <c r="AE736" s="38"/>
      <c r="AF736" s="38"/>
      <c r="AG736" s="38"/>
      <c r="AH736" s="38"/>
      <c r="AI736" s="38"/>
      <c r="AJ736" s="38"/>
      <c r="AK736" s="38"/>
      <c r="AL736" s="38"/>
      <c r="AM736" s="38"/>
      <c r="AN736" s="38"/>
      <c r="BC736" s="47" t="s">
        <v>1093</v>
      </c>
    </row>
    <row r="737" spans="1:55" ht="14.45" customHeight="1" outlineLevel="4" thickBot="1">
      <c r="A737" s="25">
        <f t="shared" si="11"/>
        <v>736</v>
      </c>
      <c r="C737" s="30"/>
      <c r="H737" s="19" t="s">
        <v>1094</v>
      </c>
    </row>
    <row r="738" spans="1:55" ht="14.45" customHeight="1" outlineLevel="4" thickBot="1">
      <c r="A738" s="25">
        <f t="shared" si="11"/>
        <v>737</v>
      </c>
      <c r="C738" s="30"/>
      <c r="H738" s="43" t="s">
        <v>1095</v>
      </c>
    </row>
    <row r="739" spans="1:55" ht="14.45" customHeight="1" outlineLevel="4" thickBot="1">
      <c r="A739" s="25">
        <f t="shared" si="11"/>
        <v>738</v>
      </c>
      <c r="C739" s="30"/>
      <c r="H739" s="19" t="s">
        <v>1096</v>
      </c>
      <c r="BC739" s="47" t="s">
        <v>1097</v>
      </c>
    </row>
    <row r="740" spans="1:55" ht="14.45" customHeight="1" outlineLevel="4" thickBot="1">
      <c r="A740" s="25">
        <f t="shared" si="11"/>
        <v>739</v>
      </c>
      <c r="C740" s="30"/>
      <c r="H740" s="43" t="s">
        <v>1098</v>
      </c>
    </row>
    <row r="741" spans="1:55" ht="14.45" customHeight="1" outlineLevel="4" thickBot="1">
      <c r="A741" s="25">
        <f t="shared" si="11"/>
        <v>740</v>
      </c>
      <c r="C741" s="30"/>
      <c r="H741" s="19" t="s">
        <v>1099</v>
      </c>
    </row>
    <row r="742" spans="1:55" ht="14.45" customHeight="1" outlineLevel="4" thickBot="1">
      <c r="A742" s="25">
        <f t="shared" si="11"/>
        <v>741</v>
      </c>
      <c r="C742" s="30"/>
      <c r="G742" s="35" t="s">
        <v>1100</v>
      </c>
    </row>
    <row r="743" spans="1:55" ht="14.45" customHeight="1" outlineLevel="4" thickBot="1">
      <c r="A743" s="25">
        <f t="shared" si="11"/>
        <v>742</v>
      </c>
      <c r="C743" s="30"/>
      <c r="H743" s="19" t="s">
        <v>1101</v>
      </c>
      <c r="Y743" s="38"/>
      <c r="BC743" s="47" t="s">
        <v>1102</v>
      </c>
    </row>
    <row r="744" spans="1:55" ht="14.45" customHeight="1" outlineLevel="3" thickBot="1">
      <c r="A744" s="25">
        <f t="shared" si="11"/>
        <v>743</v>
      </c>
      <c r="C744" s="30"/>
      <c r="F744" s="34" t="s">
        <v>1103</v>
      </c>
      <c r="BC744" s="29" t="s">
        <v>11070</v>
      </c>
    </row>
    <row r="745" spans="1:55" ht="14.45" customHeight="1" outlineLevel="4" thickBot="1">
      <c r="A745" s="25">
        <f t="shared" si="11"/>
        <v>744</v>
      </c>
      <c r="C745" s="30"/>
      <c r="G745" s="35" t="s">
        <v>1104</v>
      </c>
    </row>
    <row r="746" spans="1:55" ht="14.45" customHeight="1" outlineLevel="4" thickBot="1">
      <c r="A746" s="25">
        <f t="shared" si="11"/>
        <v>745</v>
      </c>
      <c r="C746" s="30"/>
      <c r="H746" s="19" t="s">
        <v>1105</v>
      </c>
      <c r="AE746" s="38"/>
      <c r="AF746" s="38"/>
      <c r="AG746" s="38"/>
      <c r="AH746" s="38"/>
      <c r="AZ746" s="38"/>
      <c r="BA746" s="44"/>
    </row>
    <row r="747" spans="1:55" ht="14.45" customHeight="1" outlineLevel="4" thickBot="1">
      <c r="A747" s="25">
        <f t="shared" si="11"/>
        <v>746</v>
      </c>
      <c r="C747" s="30"/>
      <c r="H747" s="38" t="s">
        <v>1106</v>
      </c>
      <c r="I747" s="38"/>
      <c r="J747" s="38"/>
      <c r="K747" s="38"/>
      <c r="L747" s="38"/>
    </row>
    <row r="748" spans="1:55" ht="14.45" customHeight="1" outlineLevel="4" thickBot="1">
      <c r="A748" s="25">
        <f t="shared" si="11"/>
        <v>747</v>
      </c>
      <c r="C748" s="30"/>
      <c r="G748" s="35" t="s">
        <v>1107</v>
      </c>
    </row>
    <row r="749" spans="1:55" ht="14.45" customHeight="1" outlineLevel="4" thickBot="1">
      <c r="A749" s="25">
        <f t="shared" si="11"/>
        <v>748</v>
      </c>
      <c r="C749" s="30"/>
      <c r="H749" s="19" t="s">
        <v>1108</v>
      </c>
      <c r="BC749" s="22" t="s">
        <v>1109</v>
      </c>
    </row>
    <row r="750" spans="1:55" ht="14.45" customHeight="1" outlineLevel="4" thickBot="1">
      <c r="A750" s="25">
        <f t="shared" si="11"/>
        <v>749</v>
      </c>
      <c r="C750" s="30"/>
      <c r="H750" s="19" t="s">
        <v>1110</v>
      </c>
    </row>
    <row r="751" spans="1:55" ht="14.45" customHeight="1" outlineLevel="4" thickBot="1">
      <c r="A751" s="25">
        <f t="shared" si="11"/>
        <v>750</v>
      </c>
      <c r="C751" s="30"/>
      <c r="H751" s="19" t="s">
        <v>1111</v>
      </c>
      <c r="BC751" s="47" t="s">
        <v>1112</v>
      </c>
    </row>
    <row r="752" spans="1:55" ht="14.45" customHeight="1" outlineLevel="4" thickBot="1">
      <c r="A752" s="25">
        <f t="shared" si="11"/>
        <v>751</v>
      </c>
      <c r="C752" s="30"/>
      <c r="G752" s="35" t="s">
        <v>1113</v>
      </c>
    </row>
    <row r="753" spans="1:55" ht="14.45" customHeight="1" outlineLevel="4" thickBot="1">
      <c r="A753" s="25">
        <f t="shared" si="11"/>
        <v>752</v>
      </c>
      <c r="C753" s="30"/>
      <c r="H753" s="19" t="s">
        <v>1114</v>
      </c>
    </row>
    <row r="754" spans="1:55" ht="14.45" customHeight="1" outlineLevel="4" thickBot="1">
      <c r="A754" s="25">
        <f t="shared" si="11"/>
        <v>753</v>
      </c>
      <c r="C754" s="30"/>
      <c r="H754" s="19" t="s">
        <v>1115</v>
      </c>
    </row>
    <row r="755" spans="1:55" ht="14.45" customHeight="1" outlineLevel="4" thickBot="1">
      <c r="A755" s="25">
        <f t="shared" si="11"/>
        <v>754</v>
      </c>
      <c r="C755" s="30"/>
      <c r="H755" s="19" t="s">
        <v>1116</v>
      </c>
    </row>
    <row r="756" spans="1:55" ht="14.45" customHeight="1" outlineLevel="3" thickBot="1">
      <c r="A756" s="25">
        <f t="shared" si="11"/>
        <v>755</v>
      </c>
      <c r="C756" s="30"/>
      <c r="F756" s="34" t="s">
        <v>1117</v>
      </c>
      <c r="BC756" s="29" t="s">
        <v>11071</v>
      </c>
    </row>
    <row r="757" spans="1:55" ht="14.45" customHeight="1" outlineLevel="4" thickBot="1">
      <c r="A757" s="25">
        <f t="shared" si="11"/>
        <v>756</v>
      </c>
      <c r="C757" s="30"/>
      <c r="G757" s="19" t="s">
        <v>1118</v>
      </c>
      <c r="T757" s="38"/>
      <c r="U757" s="38"/>
      <c r="V757" s="38"/>
      <c r="W757" s="38"/>
      <c r="X757" s="38"/>
    </row>
    <row r="758" spans="1:55" ht="14.45" customHeight="1" outlineLevel="4" thickBot="1">
      <c r="A758" s="25">
        <f t="shared" si="11"/>
        <v>757</v>
      </c>
      <c r="C758" s="30"/>
      <c r="G758" s="19" t="s">
        <v>1119</v>
      </c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  <c r="BA758" s="44"/>
    </row>
    <row r="759" spans="1:55" ht="14.45" customHeight="1" outlineLevel="4" thickBot="1">
      <c r="A759" s="25">
        <f t="shared" si="11"/>
        <v>758</v>
      </c>
      <c r="C759" s="30"/>
      <c r="G759" s="38" t="s">
        <v>1120</v>
      </c>
      <c r="H759" s="38"/>
      <c r="I759" s="38"/>
      <c r="J759" s="38"/>
      <c r="K759" s="38"/>
      <c r="L759" s="38"/>
    </row>
    <row r="760" spans="1:55" ht="14.45" customHeight="1" outlineLevel="3" thickBot="1">
      <c r="A760" s="25">
        <f t="shared" si="11"/>
        <v>759</v>
      </c>
      <c r="C760" s="30"/>
      <c r="F760" s="34" t="s">
        <v>1121</v>
      </c>
      <c r="BC760" s="29" t="s">
        <v>11072</v>
      </c>
    </row>
    <row r="761" spans="1:55" ht="14.45" customHeight="1" outlineLevel="4" thickBot="1">
      <c r="A761" s="25">
        <f t="shared" si="11"/>
        <v>760</v>
      </c>
      <c r="C761" s="30"/>
      <c r="G761" s="19" t="s">
        <v>1122</v>
      </c>
    </row>
    <row r="762" spans="1:55" ht="14.45" customHeight="1" outlineLevel="4" thickBot="1">
      <c r="A762" s="25">
        <f t="shared" si="11"/>
        <v>761</v>
      </c>
      <c r="C762" s="30"/>
      <c r="G762" s="19" t="s">
        <v>1123</v>
      </c>
    </row>
    <row r="763" spans="1:55" ht="14.45" customHeight="1" outlineLevel="3" thickBot="1">
      <c r="A763" s="25">
        <f t="shared" si="11"/>
        <v>762</v>
      </c>
      <c r="C763" s="30"/>
      <c r="F763" s="34" t="s">
        <v>1124</v>
      </c>
      <c r="BC763" s="29" t="s">
        <v>11073</v>
      </c>
    </row>
    <row r="764" spans="1:55" ht="14.45" customHeight="1" outlineLevel="4" thickBot="1">
      <c r="A764" s="25">
        <f t="shared" si="11"/>
        <v>763</v>
      </c>
      <c r="C764" s="30"/>
      <c r="G764" s="36" t="s">
        <v>1125</v>
      </c>
    </row>
    <row r="765" spans="1:55" ht="14.45" customHeight="1" outlineLevel="4" thickBot="1">
      <c r="A765" s="25">
        <f t="shared" si="11"/>
        <v>764</v>
      </c>
      <c r="C765" s="30"/>
      <c r="G765" s="19" t="s">
        <v>1126</v>
      </c>
    </row>
    <row r="766" spans="1:55" ht="14.45" customHeight="1" outlineLevel="4" thickBot="1">
      <c r="A766" s="25">
        <f t="shared" si="11"/>
        <v>765</v>
      </c>
      <c r="C766" s="30"/>
      <c r="G766" s="36" t="s">
        <v>1127</v>
      </c>
      <c r="AQ766" s="38"/>
      <c r="AR766" s="38"/>
    </row>
    <row r="767" spans="1:55" ht="14.45" customHeight="1" outlineLevel="4" thickBot="1">
      <c r="A767" s="25">
        <f t="shared" si="11"/>
        <v>766</v>
      </c>
      <c r="C767" s="30"/>
      <c r="G767" s="19" t="s">
        <v>1128</v>
      </c>
      <c r="W767" s="38"/>
      <c r="X767" s="38"/>
      <c r="AI767" s="38"/>
      <c r="AJ767" s="38"/>
      <c r="AK767" s="38"/>
      <c r="AL767" s="38"/>
      <c r="AM767" s="38"/>
      <c r="AO767" s="38"/>
      <c r="AP767" s="38"/>
      <c r="AQ767" s="38"/>
      <c r="AR767" s="38"/>
    </row>
    <row r="768" spans="1:55" ht="14.45" customHeight="1" outlineLevel="4" thickBot="1">
      <c r="A768" s="25">
        <f t="shared" si="11"/>
        <v>767</v>
      </c>
      <c r="C768" s="30"/>
      <c r="G768" s="19" t="s">
        <v>579</v>
      </c>
      <c r="BC768" s="47" t="s">
        <v>1129</v>
      </c>
    </row>
    <row r="769" spans="1:55" ht="14.45" customHeight="1" outlineLevel="3" thickBot="1">
      <c r="A769" s="25">
        <f t="shared" si="11"/>
        <v>768</v>
      </c>
      <c r="C769" s="30"/>
      <c r="F769" s="34" t="s">
        <v>1130</v>
      </c>
      <c r="BC769" s="29" t="s">
        <v>11074</v>
      </c>
    </row>
    <row r="770" spans="1:55" ht="14.45" customHeight="1" outlineLevel="4" thickBot="1">
      <c r="A770" s="25">
        <f t="shared" si="11"/>
        <v>769</v>
      </c>
      <c r="C770" s="30"/>
      <c r="G770" s="19" t="s">
        <v>1131</v>
      </c>
      <c r="AG770" s="38"/>
      <c r="AH770" s="38"/>
      <c r="AI770" s="38"/>
      <c r="AJ770" s="38"/>
      <c r="AK770" s="38"/>
      <c r="AL770" s="38"/>
      <c r="AM770" s="38"/>
      <c r="AN770" s="38"/>
      <c r="AO770" s="38"/>
      <c r="AP770" s="38"/>
      <c r="AQ770" s="38"/>
      <c r="AR770" s="38"/>
      <c r="AS770" s="38"/>
    </row>
    <row r="771" spans="1:55" ht="14.45" customHeight="1" outlineLevel="4" thickBot="1">
      <c r="A771" s="25">
        <f t="shared" si="11"/>
        <v>770</v>
      </c>
      <c r="C771" s="30"/>
      <c r="G771" s="19" t="s">
        <v>1132</v>
      </c>
      <c r="Q771" s="38"/>
      <c r="R771" s="38"/>
      <c r="S771" s="38"/>
      <c r="T771" s="38"/>
      <c r="U771" s="38"/>
      <c r="V771" s="38"/>
    </row>
    <row r="772" spans="1:55" ht="14.45" customHeight="1" outlineLevel="4" thickBot="1">
      <c r="A772" s="25">
        <f t="shared" si="11"/>
        <v>771</v>
      </c>
      <c r="C772" s="30"/>
      <c r="G772" s="19" t="s">
        <v>1133</v>
      </c>
      <c r="AE772" s="38"/>
      <c r="AF772" s="38"/>
      <c r="AG772" s="38"/>
      <c r="AH772" s="38"/>
      <c r="AI772" s="38"/>
      <c r="AJ772" s="38"/>
      <c r="AK772" s="38"/>
      <c r="AL772" s="38"/>
      <c r="AM772" s="38"/>
      <c r="AN772" s="38"/>
      <c r="AO772" s="38"/>
    </row>
    <row r="773" spans="1:55" ht="14.45" customHeight="1" outlineLevel="4" thickBot="1">
      <c r="A773" s="25">
        <f t="shared" si="11"/>
        <v>772</v>
      </c>
      <c r="C773" s="30"/>
      <c r="G773" s="19" t="s">
        <v>1134</v>
      </c>
    </row>
    <row r="774" spans="1:55" ht="14.45" customHeight="1" outlineLevel="4" thickBot="1">
      <c r="A774" s="25">
        <f t="shared" si="11"/>
        <v>773</v>
      </c>
      <c r="C774" s="30"/>
      <c r="G774" s="19" t="s">
        <v>1135</v>
      </c>
      <c r="BC774" s="47" t="s">
        <v>1136</v>
      </c>
    </row>
    <row r="775" spans="1:55" ht="14.45" customHeight="1" outlineLevel="3" thickBot="1">
      <c r="A775" s="25">
        <f t="shared" si="11"/>
        <v>774</v>
      </c>
      <c r="C775" s="30"/>
    </row>
    <row r="776" spans="1:55" ht="14.45" customHeight="1" outlineLevel="2" thickBot="1">
      <c r="A776" s="25">
        <f t="shared" si="11"/>
        <v>775</v>
      </c>
      <c r="C776" s="30"/>
      <c r="E776" s="33" t="s">
        <v>1052</v>
      </c>
      <c r="BC776" s="29" t="s">
        <v>11075</v>
      </c>
    </row>
    <row r="777" spans="1:55" ht="14.45" customHeight="1" outlineLevel="4" thickBot="1">
      <c r="A777" s="25">
        <f t="shared" si="11"/>
        <v>776</v>
      </c>
      <c r="C777" s="30"/>
      <c r="F777" s="19" t="s">
        <v>1137</v>
      </c>
      <c r="T777" s="38"/>
      <c r="U777" s="38"/>
      <c r="V777" s="38"/>
      <c r="W777" s="38"/>
      <c r="X777" s="38"/>
    </row>
    <row r="778" spans="1:55" ht="14.45" customHeight="1" outlineLevel="4" thickBot="1">
      <c r="A778" s="25">
        <f t="shared" si="11"/>
        <v>777</v>
      </c>
      <c r="C778" s="30"/>
      <c r="F778" s="19" t="s">
        <v>1138</v>
      </c>
    </row>
    <row r="779" spans="1:55" ht="14.45" customHeight="1" outlineLevel="4" thickBot="1">
      <c r="A779" s="25">
        <f t="shared" si="11"/>
        <v>778</v>
      </c>
      <c r="C779" s="30"/>
      <c r="F779" s="19" t="s">
        <v>1139</v>
      </c>
    </row>
    <row r="780" spans="1:55" ht="14.45" customHeight="1" outlineLevel="3" thickBot="1">
      <c r="A780" s="25">
        <f t="shared" si="11"/>
        <v>779</v>
      </c>
      <c r="C780" s="30"/>
    </row>
    <row r="781" spans="1:55" ht="14.45" customHeight="1" outlineLevel="2" thickBot="1">
      <c r="A781" s="25">
        <f t="shared" si="11"/>
        <v>780</v>
      </c>
      <c r="C781" s="30"/>
    </row>
    <row r="782" spans="1:55" ht="14.45" customHeight="1" outlineLevel="1" thickBot="1">
      <c r="A782" s="25">
        <f t="shared" si="11"/>
        <v>781</v>
      </c>
      <c r="C782" s="30"/>
      <c r="D782" s="31" t="s">
        <v>26</v>
      </c>
      <c r="E782" s="31"/>
      <c r="BC782" s="29" t="s">
        <v>11076</v>
      </c>
    </row>
    <row r="783" spans="1:55" ht="14.45" customHeight="1" outlineLevel="2" thickBot="1">
      <c r="A783" s="25">
        <f t="shared" si="11"/>
        <v>782</v>
      </c>
      <c r="C783" s="30"/>
      <c r="E783" s="33" t="s">
        <v>1140</v>
      </c>
      <c r="BC783" s="29" t="s">
        <v>11077</v>
      </c>
    </row>
    <row r="784" spans="1:55" ht="14.45" customHeight="1" outlineLevel="4" thickBot="1">
      <c r="A784" s="25">
        <f t="shared" si="11"/>
        <v>783</v>
      </c>
      <c r="C784" s="30"/>
      <c r="F784" s="19" t="s">
        <v>1141</v>
      </c>
      <c r="G784" s="38"/>
      <c r="H784" s="38"/>
      <c r="I784" s="38"/>
      <c r="J784" s="38"/>
      <c r="M784" s="38"/>
      <c r="N784" s="38"/>
      <c r="O784" s="38"/>
      <c r="AJ784" s="38"/>
      <c r="AK784" s="38"/>
      <c r="AL784" s="38"/>
      <c r="AN784" s="38"/>
      <c r="AO784" s="38"/>
      <c r="AP784" s="38"/>
      <c r="AQ784" s="38"/>
      <c r="AR784" s="38"/>
      <c r="AS784" s="38"/>
      <c r="AT784" s="38"/>
      <c r="AU784" s="38"/>
      <c r="AV784" s="38"/>
      <c r="AW784" s="38"/>
    </row>
    <row r="785" spans="1:55" ht="14.45" customHeight="1" outlineLevel="4" thickBot="1">
      <c r="A785" s="25">
        <f t="shared" ref="A785:A848" si="12">ROW()-1</f>
        <v>784</v>
      </c>
      <c r="C785" s="30"/>
      <c r="F785" s="19" t="s">
        <v>1142</v>
      </c>
    </row>
    <row r="786" spans="1:55" ht="14.45" customHeight="1" outlineLevel="3" thickBot="1">
      <c r="A786" s="25">
        <f t="shared" si="12"/>
        <v>785</v>
      </c>
      <c r="C786" s="30"/>
    </row>
    <row r="787" spans="1:55" ht="14.45" customHeight="1" outlineLevel="2" thickBot="1">
      <c r="A787" s="25">
        <f t="shared" si="12"/>
        <v>786</v>
      </c>
      <c r="C787" s="30"/>
      <c r="E787" s="33" t="s">
        <v>1143</v>
      </c>
      <c r="BC787" s="29" t="s">
        <v>11078</v>
      </c>
    </row>
    <row r="788" spans="1:55" ht="14.45" customHeight="1" outlineLevel="4" thickBot="1">
      <c r="A788" s="25">
        <f t="shared" si="12"/>
        <v>787</v>
      </c>
      <c r="C788" s="30"/>
      <c r="F788" s="19" t="s">
        <v>1144</v>
      </c>
      <c r="G788" s="55"/>
      <c r="H788" s="55"/>
      <c r="I788" s="55"/>
      <c r="J788" s="55"/>
      <c r="K788" s="55"/>
      <c r="L788" s="55"/>
      <c r="M788" s="55"/>
      <c r="N788" s="89"/>
      <c r="O788" s="89"/>
      <c r="P788" s="89"/>
      <c r="Q788" s="89"/>
      <c r="R788" s="89"/>
      <c r="S788" s="89"/>
      <c r="T788" s="55"/>
      <c r="U788" s="55"/>
      <c r="V788" s="55"/>
      <c r="W788" s="55"/>
      <c r="X788" s="55"/>
      <c r="Y788" s="55"/>
      <c r="Z788" s="55"/>
      <c r="AA788" s="55"/>
      <c r="AB788" s="55"/>
      <c r="AC788" s="55"/>
      <c r="AD788" s="55"/>
      <c r="AE788" s="55"/>
      <c r="AF788" s="55"/>
      <c r="AG788" s="55"/>
      <c r="AH788" s="55"/>
      <c r="AI788" s="55"/>
      <c r="AJ788" s="55"/>
      <c r="AK788" s="55"/>
      <c r="AL788" s="55"/>
      <c r="AM788" s="55"/>
      <c r="AN788" s="55"/>
      <c r="AO788" s="55"/>
      <c r="AP788" s="55"/>
      <c r="AQ788" s="55"/>
      <c r="AR788" s="55"/>
      <c r="AS788" s="55"/>
      <c r="AT788" s="55"/>
      <c r="AU788" s="55"/>
      <c r="AV788" s="55"/>
      <c r="AW788" s="55"/>
      <c r="AX788" s="55"/>
      <c r="AY788" s="55"/>
      <c r="AZ788" s="55"/>
      <c r="BA788" s="63"/>
    </row>
    <row r="789" spans="1:55" ht="14.45" customHeight="1" outlineLevel="4" thickBot="1">
      <c r="A789" s="25">
        <f t="shared" si="12"/>
        <v>788</v>
      </c>
      <c r="C789" s="30"/>
      <c r="G789" s="64" t="s">
        <v>1145</v>
      </c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5"/>
      <c r="AC789" s="65"/>
      <c r="AD789" s="65"/>
      <c r="AE789" s="65"/>
      <c r="AF789" s="65"/>
      <c r="AG789" s="65"/>
      <c r="AH789" s="65"/>
      <c r="AI789" s="65"/>
      <c r="AJ789" s="65"/>
      <c r="AK789" s="65"/>
      <c r="AL789" s="65"/>
      <c r="AM789" s="65"/>
      <c r="AN789" s="65"/>
      <c r="AO789" s="65"/>
      <c r="AP789" s="65"/>
      <c r="AQ789" s="65"/>
      <c r="AR789" s="65"/>
      <c r="AS789" s="65"/>
      <c r="AT789" s="65"/>
      <c r="AU789" s="65"/>
      <c r="AV789" s="65"/>
      <c r="AW789" s="65"/>
      <c r="AX789" s="65"/>
      <c r="AY789" s="65"/>
      <c r="AZ789" s="65"/>
      <c r="BA789" s="66"/>
    </row>
    <row r="790" spans="1:55" ht="14.45" customHeight="1" outlineLevel="4" thickBot="1">
      <c r="A790" s="25">
        <f t="shared" si="12"/>
        <v>789</v>
      </c>
      <c r="C790" s="30"/>
      <c r="G790" s="30"/>
      <c r="H790" s="67" t="s">
        <v>1146</v>
      </c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30"/>
      <c r="AG790" s="30"/>
      <c r="AH790" s="30"/>
      <c r="AI790" s="30"/>
      <c r="AJ790" s="30"/>
      <c r="AK790" s="30"/>
      <c r="AL790" s="30"/>
      <c r="AM790" s="30"/>
      <c r="AN790" s="30"/>
      <c r="AO790" s="30"/>
      <c r="AP790" s="30"/>
      <c r="AQ790" s="30"/>
      <c r="AR790" s="30"/>
      <c r="AS790" s="30"/>
      <c r="AT790" s="30"/>
      <c r="AU790" s="30"/>
      <c r="AV790" s="30"/>
      <c r="AW790" s="30"/>
      <c r="AX790" s="30"/>
      <c r="AY790" s="30"/>
      <c r="AZ790" s="30"/>
      <c r="BA790" s="68"/>
    </row>
    <row r="791" spans="1:55" ht="14.45" customHeight="1" outlineLevel="4" thickBot="1">
      <c r="A791" s="25">
        <f t="shared" si="12"/>
        <v>790</v>
      </c>
      <c r="C791" s="30"/>
      <c r="G791" s="30"/>
      <c r="H791" s="30" t="s">
        <v>1147</v>
      </c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30"/>
      <c r="AG791" s="30"/>
      <c r="AH791" s="30"/>
      <c r="AI791" s="30"/>
      <c r="AJ791" s="30"/>
      <c r="AK791" s="30"/>
      <c r="AL791" s="30"/>
      <c r="AM791" s="30"/>
      <c r="AN791" s="30"/>
      <c r="AO791" s="30"/>
      <c r="AP791" s="30"/>
      <c r="AQ791" s="30"/>
      <c r="AR791" s="30"/>
      <c r="AS791" s="30"/>
      <c r="AT791" s="30"/>
      <c r="AU791" s="30"/>
      <c r="AV791" s="30"/>
      <c r="AW791" s="30"/>
      <c r="AX791" s="30"/>
      <c r="AY791" s="30"/>
      <c r="AZ791" s="30"/>
      <c r="BA791" s="68"/>
    </row>
    <row r="792" spans="1:55" ht="14.45" customHeight="1" outlineLevel="4" thickBot="1">
      <c r="A792" s="25">
        <f t="shared" si="12"/>
        <v>791</v>
      </c>
      <c r="C792" s="30"/>
      <c r="G792" s="74" t="s">
        <v>1148</v>
      </c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30"/>
      <c r="AG792" s="30"/>
      <c r="AH792" s="30"/>
      <c r="AI792" s="30"/>
      <c r="AJ792" s="30"/>
      <c r="AK792" s="30"/>
      <c r="AL792" s="30"/>
      <c r="AM792" s="30"/>
      <c r="AN792" s="30"/>
      <c r="AO792" s="30"/>
      <c r="AP792" s="30"/>
      <c r="AQ792" s="30"/>
      <c r="AR792" s="30"/>
      <c r="AS792" s="30"/>
      <c r="AT792" s="30"/>
      <c r="AU792" s="30"/>
      <c r="AV792" s="30"/>
      <c r="AW792" s="30"/>
      <c r="AX792" s="30"/>
      <c r="AY792" s="30"/>
      <c r="AZ792" s="30"/>
      <c r="BA792" s="68"/>
    </row>
    <row r="793" spans="1:55" ht="14.45" customHeight="1" outlineLevel="4" thickBot="1">
      <c r="A793" s="25">
        <f t="shared" si="12"/>
        <v>792</v>
      </c>
      <c r="C793" s="30"/>
      <c r="G793" s="76"/>
      <c r="H793" s="76" t="s">
        <v>1149</v>
      </c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  <c r="Z793" s="76"/>
      <c r="AA793" s="76"/>
      <c r="AB793" s="76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7"/>
    </row>
    <row r="794" spans="1:55" ht="14.45" customHeight="1" outlineLevel="3" thickBot="1">
      <c r="A794" s="25">
        <f t="shared" si="12"/>
        <v>793</v>
      </c>
      <c r="C794" s="30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  <c r="V794" s="61"/>
      <c r="W794" s="61"/>
      <c r="X794" s="61"/>
      <c r="Y794" s="61"/>
      <c r="Z794" s="61"/>
      <c r="AA794" s="61"/>
      <c r="AB794" s="61"/>
      <c r="AC794" s="61"/>
      <c r="AD794" s="61"/>
      <c r="AE794" s="61"/>
      <c r="AF794" s="61"/>
      <c r="AG794" s="61"/>
      <c r="AH794" s="61"/>
      <c r="AI794" s="61"/>
      <c r="AJ794" s="61"/>
      <c r="AK794" s="61"/>
      <c r="AL794" s="61"/>
      <c r="AM794" s="61"/>
      <c r="AN794" s="61"/>
      <c r="AO794" s="61"/>
      <c r="AP794" s="61"/>
      <c r="AQ794" s="61"/>
      <c r="AR794" s="61"/>
      <c r="AS794" s="61"/>
      <c r="AT794" s="61"/>
      <c r="AU794" s="61"/>
      <c r="AV794" s="61"/>
      <c r="AW794" s="61"/>
      <c r="AX794" s="61"/>
      <c r="AY794" s="61"/>
      <c r="AZ794" s="61"/>
      <c r="BA794" s="62"/>
    </row>
    <row r="795" spans="1:55" ht="14.45" customHeight="1" outlineLevel="2" thickBot="1">
      <c r="A795" s="25">
        <f t="shared" si="12"/>
        <v>794</v>
      </c>
      <c r="C795" s="30"/>
      <c r="E795" s="33" t="s">
        <v>1150</v>
      </c>
      <c r="BC795" s="29" t="s">
        <v>11079</v>
      </c>
    </row>
    <row r="796" spans="1:55" ht="14.45" customHeight="1" outlineLevel="4" thickBot="1">
      <c r="A796" s="25">
        <f t="shared" si="12"/>
        <v>795</v>
      </c>
      <c r="C796" s="30"/>
      <c r="F796" s="19" t="s">
        <v>1151</v>
      </c>
      <c r="AI796" s="38"/>
      <c r="AJ796" s="38"/>
      <c r="AK796" s="38"/>
      <c r="AL796" s="38"/>
      <c r="AM796" s="38"/>
    </row>
    <row r="797" spans="1:55" ht="14.45" customHeight="1" outlineLevel="4" thickBot="1">
      <c r="A797" s="25">
        <f t="shared" si="12"/>
        <v>796</v>
      </c>
      <c r="C797" s="30"/>
      <c r="F797" s="19" t="s">
        <v>1152</v>
      </c>
      <c r="R797" s="38"/>
      <c r="S797" s="38"/>
      <c r="T797" s="38"/>
    </row>
    <row r="798" spans="1:55" ht="14.45" customHeight="1" outlineLevel="4" thickBot="1">
      <c r="A798" s="25">
        <f t="shared" si="12"/>
        <v>797</v>
      </c>
      <c r="C798" s="30"/>
      <c r="F798" s="19" t="s">
        <v>1153</v>
      </c>
    </row>
    <row r="799" spans="1:55" ht="14.45" customHeight="1" outlineLevel="3" thickBot="1">
      <c r="A799" s="25">
        <f t="shared" si="12"/>
        <v>798</v>
      </c>
      <c r="C799" s="30"/>
    </row>
    <row r="800" spans="1:55" ht="14.45" customHeight="1" outlineLevel="2" thickBot="1">
      <c r="A800" s="25">
        <f t="shared" si="12"/>
        <v>799</v>
      </c>
      <c r="C800" s="30"/>
      <c r="E800" s="33" t="s">
        <v>1154</v>
      </c>
      <c r="BC800" s="29" t="s">
        <v>11080</v>
      </c>
    </row>
    <row r="801" spans="1:55" ht="14.45" customHeight="1" outlineLevel="3" thickBot="1">
      <c r="A801" s="25">
        <f t="shared" si="12"/>
        <v>800</v>
      </c>
      <c r="C801" s="30"/>
      <c r="F801" s="34" t="s">
        <v>1155</v>
      </c>
      <c r="BC801" s="29" t="s">
        <v>11081</v>
      </c>
    </row>
    <row r="802" spans="1:55" ht="14.45" customHeight="1" outlineLevel="4" thickBot="1">
      <c r="A802" s="25">
        <f t="shared" si="12"/>
        <v>801</v>
      </c>
      <c r="C802" s="30"/>
      <c r="G802" s="19" t="s">
        <v>1156</v>
      </c>
    </row>
    <row r="803" spans="1:55" ht="14.45" customHeight="1" outlineLevel="4" thickBot="1">
      <c r="A803" s="25">
        <f t="shared" si="12"/>
        <v>802</v>
      </c>
      <c r="C803" s="30"/>
      <c r="G803" s="19" t="s">
        <v>1157</v>
      </c>
      <c r="N803" s="38"/>
      <c r="O803" s="38"/>
      <c r="P803" s="38"/>
      <c r="Q803" s="38"/>
      <c r="R803" s="38"/>
      <c r="S803" s="38"/>
      <c r="T803" s="38"/>
      <c r="U803" s="38"/>
      <c r="V803" s="38"/>
      <c r="AF803" s="38"/>
      <c r="AG803" s="38"/>
      <c r="AH803" s="38"/>
      <c r="AI803" s="38"/>
      <c r="AJ803" s="38"/>
      <c r="AK803" s="38"/>
      <c r="AL803" s="38"/>
      <c r="AM803" s="38"/>
      <c r="AN803" s="38"/>
    </row>
    <row r="804" spans="1:55" ht="14.45" customHeight="1" outlineLevel="3" thickBot="1">
      <c r="A804" s="25">
        <f t="shared" si="12"/>
        <v>803</v>
      </c>
      <c r="C804" s="30"/>
      <c r="F804" s="34" t="s">
        <v>1158</v>
      </c>
      <c r="BC804" s="29" t="s">
        <v>11082</v>
      </c>
    </row>
    <row r="805" spans="1:55" ht="14.45" customHeight="1" outlineLevel="4" thickBot="1">
      <c r="A805" s="25">
        <f t="shared" si="12"/>
        <v>804</v>
      </c>
      <c r="C805" s="30"/>
      <c r="G805" s="19" t="s">
        <v>1159</v>
      </c>
    </row>
    <row r="806" spans="1:55" ht="14.45" customHeight="1" outlineLevel="4" thickBot="1">
      <c r="A806" s="25">
        <f t="shared" si="12"/>
        <v>805</v>
      </c>
      <c r="C806" s="30"/>
      <c r="G806" s="19" t="s">
        <v>1160</v>
      </c>
    </row>
    <row r="807" spans="1:55" ht="14.45" customHeight="1" outlineLevel="4" thickBot="1">
      <c r="A807" s="25">
        <f t="shared" si="12"/>
        <v>806</v>
      </c>
      <c r="C807" s="30"/>
      <c r="G807" s="19" t="s">
        <v>1161</v>
      </c>
    </row>
    <row r="808" spans="1:55" ht="14.45" customHeight="1" outlineLevel="4" thickBot="1">
      <c r="A808" s="25">
        <f t="shared" si="12"/>
        <v>807</v>
      </c>
      <c r="C808" s="30"/>
      <c r="G808" s="19" t="s">
        <v>1162</v>
      </c>
    </row>
    <row r="809" spans="1:55" ht="14.45" customHeight="1" outlineLevel="4" thickBot="1">
      <c r="A809" s="25">
        <f t="shared" si="12"/>
        <v>808</v>
      </c>
      <c r="C809" s="30"/>
      <c r="G809" s="19" t="s">
        <v>1163</v>
      </c>
      <c r="AE809" s="38"/>
      <c r="AF809" s="38"/>
      <c r="AG809" s="38"/>
      <c r="AH809" s="38"/>
      <c r="AI809" s="38"/>
      <c r="AJ809" s="38"/>
      <c r="AK809" s="38"/>
    </row>
    <row r="810" spans="1:55" ht="14.45" customHeight="1" outlineLevel="3" thickBot="1">
      <c r="A810" s="25">
        <f t="shared" si="12"/>
        <v>809</v>
      </c>
      <c r="C810" s="30"/>
    </row>
    <row r="811" spans="1:55" ht="14.45" customHeight="1" outlineLevel="2" thickBot="1">
      <c r="A811" s="25">
        <f t="shared" si="12"/>
        <v>810</v>
      </c>
      <c r="C811" s="30"/>
      <c r="E811" s="33" t="s">
        <v>1164</v>
      </c>
      <c r="BC811" s="29" t="s">
        <v>11083</v>
      </c>
    </row>
    <row r="812" spans="1:55" ht="14.45" customHeight="1" outlineLevel="4" thickBot="1">
      <c r="A812" s="25">
        <f t="shared" si="12"/>
        <v>811</v>
      </c>
      <c r="C812" s="30"/>
      <c r="F812" s="19" t="s">
        <v>1165</v>
      </c>
    </row>
    <row r="813" spans="1:55" ht="14.45" customHeight="1" outlineLevel="4" thickBot="1">
      <c r="A813" s="25">
        <f t="shared" si="12"/>
        <v>812</v>
      </c>
      <c r="C813" s="30"/>
      <c r="F813" s="19" t="s">
        <v>1166</v>
      </c>
      <c r="AN813" s="38"/>
      <c r="AO813" s="38"/>
      <c r="AP813" s="38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5" ht="14.45" customHeight="1" outlineLevel="4" thickBot="1">
      <c r="A814" s="25">
        <f t="shared" si="12"/>
        <v>813</v>
      </c>
      <c r="C814" s="30"/>
      <c r="F814" s="19" t="s">
        <v>1167</v>
      </c>
    </row>
    <row r="815" spans="1:55" ht="14.45" customHeight="1" outlineLevel="3" thickBot="1">
      <c r="A815" s="25">
        <f t="shared" si="12"/>
        <v>814</v>
      </c>
      <c r="C815" s="30"/>
    </row>
    <row r="816" spans="1:55" ht="14.45" customHeight="1" outlineLevel="2" thickBot="1">
      <c r="A816" s="25">
        <f t="shared" si="12"/>
        <v>815</v>
      </c>
      <c r="C816" s="30"/>
      <c r="E816" s="33" t="s">
        <v>1168</v>
      </c>
      <c r="BC816" s="29" t="s">
        <v>11084</v>
      </c>
    </row>
    <row r="817" spans="1:55" ht="14.45" customHeight="1" outlineLevel="4" thickBot="1">
      <c r="A817" s="25">
        <f t="shared" si="12"/>
        <v>816</v>
      </c>
      <c r="C817" s="30"/>
      <c r="F817" s="19" t="s">
        <v>1169</v>
      </c>
      <c r="Z817" s="38"/>
      <c r="AA817" s="38"/>
      <c r="AB817" s="38"/>
      <c r="AC817" s="38"/>
      <c r="AD817" s="38"/>
      <c r="AE817" s="38"/>
      <c r="AF817" s="38"/>
    </row>
    <row r="818" spans="1:55" ht="14.45" customHeight="1" outlineLevel="3" thickBot="1">
      <c r="A818" s="25">
        <f t="shared" si="12"/>
        <v>817</v>
      </c>
      <c r="C818" s="30"/>
    </row>
    <row r="819" spans="1:55" ht="14.45" customHeight="1" outlineLevel="2" thickBot="1">
      <c r="A819" s="25">
        <f t="shared" si="12"/>
        <v>818</v>
      </c>
      <c r="C819" s="30"/>
      <c r="E819" s="33" t="s">
        <v>1170</v>
      </c>
      <c r="BC819" s="29" t="s">
        <v>11085</v>
      </c>
    </row>
    <row r="820" spans="1:55" ht="14.45" customHeight="1" outlineLevel="3" thickBot="1">
      <c r="A820" s="25">
        <f t="shared" si="12"/>
        <v>819</v>
      </c>
      <c r="C820" s="30"/>
      <c r="F820" s="34" t="s">
        <v>733</v>
      </c>
      <c r="BC820" s="29" t="s">
        <v>11086</v>
      </c>
    </row>
    <row r="821" spans="1:55" ht="14.45" customHeight="1" outlineLevel="4" thickBot="1">
      <c r="A821" s="25">
        <f t="shared" si="12"/>
        <v>820</v>
      </c>
      <c r="C821" s="30"/>
      <c r="G821" s="19" t="s">
        <v>1171</v>
      </c>
      <c r="H821" s="38"/>
      <c r="I821" s="38"/>
      <c r="J821" s="38"/>
      <c r="K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T821" s="38"/>
      <c r="AU821" s="38"/>
      <c r="AV821" s="38"/>
      <c r="AW821" s="38"/>
      <c r="AX821" s="38"/>
    </row>
    <row r="822" spans="1:55" ht="14.45" customHeight="1" outlineLevel="4" thickBot="1">
      <c r="A822" s="25">
        <f t="shared" si="12"/>
        <v>821</v>
      </c>
      <c r="C822" s="30"/>
      <c r="G822" s="19" t="s">
        <v>1172</v>
      </c>
    </row>
    <row r="823" spans="1:55" ht="14.45" customHeight="1" outlineLevel="3" thickBot="1">
      <c r="A823" s="25">
        <f t="shared" si="12"/>
        <v>822</v>
      </c>
      <c r="C823" s="30"/>
      <c r="F823" s="34" t="s">
        <v>1173</v>
      </c>
      <c r="BC823" s="29" t="s">
        <v>11087</v>
      </c>
    </row>
    <row r="824" spans="1:55" ht="14.45" customHeight="1" outlineLevel="4" thickBot="1">
      <c r="A824" s="25">
        <f t="shared" si="12"/>
        <v>823</v>
      </c>
      <c r="C824" s="30"/>
      <c r="G824" s="19" t="s">
        <v>1174</v>
      </c>
    </row>
    <row r="825" spans="1:55" ht="14.45" customHeight="1" outlineLevel="3" thickBot="1">
      <c r="A825" s="25">
        <f t="shared" si="12"/>
        <v>824</v>
      </c>
      <c r="C825" s="30"/>
      <c r="F825" s="34" t="s">
        <v>1175</v>
      </c>
      <c r="BC825" s="29" t="s">
        <v>11088</v>
      </c>
    </row>
    <row r="826" spans="1:55" ht="14.45" customHeight="1" outlineLevel="4" thickBot="1">
      <c r="A826" s="25">
        <f t="shared" si="12"/>
        <v>825</v>
      </c>
      <c r="C826" s="30"/>
      <c r="G826" s="19" t="s">
        <v>1176</v>
      </c>
    </row>
    <row r="827" spans="1:55" ht="14.45" customHeight="1" outlineLevel="4" thickBot="1">
      <c r="A827" s="25">
        <f t="shared" si="12"/>
        <v>826</v>
      </c>
      <c r="C827" s="30"/>
      <c r="G827" s="19" t="s">
        <v>1177</v>
      </c>
    </row>
    <row r="828" spans="1:55" ht="14.45" customHeight="1" outlineLevel="4" thickBot="1">
      <c r="A828" s="25">
        <f t="shared" si="12"/>
        <v>827</v>
      </c>
      <c r="C828" s="30"/>
      <c r="G828" s="19" t="s">
        <v>1178</v>
      </c>
    </row>
    <row r="829" spans="1:55" ht="14.45" customHeight="1" outlineLevel="3" thickBot="1">
      <c r="A829" s="25">
        <f t="shared" si="12"/>
        <v>828</v>
      </c>
      <c r="C829" s="30"/>
      <c r="F829" s="34" t="s">
        <v>1179</v>
      </c>
      <c r="BC829" s="29" t="s">
        <v>11089</v>
      </c>
    </row>
    <row r="830" spans="1:55" ht="14.45" customHeight="1" outlineLevel="4" thickBot="1">
      <c r="A830" s="25">
        <f t="shared" si="12"/>
        <v>829</v>
      </c>
      <c r="C830" s="30"/>
      <c r="G830" s="35" t="s">
        <v>1180</v>
      </c>
      <c r="AZ830" s="20"/>
    </row>
    <row r="831" spans="1:55" ht="14.45" customHeight="1" outlineLevel="4" thickBot="1">
      <c r="A831" s="25">
        <f t="shared" si="12"/>
        <v>830</v>
      </c>
      <c r="C831" s="30"/>
      <c r="H831" s="19" t="s">
        <v>1181</v>
      </c>
      <c r="AZ831" s="20"/>
    </row>
    <row r="832" spans="1:55" ht="14.45" customHeight="1" outlineLevel="4" thickBot="1">
      <c r="A832" s="25">
        <f t="shared" si="12"/>
        <v>831</v>
      </c>
      <c r="C832" s="30"/>
      <c r="H832" s="19" t="s">
        <v>1182</v>
      </c>
      <c r="AZ832" s="20"/>
    </row>
    <row r="833" spans="1:55" ht="14.45" customHeight="1" outlineLevel="4" thickBot="1">
      <c r="A833" s="25">
        <f t="shared" si="12"/>
        <v>832</v>
      </c>
      <c r="C833" s="30"/>
      <c r="H833" s="19" t="s">
        <v>1183</v>
      </c>
      <c r="I833" s="38"/>
      <c r="J833" s="38"/>
      <c r="K833" s="38"/>
      <c r="L833" s="38"/>
      <c r="M833" s="38"/>
      <c r="N833" s="38"/>
      <c r="AZ833" s="20"/>
      <c r="BC833" s="47" t="s">
        <v>1184</v>
      </c>
    </row>
    <row r="834" spans="1:55" ht="14.45" customHeight="1" outlineLevel="4" thickBot="1">
      <c r="A834" s="25">
        <f t="shared" si="12"/>
        <v>833</v>
      </c>
      <c r="C834" s="30"/>
      <c r="G834" s="35" t="s">
        <v>1185</v>
      </c>
      <c r="AZ834" s="20"/>
    </row>
    <row r="835" spans="1:55" ht="14.45" customHeight="1" outlineLevel="4" thickBot="1">
      <c r="A835" s="25">
        <f t="shared" si="12"/>
        <v>834</v>
      </c>
      <c r="C835" s="30"/>
      <c r="H835" s="19" t="s">
        <v>1186</v>
      </c>
      <c r="AZ835" s="20"/>
    </row>
    <row r="836" spans="1:55" ht="14.45" customHeight="1" outlineLevel="4" thickBot="1">
      <c r="A836" s="25">
        <f t="shared" si="12"/>
        <v>835</v>
      </c>
      <c r="C836" s="30"/>
      <c r="H836" s="19" t="s">
        <v>1187</v>
      </c>
      <c r="AZ836" s="20"/>
    </row>
    <row r="837" spans="1:55" ht="14.45" customHeight="1" outlineLevel="4" thickBot="1">
      <c r="A837" s="25">
        <f t="shared" si="12"/>
        <v>836</v>
      </c>
      <c r="C837" s="30"/>
      <c r="H837" s="19" t="s">
        <v>1188</v>
      </c>
      <c r="AZ837" s="20"/>
    </row>
    <row r="838" spans="1:55" ht="14.45" customHeight="1" outlineLevel="4" thickBot="1">
      <c r="A838" s="25">
        <f t="shared" si="12"/>
        <v>837</v>
      </c>
      <c r="C838" s="30"/>
      <c r="H838" s="19" t="s">
        <v>1189</v>
      </c>
      <c r="AZ838" s="20"/>
    </row>
    <row r="839" spans="1:55" ht="14.45" customHeight="1" outlineLevel="4" thickBot="1">
      <c r="A839" s="25">
        <f t="shared" si="12"/>
        <v>838</v>
      </c>
      <c r="C839" s="30"/>
      <c r="H839" s="19" t="s">
        <v>1190</v>
      </c>
      <c r="S839" s="38"/>
      <c r="T839" s="38"/>
      <c r="U839" s="38"/>
      <c r="V839" s="38"/>
      <c r="W839" s="38"/>
      <c r="X839" s="38"/>
      <c r="Y839" s="38"/>
      <c r="Z839" s="38"/>
      <c r="AA839" s="38"/>
      <c r="AB839" s="38"/>
      <c r="AC839" s="38"/>
      <c r="AZ839" s="20"/>
    </row>
    <row r="840" spans="1:55" ht="14.45" customHeight="1" outlineLevel="4" thickBot="1">
      <c r="A840" s="25">
        <f t="shared" si="12"/>
        <v>839</v>
      </c>
      <c r="C840" s="30"/>
      <c r="H840" s="19" t="s">
        <v>1191</v>
      </c>
      <c r="AZ840" s="20"/>
      <c r="BC840" s="47" t="s">
        <v>1192</v>
      </c>
    </row>
    <row r="841" spans="1:55" ht="14.45" customHeight="1" outlineLevel="4" thickBot="1">
      <c r="A841" s="25">
        <f t="shared" si="12"/>
        <v>840</v>
      </c>
      <c r="C841" s="30"/>
      <c r="G841" s="35" t="s">
        <v>1193</v>
      </c>
      <c r="AZ841" s="20"/>
    </row>
    <row r="842" spans="1:55" ht="14.45" customHeight="1" outlineLevel="4" thickBot="1">
      <c r="A842" s="25">
        <f t="shared" si="12"/>
        <v>841</v>
      </c>
      <c r="C842" s="30"/>
      <c r="H842" s="19" t="s">
        <v>1194</v>
      </c>
      <c r="AZ842" s="20"/>
    </row>
    <row r="843" spans="1:55" ht="14.45" customHeight="1" outlineLevel="4" thickBot="1">
      <c r="A843" s="25">
        <f t="shared" si="12"/>
        <v>842</v>
      </c>
      <c r="C843" s="30"/>
      <c r="H843" s="19" t="s">
        <v>1195</v>
      </c>
      <c r="AZ843" s="20"/>
    </row>
    <row r="844" spans="1:55" ht="14.45" customHeight="1" outlineLevel="4" thickBot="1">
      <c r="A844" s="25">
        <f t="shared" si="12"/>
        <v>843</v>
      </c>
      <c r="C844" s="30"/>
      <c r="H844" s="19" t="s">
        <v>1196</v>
      </c>
      <c r="AZ844" s="20"/>
    </row>
    <row r="845" spans="1:55" ht="14.45" customHeight="1" outlineLevel="4" thickBot="1">
      <c r="A845" s="25">
        <f t="shared" si="12"/>
        <v>844</v>
      </c>
      <c r="B845" s="90"/>
      <c r="C845" s="30"/>
      <c r="H845" s="19" t="s">
        <v>1197</v>
      </c>
      <c r="W845" s="38"/>
      <c r="X845" s="38"/>
      <c r="Y845" s="38"/>
      <c r="Z845" s="38"/>
      <c r="AD845" s="38"/>
      <c r="AE845" s="38"/>
      <c r="AF845" s="38"/>
      <c r="AG845" s="38"/>
      <c r="AH845" s="38"/>
      <c r="AI845" s="38"/>
      <c r="AJ845" s="38"/>
      <c r="AK845" s="38"/>
      <c r="AL845" s="38"/>
      <c r="AM845" s="38"/>
      <c r="AN845" s="38"/>
      <c r="AO845" s="38"/>
      <c r="AZ845" s="20"/>
      <c r="BC845" s="47" t="s">
        <v>1198</v>
      </c>
    </row>
    <row r="846" spans="1:55" ht="14.45" customHeight="1" outlineLevel="3" thickBot="1">
      <c r="A846" s="25">
        <f t="shared" si="12"/>
        <v>845</v>
      </c>
      <c r="C846" s="30"/>
    </row>
    <row r="847" spans="1:55" ht="14.45" customHeight="1" outlineLevel="2" thickBot="1">
      <c r="A847" s="25">
        <f t="shared" si="12"/>
        <v>846</v>
      </c>
      <c r="C847" s="30"/>
    </row>
    <row r="848" spans="1:55" ht="14.45" customHeight="1" outlineLevel="1" thickBot="1">
      <c r="A848" s="25">
        <f t="shared" si="12"/>
        <v>847</v>
      </c>
      <c r="C848" s="30"/>
      <c r="D848" s="31" t="s">
        <v>1199</v>
      </c>
      <c r="E848" s="31"/>
      <c r="BC848" s="29" t="s">
        <v>11090</v>
      </c>
    </row>
    <row r="849" spans="1:55" ht="14.45" customHeight="1" outlineLevel="2" thickBot="1">
      <c r="A849" s="25">
        <f t="shared" ref="A849:A912" si="13">ROW()-1</f>
        <v>848</v>
      </c>
      <c r="C849" s="30"/>
      <c r="E849" s="33" t="s">
        <v>477</v>
      </c>
      <c r="BC849" s="29" t="s">
        <v>11092</v>
      </c>
    </row>
    <row r="850" spans="1:55" ht="14.45" customHeight="1" outlineLevel="3" thickBot="1">
      <c r="A850" s="25">
        <f t="shared" si="13"/>
        <v>849</v>
      </c>
      <c r="C850" s="30"/>
      <c r="F850" s="34" t="s">
        <v>733</v>
      </c>
      <c r="BC850" s="29" t="s">
        <v>11091</v>
      </c>
    </row>
    <row r="851" spans="1:55" ht="14.45" customHeight="1" outlineLevel="4" thickBot="1">
      <c r="A851" s="25">
        <f t="shared" si="13"/>
        <v>850</v>
      </c>
      <c r="C851" s="30"/>
      <c r="G851" s="19" t="s">
        <v>1200</v>
      </c>
      <c r="H851" s="38"/>
      <c r="I851" s="38"/>
      <c r="J851" s="38"/>
      <c r="K851" s="38"/>
      <c r="L851" s="38"/>
      <c r="AD851" s="38"/>
      <c r="AE851" s="38"/>
      <c r="AF851" s="38"/>
      <c r="AG851" s="38"/>
      <c r="AH851" s="38"/>
      <c r="AI851" s="38"/>
      <c r="AN851" s="38"/>
      <c r="AO851" s="38"/>
      <c r="AP851" s="38"/>
      <c r="AQ851" s="38"/>
      <c r="AR851" s="38"/>
      <c r="AS851" s="38"/>
      <c r="AT851" s="38"/>
      <c r="AU851" s="38"/>
      <c r="AV851" s="38"/>
      <c r="AW851" s="38"/>
    </row>
    <row r="852" spans="1:55" ht="14.45" customHeight="1" outlineLevel="4" thickBot="1">
      <c r="A852" s="25">
        <f t="shared" si="13"/>
        <v>851</v>
      </c>
      <c r="C852" s="30"/>
      <c r="G852" s="19" t="s">
        <v>1201</v>
      </c>
    </row>
    <row r="853" spans="1:55" ht="14.45" customHeight="1" outlineLevel="3" thickBot="1">
      <c r="A853" s="25">
        <f t="shared" si="13"/>
        <v>852</v>
      </c>
      <c r="C853" s="30"/>
      <c r="F853" s="34" t="s">
        <v>1202</v>
      </c>
      <c r="BC853" s="29" t="s">
        <v>11093</v>
      </c>
    </row>
    <row r="854" spans="1:55" ht="14.45" customHeight="1" outlineLevel="4" thickBot="1">
      <c r="A854" s="25">
        <f t="shared" si="13"/>
        <v>853</v>
      </c>
      <c r="C854" s="30"/>
      <c r="G854" s="35" t="s">
        <v>1203</v>
      </c>
    </row>
    <row r="855" spans="1:55" ht="14.45" customHeight="1" outlineLevel="4" thickBot="1">
      <c r="A855" s="25">
        <f t="shared" si="13"/>
        <v>854</v>
      </c>
      <c r="C855" s="30"/>
      <c r="H855" s="19" t="s">
        <v>1204</v>
      </c>
      <c r="U855" s="38"/>
      <c r="V855" s="38"/>
      <c r="W855" s="38"/>
    </row>
    <row r="856" spans="1:55" ht="14.45" customHeight="1" outlineLevel="4" thickBot="1">
      <c r="A856" s="25">
        <f t="shared" si="13"/>
        <v>855</v>
      </c>
      <c r="C856" s="30"/>
      <c r="G856" s="35" t="s">
        <v>1205</v>
      </c>
    </row>
    <row r="857" spans="1:55" ht="14.45" customHeight="1" outlineLevel="4" thickBot="1">
      <c r="A857" s="25">
        <f t="shared" si="13"/>
        <v>856</v>
      </c>
      <c r="C857" s="30"/>
      <c r="H857" s="19" t="s">
        <v>1206</v>
      </c>
      <c r="I857" s="38"/>
      <c r="J857" s="38"/>
      <c r="K857" s="38"/>
    </row>
    <row r="858" spans="1:55" ht="14.45" customHeight="1" outlineLevel="4" thickBot="1">
      <c r="A858" s="25">
        <f t="shared" si="13"/>
        <v>857</v>
      </c>
      <c r="C858" s="30"/>
      <c r="H858" s="42" t="s">
        <v>1207</v>
      </c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</row>
    <row r="859" spans="1:55" ht="14.45" customHeight="1" outlineLevel="3" thickBot="1">
      <c r="A859" s="25">
        <f t="shared" si="13"/>
        <v>858</v>
      </c>
      <c r="C859" s="30"/>
    </row>
    <row r="860" spans="1:55" ht="14.45" customHeight="1" outlineLevel="2" thickBot="1">
      <c r="A860" s="25">
        <f t="shared" si="13"/>
        <v>859</v>
      </c>
      <c r="C860" s="30"/>
      <c r="E860" s="33" t="s">
        <v>1143</v>
      </c>
      <c r="BC860" s="29" t="s">
        <v>11094</v>
      </c>
    </row>
    <row r="861" spans="1:55" ht="14.45" customHeight="1" outlineLevel="3" thickBot="1">
      <c r="A861" s="25">
        <f t="shared" si="13"/>
        <v>860</v>
      </c>
      <c r="C861" s="30"/>
      <c r="F861" s="34" t="s">
        <v>1208</v>
      </c>
      <c r="BC861" s="29" t="s">
        <v>11095</v>
      </c>
    </row>
    <row r="862" spans="1:55" ht="14.45" customHeight="1" outlineLevel="4" thickBot="1">
      <c r="A862" s="25">
        <f t="shared" si="13"/>
        <v>861</v>
      </c>
      <c r="C862" s="30"/>
      <c r="G862" s="19" t="s">
        <v>1209</v>
      </c>
      <c r="H862" s="38"/>
      <c r="I862" s="38"/>
      <c r="J862" s="38"/>
      <c r="K862" s="38"/>
      <c r="L862" s="38"/>
      <c r="N862" s="38"/>
      <c r="O862" s="38"/>
      <c r="P862" s="38"/>
      <c r="Q862" s="38"/>
      <c r="V862" s="38"/>
      <c r="W862" s="38"/>
      <c r="X862" s="38"/>
    </row>
    <row r="863" spans="1:55" ht="14.45" customHeight="1" outlineLevel="3" thickBot="1">
      <c r="A863" s="25">
        <f t="shared" si="13"/>
        <v>862</v>
      </c>
      <c r="C863" s="30"/>
      <c r="F863" s="34" t="s">
        <v>1210</v>
      </c>
      <c r="BC863" s="29" t="s">
        <v>11096</v>
      </c>
    </row>
    <row r="864" spans="1:55" ht="14.45" customHeight="1" outlineLevel="4" thickBot="1">
      <c r="A864" s="25">
        <f t="shared" si="13"/>
        <v>863</v>
      </c>
      <c r="C864" s="30"/>
      <c r="G864" s="19" t="s">
        <v>1211</v>
      </c>
    </row>
    <row r="865" spans="1:55" ht="14.45" customHeight="1" outlineLevel="4" thickBot="1">
      <c r="A865" s="25">
        <f t="shared" si="13"/>
        <v>864</v>
      </c>
      <c r="C865" s="30"/>
      <c r="G865" s="35" t="s">
        <v>1212</v>
      </c>
    </row>
    <row r="866" spans="1:55" ht="14.45" customHeight="1" outlineLevel="4" thickBot="1">
      <c r="A866" s="25">
        <f t="shared" si="13"/>
        <v>865</v>
      </c>
      <c r="C866" s="30"/>
      <c r="H866" s="19" t="s">
        <v>1213</v>
      </c>
      <c r="BC866" s="22" t="s">
        <v>1214</v>
      </c>
    </row>
    <row r="867" spans="1:55" ht="14.45" customHeight="1" outlineLevel="4" thickBot="1">
      <c r="A867" s="25">
        <f t="shared" si="13"/>
        <v>866</v>
      </c>
      <c r="C867" s="30"/>
      <c r="H867" s="19" t="s">
        <v>1215</v>
      </c>
    </row>
    <row r="868" spans="1:55" ht="14.45" customHeight="1" outlineLevel="4" thickBot="1">
      <c r="A868" s="25">
        <f t="shared" si="13"/>
        <v>867</v>
      </c>
      <c r="C868" s="30"/>
      <c r="H868" s="19" t="s">
        <v>1216</v>
      </c>
      <c r="AU868" s="38"/>
      <c r="AV868" s="38"/>
      <c r="AW868" s="38"/>
      <c r="AX868" s="38"/>
      <c r="AY868" s="38"/>
      <c r="AZ868" s="38"/>
    </row>
    <row r="869" spans="1:55" ht="14.45" customHeight="1" outlineLevel="4" thickBot="1">
      <c r="A869" s="25">
        <f t="shared" si="13"/>
        <v>868</v>
      </c>
      <c r="C869" s="30"/>
      <c r="H869" s="19" t="s">
        <v>1217</v>
      </c>
      <c r="BC869" s="47" t="s">
        <v>1218</v>
      </c>
    </row>
    <row r="870" spans="1:55" ht="14.45" customHeight="1" outlineLevel="4" thickBot="1">
      <c r="A870" s="25">
        <f t="shared" si="13"/>
        <v>869</v>
      </c>
      <c r="C870" s="30"/>
      <c r="G870" s="35" t="s">
        <v>1219</v>
      </c>
    </row>
    <row r="871" spans="1:55" ht="14.45" customHeight="1" outlineLevel="4" thickBot="1">
      <c r="A871" s="25">
        <f t="shared" si="13"/>
        <v>870</v>
      </c>
      <c r="C871" s="30"/>
      <c r="H871" s="19" t="s">
        <v>1220</v>
      </c>
    </row>
    <row r="872" spans="1:55" ht="14.45" customHeight="1" outlineLevel="4" thickBot="1">
      <c r="A872" s="25">
        <f t="shared" si="13"/>
        <v>871</v>
      </c>
      <c r="C872" s="30"/>
      <c r="H872" s="19" t="s">
        <v>1221</v>
      </c>
    </row>
    <row r="873" spans="1:55" ht="14.45" customHeight="1" outlineLevel="4" thickBot="1">
      <c r="A873" s="25">
        <f t="shared" si="13"/>
        <v>872</v>
      </c>
      <c r="C873" s="30"/>
      <c r="H873" s="19" t="s">
        <v>1222</v>
      </c>
    </row>
    <row r="874" spans="1:55" ht="14.45" customHeight="1" outlineLevel="4" thickBot="1">
      <c r="A874" s="25">
        <f t="shared" si="13"/>
        <v>873</v>
      </c>
      <c r="C874" s="30"/>
      <c r="H874" s="19" t="s">
        <v>1223</v>
      </c>
      <c r="BC874" s="47" t="s">
        <v>1224</v>
      </c>
    </row>
    <row r="875" spans="1:55" ht="14.45" customHeight="1" outlineLevel="3" thickBot="1">
      <c r="A875" s="25">
        <f t="shared" si="13"/>
        <v>874</v>
      </c>
      <c r="C875" s="30"/>
    </row>
    <row r="876" spans="1:55" ht="14.45" customHeight="1" outlineLevel="2" thickBot="1">
      <c r="A876" s="25">
        <f t="shared" si="13"/>
        <v>875</v>
      </c>
      <c r="C876" s="30"/>
      <c r="E876" s="33" t="s">
        <v>1225</v>
      </c>
      <c r="BC876" s="29" t="s">
        <v>11097</v>
      </c>
    </row>
    <row r="877" spans="1:55" ht="14.45" customHeight="1" outlineLevel="3" thickBot="1">
      <c r="A877" s="25">
        <f t="shared" si="13"/>
        <v>876</v>
      </c>
      <c r="C877" s="30"/>
      <c r="F877" s="34" t="s">
        <v>1226</v>
      </c>
      <c r="BC877" s="29" t="s">
        <v>11098</v>
      </c>
    </row>
    <row r="878" spans="1:55" ht="14.45" customHeight="1" outlineLevel="4" thickBot="1">
      <c r="A878" s="25">
        <f t="shared" si="13"/>
        <v>877</v>
      </c>
      <c r="C878" s="30"/>
      <c r="G878" s="36" t="s">
        <v>1227</v>
      </c>
      <c r="AC878" s="38"/>
      <c r="AD878" s="38"/>
      <c r="AE878" s="38"/>
      <c r="AF878" s="38"/>
      <c r="AG878" s="38"/>
      <c r="AH878" s="38"/>
      <c r="AI878" s="38"/>
      <c r="AJ878" s="38"/>
    </row>
    <row r="879" spans="1:55" ht="14.45" customHeight="1" outlineLevel="4" thickBot="1">
      <c r="A879" s="25">
        <f t="shared" si="13"/>
        <v>878</v>
      </c>
      <c r="C879" s="30"/>
      <c r="G879" s="36" t="s">
        <v>1228</v>
      </c>
      <c r="N879" s="38"/>
      <c r="O879" s="38"/>
      <c r="P879" s="38"/>
      <c r="Q879" s="38"/>
      <c r="R879" s="38"/>
      <c r="S879" s="38"/>
      <c r="T879" s="38"/>
      <c r="U879" s="38"/>
      <c r="AW879" s="38"/>
      <c r="AX879" s="38"/>
      <c r="AY879" s="38"/>
      <c r="AZ879" s="38"/>
      <c r="BA879" s="44"/>
    </row>
    <row r="880" spans="1:55" ht="14.45" customHeight="1" outlineLevel="4" thickBot="1">
      <c r="A880" s="25">
        <f t="shared" si="13"/>
        <v>879</v>
      </c>
      <c r="C880" s="30"/>
      <c r="G880" s="38" t="s">
        <v>1229</v>
      </c>
      <c r="H880" s="38"/>
      <c r="I880" s="38"/>
      <c r="J880" s="38"/>
      <c r="K880" s="38"/>
      <c r="L880" s="38"/>
    </row>
    <row r="881" spans="1:55" ht="14.45" customHeight="1" outlineLevel="3" thickBot="1">
      <c r="A881" s="25">
        <f t="shared" si="13"/>
        <v>880</v>
      </c>
      <c r="C881" s="30"/>
      <c r="F881" s="34" t="s">
        <v>1230</v>
      </c>
      <c r="BC881" s="29" t="s">
        <v>11099</v>
      </c>
    </row>
    <row r="882" spans="1:55" ht="14.45" customHeight="1" outlineLevel="4" thickBot="1">
      <c r="A882" s="25">
        <f t="shared" si="13"/>
        <v>881</v>
      </c>
      <c r="C882" s="30"/>
      <c r="G882" s="35" t="s">
        <v>1231</v>
      </c>
    </row>
    <row r="883" spans="1:55" ht="14.45" customHeight="1" outlineLevel="4" thickBot="1">
      <c r="A883" s="25">
        <f t="shared" si="13"/>
        <v>882</v>
      </c>
      <c r="C883" s="30"/>
      <c r="H883" s="19" t="s">
        <v>1232</v>
      </c>
      <c r="R883" s="38"/>
      <c r="S883" s="38"/>
      <c r="T883" s="38"/>
      <c r="U883" s="38"/>
      <c r="V883" s="38"/>
    </row>
    <row r="884" spans="1:55" ht="14.45" customHeight="1" outlineLevel="4" thickBot="1">
      <c r="A884" s="25">
        <f t="shared" si="13"/>
        <v>883</v>
      </c>
      <c r="C884" s="30"/>
      <c r="G884" s="35" t="s">
        <v>1233</v>
      </c>
    </row>
    <row r="885" spans="1:55" ht="14.45" customHeight="1" outlineLevel="4" thickBot="1">
      <c r="A885" s="25">
        <f t="shared" si="13"/>
        <v>884</v>
      </c>
      <c r="C885" s="30"/>
      <c r="H885" s="19" t="s">
        <v>1234</v>
      </c>
      <c r="Y885" s="38"/>
      <c r="Z885" s="38"/>
      <c r="AA885" s="38"/>
      <c r="AB885" s="38"/>
      <c r="AC885" s="38"/>
      <c r="AD885" s="38"/>
      <c r="AE885" s="38"/>
      <c r="AF885" s="38"/>
    </row>
    <row r="886" spans="1:55" ht="14.45" customHeight="1" outlineLevel="4" thickBot="1">
      <c r="A886" s="25">
        <f t="shared" si="13"/>
        <v>885</v>
      </c>
      <c r="C886" s="30"/>
      <c r="H886" s="19" t="s">
        <v>1235</v>
      </c>
      <c r="N886" s="38"/>
      <c r="O886" s="38"/>
      <c r="P886" s="38"/>
      <c r="Q886" s="38"/>
      <c r="R886" s="38"/>
      <c r="S886" s="38"/>
      <c r="T886" s="38"/>
      <c r="U886" s="38"/>
      <c r="V886" s="38"/>
    </row>
    <row r="887" spans="1:55" ht="14.45" customHeight="1" outlineLevel="3" thickBot="1">
      <c r="A887" s="25">
        <f t="shared" si="13"/>
        <v>886</v>
      </c>
      <c r="C887" s="30"/>
    </row>
    <row r="888" spans="1:55" ht="14.45" customHeight="1" outlineLevel="2" thickBot="1">
      <c r="A888" s="25">
        <f t="shared" si="13"/>
        <v>887</v>
      </c>
      <c r="C888" s="30"/>
      <c r="E888" s="33" t="s">
        <v>1236</v>
      </c>
      <c r="BC888" s="29" t="s">
        <v>11100</v>
      </c>
    </row>
    <row r="889" spans="1:55" ht="14.45" customHeight="1" outlineLevel="3" thickBot="1">
      <c r="A889" s="25">
        <f t="shared" si="13"/>
        <v>888</v>
      </c>
      <c r="C889" s="30"/>
      <c r="F889" s="34" t="s">
        <v>1237</v>
      </c>
      <c r="BC889" s="29" t="s">
        <v>11101</v>
      </c>
    </row>
    <row r="890" spans="1:55" ht="14.45" customHeight="1" outlineLevel="4" thickBot="1">
      <c r="A890" s="25">
        <f t="shared" si="13"/>
        <v>889</v>
      </c>
      <c r="C890" s="30"/>
      <c r="G890" s="36" t="s">
        <v>1238</v>
      </c>
    </row>
    <row r="891" spans="1:55" ht="14.45" customHeight="1" outlineLevel="4" thickBot="1">
      <c r="A891" s="25">
        <f t="shared" si="13"/>
        <v>890</v>
      </c>
      <c r="C891" s="30"/>
      <c r="G891" s="19" t="s">
        <v>1239</v>
      </c>
    </row>
    <row r="892" spans="1:55" ht="14.45" customHeight="1" outlineLevel="4" thickBot="1">
      <c r="A892" s="25">
        <f t="shared" si="13"/>
        <v>891</v>
      </c>
      <c r="C892" s="30"/>
      <c r="G892" s="36" t="s">
        <v>1240</v>
      </c>
      <c r="H892" s="38"/>
      <c r="I892" s="38"/>
      <c r="J892" s="38"/>
      <c r="K892" s="38"/>
      <c r="L892" s="38"/>
      <c r="U892" s="38"/>
      <c r="V892" s="38"/>
      <c r="W892" s="38"/>
      <c r="X892" s="38"/>
      <c r="Y892" s="38"/>
      <c r="Z892" s="38"/>
    </row>
    <row r="893" spans="1:55" ht="14.45" customHeight="1" outlineLevel="4" thickBot="1">
      <c r="A893" s="25">
        <f t="shared" si="13"/>
        <v>892</v>
      </c>
      <c r="C893" s="30"/>
      <c r="G893" s="38" t="s">
        <v>1241</v>
      </c>
      <c r="H893" s="38"/>
      <c r="I893" s="38"/>
      <c r="J893" s="38"/>
      <c r="K893" s="38"/>
      <c r="L893" s="38"/>
      <c r="M893" s="38"/>
    </row>
    <row r="894" spans="1:55" ht="14.45" customHeight="1" outlineLevel="3" thickBot="1">
      <c r="A894" s="25">
        <f t="shared" si="13"/>
        <v>893</v>
      </c>
      <c r="C894" s="30"/>
      <c r="F894" s="34" t="s">
        <v>1242</v>
      </c>
      <c r="BC894" s="29" t="s">
        <v>11102</v>
      </c>
    </row>
    <row r="895" spans="1:55" ht="14.45" customHeight="1" outlineLevel="4" thickBot="1">
      <c r="A895" s="25">
        <f t="shared" si="13"/>
        <v>894</v>
      </c>
      <c r="C895" s="30"/>
      <c r="G895" s="19" t="s">
        <v>1243</v>
      </c>
    </row>
    <row r="896" spans="1:55" ht="14.45" customHeight="1" outlineLevel="3" thickBot="1">
      <c r="A896" s="25">
        <f t="shared" si="13"/>
        <v>895</v>
      </c>
      <c r="C896" s="30"/>
      <c r="F896" s="34" t="s">
        <v>1244</v>
      </c>
      <c r="BC896" s="29" t="s">
        <v>11103</v>
      </c>
    </row>
    <row r="897" spans="1:55" ht="14.45" customHeight="1" outlineLevel="4" thickBot="1">
      <c r="A897" s="25">
        <f t="shared" si="13"/>
        <v>896</v>
      </c>
      <c r="C897" s="30"/>
      <c r="G897" s="19" t="s">
        <v>1245</v>
      </c>
      <c r="AB897" s="38"/>
      <c r="AC897" s="38"/>
      <c r="AD897" s="38"/>
      <c r="AE897" s="38"/>
      <c r="AF897" s="38"/>
      <c r="AG897" s="38"/>
      <c r="AH897" s="38"/>
      <c r="AI897" s="38"/>
      <c r="AJ897" s="38"/>
      <c r="AK897" s="38"/>
      <c r="AL897" s="38"/>
      <c r="AM897" s="38"/>
      <c r="AN897" s="38"/>
      <c r="AO897" s="38"/>
    </row>
    <row r="898" spans="1:55" ht="14.45" customHeight="1" outlineLevel="3" thickBot="1">
      <c r="A898" s="25">
        <f t="shared" si="13"/>
        <v>897</v>
      </c>
      <c r="C898" s="30"/>
      <c r="F898" s="34" t="s">
        <v>1246</v>
      </c>
      <c r="BC898" s="29" t="s">
        <v>11104</v>
      </c>
    </row>
    <row r="899" spans="1:55" ht="14.45" customHeight="1" outlineLevel="4" thickBot="1">
      <c r="A899" s="25">
        <f t="shared" si="13"/>
        <v>898</v>
      </c>
      <c r="C899" s="30"/>
      <c r="G899" s="19" t="s">
        <v>1247</v>
      </c>
      <c r="M899" s="38"/>
      <c r="N899" s="38"/>
      <c r="O899" s="38"/>
      <c r="AC899" s="38"/>
      <c r="AD899" s="38"/>
      <c r="AE899" s="38"/>
      <c r="AF899" s="38"/>
      <c r="AG899" s="38"/>
    </row>
    <row r="900" spans="1:55" ht="14.45" customHeight="1" outlineLevel="3" thickBot="1">
      <c r="A900" s="25">
        <f t="shared" si="13"/>
        <v>899</v>
      </c>
      <c r="C900" s="30"/>
    </row>
    <row r="901" spans="1:55" ht="14.45" customHeight="1" outlineLevel="2" thickBot="1">
      <c r="A901" s="25">
        <f t="shared" si="13"/>
        <v>900</v>
      </c>
      <c r="C901" s="30"/>
      <c r="E901" s="33" t="s">
        <v>1164</v>
      </c>
      <c r="BC901" s="29" t="s">
        <v>11105</v>
      </c>
    </row>
    <row r="902" spans="1:55" ht="14.45" customHeight="1" outlineLevel="3" thickBot="1">
      <c r="A902" s="25">
        <f t="shared" si="13"/>
        <v>901</v>
      </c>
      <c r="C902" s="30"/>
      <c r="F902" s="34" t="s">
        <v>1248</v>
      </c>
      <c r="BC902" s="29" t="s">
        <v>11107</v>
      </c>
    </row>
    <row r="903" spans="1:55" ht="14.45" customHeight="1" outlineLevel="4" thickBot="1">
      <c r="A903" s="25">
        <f t="shared" si="13"/>
        <v>902</v>
      </c>
      <c r="C903" s="30"/>
      <c r="G903" s="36" t="s">
        <v>1249</v>
      </c>
    </row>
    <row r="904" spans="1:55" ht="14.45" customHeight="1" outlineLevel="4" thickBot="1">
      <c r="A904" s="25">
        <f t="shared" si="13"/>
        <v>903</v>
      </c>
      <c r="C904" s="30"/>
      <c r="G904" s="36" t="s">
        <v>1250</v>
      </c>
    </row>
    <row r="905" spans="1:55" ht="14.45" customHeight="1" outlineLevel="4" thickBot="1">
      <c r="A905" s="25">
        <f t="shared" si="13"/>
        <v>904</v>
      </c>
      <c r="C905" s="30"/>
      <c r="G905" s="19" t="s">
        <v>1251</v>
      </c>
      <c r="BC905" s="47" t="s">
        <v>1252</v>
      </c>
    </row>
    <row r="906" spans="1:55" ht="14.45" customHeight="1" outlineLevel="3" thickBot="1">
      <c r="A906" s="25">
        <f t="shared" si="13"/>
        <v>905</v>
      </c>
      <c r="C906" s="30"/>
      <c r="F906" s="34" t="s">
        <v>1253</v>
      </c>
      <c r="BC906" s="29" t="s">
        <v>11106</v>
      </c>
    </row>
    <row r="907" spans="1:55" ht="14.45" customHeight="1" outlineLevel="4" thickBot="1">
      <c r="A907" s="25">
        <f t="shared" si="13"/>
        <v>906</v>
      </c>
      <c r="C907" s="30"/>
      <c r="G907" s="19" t="s">
        <v>1254</v>
      </c>
    </row>
    <row r="908" spans="1:55" ht="14.45" customHeight="1" outlineLevel="4" thickBot="1">
      <c r="A908" s="25">
        <f t="shared" si="13"/>
        <v>907</v>
      </c>
      <c r="C908" s="30"/>
      <c r="G908" s="19" t="s">
        <v>1255</v>
      </c>
    </row>
    <row r="909" spans="1:55" ht="14.45" customHeight="1" outlineLevel="3" thickBot="1">
      <c r="A909" s="25">
        <f t="shared" si="13"/>
        <v>908</v>
      </c>
      <c r="C909" s="30"/>
    </row>
    <row r="910" spans="1:55" ht="14.45" customHeight="1" outlineLevel="2" thickBot="1">
      <c r="A910" s="25">
        <f t="shared" si="13"/>
        <v>909</v>
      </c>
      <c r="C910" s="30"/>
      <c r="E910" s="33" t="s">
        <v>1168</v>
      </c>
      <c r="BC910" s="29" t="s">
        <v>11108</v>
      </c>
    </row>
    <row r="911" spans="1:55" ht="14.45" customHeight="1" outlineLevel="4" thickBot="1">
      <c r="A911" s="25">
        <f t="shared" si="13"/>
        <v>910</v>
      </c>
      <c r="C911" s="30"/>
      <c r="F911" s="19" t="s">
        <v>1256</v>
      </c>
      <c r="S911" s="38"/>
      <c r="T911" s="38"/>
      <c r="U911" s="38"/>
      <c r="V911" s="38"/>
      <c r="W911" s="38"/>
      <c r="Z911" s="38"/>
      <c r="AA911" s="38"/>
      <c r="AB911" s="38"/>
      <c r="AC911" s="38"/>
      <c r="AD911" s="38"/>
      <c r="AE911" s="38"/>
    </row>
    <row r="912" spans="1:55" ht="14.45" customHeight="1" outlineLevel="3" thickBot="1">
      <c r="A912" s="25">
        <f t="shared" si="13"/>
        <v>911</v>
      </c>
      <c r="C912" s="30"/>
    </row>
    <row r="913" spans="1:55" ht="14.45" customHeight="1" outlineLevel="2" thickBot="1">
      <c r="A913" s="25">
        <f t="shared" ref="A913:A976" si="14">ROW()-1</f>
        <v>912</v>
      </c>
      <c r="C913" s="30"/>
    </row>
    <row r="914" spans="1:55" ht="14.45" customHeight="1" outlineLevel="1" thickBot="1">
      <c r="A914" s="25">
        <f t="shared" si="14"/>
        <v>913</v>
      </c>
      <c r="C914" s="30"/>
      <c r="D914" s="31" t="s">
        <v>1257</v>
      </c>
      <c r="E914" s="31"/>
      <c r="BC914" s="29" t="s">
        <v>11109</v>
      </c>
    </row>
    <row r="915" spans="1:55" ht="14.45" customHeight="1" outlineLevel="2" thickBot="1">
      <c r="A915" s="25">
        <f t="shared" si="14"/>
        <v>914</v>
      </c>
      <c r="C915" s="30"/>
      <c r="E915" s="33" t="s">
        <v>477</v>
      </c>
      <c r="BC915" s="29" t="s">
        <v>11110</v>
      </c>
    </row>
    <row r="916" spans="1:55" ht="14.45" customHeight="1" outlineLevel="3" thickBot="1">
      <c r="A916" s="25">
        <f t="shared" si="14"/>
        <v>915</v>
      </c>
      <c r="C916" s="30"/>
      <c r="F916" s="34" t="s">
        <v>458</v>
      </c>
      <c r="BC916" s="29" t="s">
        <v>11111</v>
      </c>
    </row>
    <row r="917" spans="1:55" ht="14.45" customHeight="1" outlineLevel="4" thickBot="1">
      <c r="A917" s="25">
        <f t="shared" si="14"/>
        <v>916</v>
      </c>
      <c r="C917" s="30"/>
      <c r="G917" s="19" t="s">
        <v>1258</v>
      </c>
      <c r="H917" s="38"/>
      <c r="I917" s="38"/>
      <c r="J917" s="38"/>
      <c r="K917" s="38"/>
      <c r="L917" s="38"/>
      <c r="M917" s="38"/>
      <c r="N917" s="38"/>
      <c r="AF917" s="38"/>
      <c r="AG917" s="38"/>
      <c r="AH917" s="38"/>
      <c r="AI917" s="38"/>
      <c r="AJ917" s="38"/>
      <c r="AK917" s="38"/>
      <c r="AL917" s="38"/>
      <c r="AM917" s="38"/>
      <c r="AN917" s="38"/>
      <c r="AO917" s="38"/>
    </row>
    <row r="918" spans="1:55" ht="14.45" customHeight="1" outlineLevel="4" thickBot="1">
      <c r="A918" s="25">
        <f t="shared" si="14"/>
        <v>917</v>
      </c>
      <c r="C918" s="30"/>
      <c r="G918" s="19" t="s">
        <v>1259</v>
      </c>
    </row>
    <row r="919" spans="1:55" ht="14.45" customHeight="1" outlineLevel="3" thickBot="1">
      <c r="A919" s="25">
        <f t="shared" si="14"/>
        <v>918</v>
      </c>
      <c r="C919" s="30"/>
      <c r="F919" s="34" t="s">
        <v>1260</v>
      </c>
      <c r="BC919" s="29" t="s">
        <v>11112</v>
      </c>
    </row>
    <row r="920" spans="1:55" ht="14.45" customHeight="1" outlineLevel="4" thickBot="1">
      <c r="A920" s="25">
        <f t="shared" si="14"/>
        <v>919</v>
      </c>
      <c r="C920" s="30"/>
      <c r="G920" s="35" t="s">
        <v>1261</v>
      </c>
    </row>
    <row r="921" spans="1:55" ht="14.45" customHeight="1" outlineLevel="4" thickBot="1">
      <c r="A921" s="25">
        <f t="shared" si="14"/>
        <v>920</v>
      </c>
      <c r="C921" s="30"/>
      <c r="H921" s="19" t="s">
        <v>1262</v>
      </c>
    </row>
    <row r="922" spans="1:55" ht="14.45" customHeight="1" outlineLevel="4" thickBot="1">
      <c r="A922" s="25">
        <f t="shared" si="14"/>
        <v>921</v>
      </c>
      <c r="C922" s="30"/>
      <c r="G922" s="35" t="s">
        <v>1263</v>
      </c>
    </row>
    <row r="923" spans="1:55" ht="14.45" customHeight="1" outlineLevel="4" thickBot="1">
      <c r="A923" s="25">
        <f t="shared" si="14"/>
        <v>922</v>
      </c>
      <c r="C923" s="30"/>
      <c r="H923" s="19" t="s">
        <v>1264</v>
      </c>
    </row>
    <row r="924" spans="1:55" ht="14.45" customHeight="1" outlineLevel="4" thickBot="1">
      <c r="A924" s="25">
        <f t="shared" si="14"/>
        <v>923</v>
      </c>
      <c r="C924" s="30"/>
      <c r="H924" s="19" t="s">
        <v>1265</v>
      </c>
    </row>
    <row r="925" spans="1:55" ht="14.45" customHeight="1" outlineLevel="3" thickBot="1">
      <c r="A925" s="25">
        <f t="shared" si="14"/>
        <v>924</v>
      </c>
      <c r="C925" s="30"/>
    </row>
    <row r="926" spans="1:55" ht="14.45" customHeight="1" outlineLevel="2" thickBot="1">
      <c r="A926" s="25">
        <f t="shared" si="14"/>
        <v>925</v>
      </c>
      <c r="C926" s="30"/>
      <c r="E926" s="33" t="s">
        <v>1143</v>
      </c>
      <c r="BC926" s="29" t="s">
        <v>11113</v>
      </c>
    </row>
    <row r="927" spans="1:55" ht="14.45" customHeight="1" outlineLevel="4" thickBot="1">
      <c r="A927" s="25">
        <f t="shared" si="14"/>
        <v>926</v>
      </c>
      <c r="C927" s="30"/>
      <c r="F927" s="19" t="s">
        <v>1266</v>
      </c>
      <c r="AW927" s="45"/>
      <c r="AX927" s="45"/>
      <c r="AY927" s="45"/>
      <c r="AZ927" s="45"/>
      <c r="BA927" s="81"/>
      <c r="BC927" s="22" t="s">
        <v>1267</v>
      </c>
    </row>
    <row r="928" spans="1:55" ht="14.45" customHeight="1" outlineLevel="4" thickBot="1">
      <c r="A928" s="25">
        <f t="shared" si="14"/>
        <v>927</v>
      </c>
      <c r="C928" s="30"/>
      <c r="F928" s="45" t="s">
        <v>1268</v>
      </c>
      <c r="G928" s="45"/>
    </row>
    <row r="929" spans="1:55" ht="14.45" customHeight="1" outlineLevel="3" thickBot="1">
      <c r="A929" s="25">
        <f t="shared" si="14"/>
        <v>928</v>
      </c>
      <c r="C929" s="30"/>
    </row>
    <row r="930" spans="1:55" ht="14.45" customHeight="1" outlineLevel="2" thickBot="1">
      <c r="A930" s="25">
        <f t="shared" si="14"/>
        <v>929</v>
      </c>
      <c r="C930" s="30"/>
      <c r="E930" s="33" t="s">
        <v>1269</v>
      </c>
      <c r="BC930" s="29" t="s">
        <v>11114</v>
      </c>
    </row>
    <row r="931" spans="1:55" ht="14.45" customHeight="1" outlineLevel="4" thickBot="1">
      <c r="A931" s="25">
        <f t="shared" si="14"/>
        <v>930</v>
      </c>
      <c r="C931" s="30"/>
      <c r="F931" s="19" t="s">
        <v>1270</v>
      </c>
    </row>
    <row r="932" spans="1:55" ht="14.45" customHeight="1" outlineLevel="4" thickBot="1">
      <c r="A932" s="25">
        <f t="shared" si="14"/>
        <v>931</v>
      </c>
      <c r="C932" s="30"/>
      <c r="F932" s="91" t="s">
        <v>1271</v>
      </c>
    </row>
    <row r="933" spans="1:55" ht="14.45" customHeight="1" outlineLevel="4" thickBot="1">
      <c r="A933" s="25">
        <f t="shared" si="14"/>
        <v>932</v>
      </c>
      <c r="C933" s="30"/>
      <c r="F933" s="91" t="s">
        <v>1272</v>
      </c>
    </row>
    <row r="934" spans="1:55" ht="14.45" customHeight="1" outlineLevel="4" thickBot="1">
      <c r="A934" s="25">
        <f t="shared" si="14"/>
        <v>933</v>
      </c>
      <c r="C934" s="30"/>
      <c r="F934" s="91" t="s">
        <v>1273</v>
      </c>
    </row>
    <row r="935" spans="1:55" ht="14.45" customHeight="1" outlineLevel="3" thickBot="1">
      <c r="A935" s="25">
        <f t="shared" si="14"/>
        <v>934</v>
      </c>
      <c r="C935" s="30"/>
    </row>
    <row r="936" spans="1:55" ht="14.45" customHeight="1" outlineLevel="2" thickBot="1">
      <c r="A936" s="25">
        <f t="shared" si="14"/>
        <v>935</v>
      </c>
      <c r="C936" s="30"/>
      <c r="E936" s="33" t="s">
        <v>1274</v>
      </c>
      <c r="BC936" s="29" t="s">
        <v>11115</v>
      </c>
    </row>
    <row r="937" spans="1:55" ht="14.45" customHeight="1" outlineLevel="3" thickBot="1">
      <c r="A937" s="25">
        <f t="shared" si="14"/>
        <v>936</v>
      </c>
      <c r="C937" s="30"/>
      <c r="F937" s="34" t="s">
        <v>1275</v>
      </c>
      <c r="BC937" s="29" t="s">
        <v>11116</v>
      </c>
    </row>
    <row r="938" spans="1:55" ht="14.45" customHeight="1" outlineLevel="4" thickBot="1">
      <c r="A938" s="25">
        <f t="shared" si="14"/>
        <v>937</v>
      </c>
      <c r="C938" s="30"/>
      <c r="G938" s="19" t="s">
        <v>1276</v>
      </c>
      <c r="S938" s="38"/>
      <c r="T938" s="38"/>
      <c r="U938" s="38"/>
      <c r="V938" s="38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  <c r="AG938" s="38"/>
      <c r="AH938" s="38"/>
    </row>
    <row r="939" spans="1:55" ht="14.45" customHeight="1" outlineLevel="4" thickBot="1">
      <c r="A939" s="25">
        <f t="shared" si="14"/>
        <v>938</v>
      </c>
      <c r="C939" s="30"/>
      <c r="G939" s="19" t="s">
        <v>1277</v>
      </c>
    </row>
    <row r="940" spans="1:55" ht="14.45" customHeight="1" outlineLevel="3" thickBot="1">
      <c r="A940" s="25">
        <f t="shared" si="14"/>
        <v>939</v>
      </c>
      <c r="C940" s="30"/>
      <c r="F940" s="34" t="s">
        <v>1278</v>
      </c>
      <c r="BC940" s="29" t="s">
        <v>11117</v>
      </c>
    </row>
    <row r="941" spans="1:55" ht="14.45" customHeight="1" outlineLevel="4" thickBot="1">
      <c r="A941" s="25">
        <f t="shared" si="14"/>
        <v>940</v>
      </c>
      <c r="C941" s="30"/>
      <c r="G941" s="19" t="s">
        <v>1279</v>
      </c>
      <c r="U941" s="38"/>
      <c r="V941" s="38"/>
      <c r="W941" s="38"/>
      <c r="X941" s="38"/>
      <c r="Y941" s="38"/>
      <c r="Z941" s="38"/>
      <c r="AA941" s="38"/>
      <c r="AB941" s="38"/>
      <c r="AC941" s="38"/>
      <c r="AD941" s="38"/>
    </row>
    <row r="942" spans="1:55" ht="14.45" customHeight="1" outlineLevel="4" thickBot="1">
      <c r="A942" s="25">
        <f t="shared" si="14"/>
        <v>941</v>
      </c>
      <c r="C942" s="30"/>
      <c r="G942" s="19" t="s">
        <v>1280</v>
      </c>
    </row>
    <row r="943" spans="1:55" ht="14.45" customHeight="1" outlineLevel="3" thickBot="1">
      <c r="A943" s="25">
        <f t="shared" si="14"/>
        <v>942</v>
      </c>
      <c r="C943" s="30"/>
      <c r="F943" s="34" t="s">
        <v>1281</v>
      </c>
      <c r="BC943" s="29" t="s">
        <v>11118</v>
      </c>
    </row>
    <row r="944" spans="1:55" ht="14.45" customHeight="1" outlineLevel="4" thickBot="1">
      <c r="A944" s="25">
        <f t="shared" si="14"/>
        <v>943</v>
      </c>
      <c r="C944" s="30"/>
      <c r="G944" s="19" t="s">
        <v>1282</v>
      </c>
    </row>
    <row r="945" spans="1:65" ht="14.45" customHeight="1" outlineLevel="4" thickBot="1">
      <c r="A945" s="25">
        <f t="shared" si="14"/>
        <v>944</v>
      </c>
      <c r="C945" s="30"/>
      <c r="G945" s="19" t="s">
        <v>1283</v>
      </c>
    </row>
    <row r="946" spans="1:65" ht="14.45" customHeight="1" outlineLevel="4" thickBot="1">
      <c r="A946" s="25">
        <f t="shared" si="14"/>
        <v>945</v>
      </c>
      <c r="C946" s="30"/>
      <c r="G946" s="19" t="s">
        <v>1284</v>
      </c>
    </row>
    <row r="947" spans="1:65" ht="14.45" customHeight="1" outlineLevel="4" thickBot="1">
      <c r="A947" s="25">
        <f t="shared" si="14"/>
        <v>946</v>
      </c>
      <c r="C947" s="30"/>
      <c r="G947" s="19" t="s">
        <v>1285</v>
      </c>
    </row>
    <row r="948" spans="1:65" ht="14.45" customHeight="1" outlineLevel="3" thickBot="1">
      <c r="A948" s="25">
        <f t="shared" si="14"/>
        <v>947</v>
      </c>
      <c r="C948" s="30"/>
      <c r="F948" s="34" t="s">
        <v>1179</v>
      </c>
      <c r="BC948" s="29" t="s">
        <v>11119</v>
      </c>
    </row>
    <row r="949" spans="1:65" ht="14.45" customHeight="1" outlineLevel="4" thickBot="1">
      <c r="A949" s="25">
        <f t="shared" si="14"/>
        <v>948</v>
      </c>
      <c r="C949" s="30"/>
      <c r="G949" s="35" t="s">
        <v>1286</v>
      </c>
    </row>
    <row r="950" spans="1:65" ht="14.45" customHeight="1" outlineLevel="4" thickBot="1">
      <c r="A950" s="25">
        <f t="shared" si="14"/>
        <v>949</v>
      </c>
      <c r="C950" s="30"/>
      <c r="H950" s="19" t="s">
        <v>1287</v>
      </c>
    </row>
    <row r="951" spans="1:65" ht="14.45" customHeight="1" outlineLevel="4" thickBot="1">
      <c r="A951" s="25">
        <f t="shared" si="14"/>
        <v>950</v>
      </c>
      <c r="C951" s="30"/>
      <c r="H951" s="19" t="s">
        <v>1288</v>
      </c>
      <c r="AO951" s="38"/>
      <c r="AP951" s="38"/>
      <c r="AQ951" s="38"/>
      <c r="AR951" s="38"/>
      <c r="AS951" s="38"/>
      <c r="AT951" s="38"/>
      <c r="AU951" s="38"/>
      <c r="AV951" s="38"/>
      <c r="AW951" s="38"/>
      <c r="AX951" s="38"/>
      <c r="AY951" s="38"/>
    </row>
    <row r="952" spans="1:65" ht="14.45" customHeight="1" outlineLevel="4" thickBot="1">
      <c r="A952" s="25">
        <f t="shared" si="14"/>
        <v>951</v>
      </c>
      <c r="C952" s="30"/>
      <c r="H952" s="19" t="s">
        <v>1289</v>
      </c>
    </row>
    <row r="953" spans="1:65" ht="14.45" customHeight="1" outlineLevel="4" thickBot="1">
      <c r="A953" s="25">
        <f t="shared" si="14"/>
        <v>952</v>
      </c>
      <c r="C953" s="30"/>
      <c r="H953" s="19" t="s">
        <v>1290</v>
      </c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BC953" s="47" t="s">
        <v>1291</v>
      </c>
      <c r="BM953" s="22" t="s">
        <v>1292</v>
      </c>
    </row>
    <row r="954" spans="1:65" ht="14.45" customHeight="1" outlineLevel="4" thickBot="1">
      <c r="A954" s="25">
        <f t="shared" si="14"/>
        <v>953</v>
      </c>
      <c r="C954" s="30"/>
      <c r="G954" s="35" t="s">
        <v>1293</v>
      </c>
    </row>
    <row r="955" spans="1:65" ht="14.45" customHeight="1" outlineLevel="4" thickBot="1">
      <c r="A955" s="25">
        <f t="shared" si="14"/>
        <v>954</v>
      </c>
      <c r="C955" s="30"/>
      <c r="H955" s="43" t="s">
        <v>1294</v>
      </c>
    </row>
    <row r="956" spans="1:65" ht="14.45" customHeight="1" outlineLevel="4" thickBot="1">
      <c r="A956" s="25">
        <f t="shared" si="14"/>
        <v>955</v>
      </c>
      <c r="C956" s="30"/>
      <c r="H956" s="19" t="s">
        <v>1295</v>
      </c>
    </row>
    <row r="957" spans="1:65" ht="14.45" customHeight="1" outlineLevel="4" thickBot="1">
      <c r="A957" s="25">
        <f t="shared" si="14"/>
        <v>956</v>
      </c>
      <c r="C957" s="30"/>
      <c r="H957" s="43" t="s">
        <v>1296</v>
      </c>
    </row>
    <row r="958" spans="1:65" ht="14.45" customHeight="1" outlineLevel="4" thickBot="1">
      <c r="A958" s="25">
        <f t="shared" si="14"/>
        <v>957</v>
      </c>
      <c r="C958" s="30"/>
      <c r="H958" s="19" t="s">
        <v>1297</v>
      </c>
    </row>
    <row r="959" spans="1:65" ht="14.45" customHeight="1" outlineLevel="4" thickBot="1">
      <c r="A959" s="25">
        <f t="shared" si="14"/>
        <v>958</v>
      </c>
      <c r="C959" s="30"/>
      <c r="H959" s="19" t="s">
        <v>1298</v>
      </c>
      <c r="BC959" s="47" t="s">
        <v>1299</v>
      </c>
    </row>
    <row r="960" spans="1:65" ht="14.45" customHeight="1" outlineLevel="3" thickBot="1">
      <c r="A960" s="25">
        <f t="shared" si="14"/>
        <v>959</v>
      </c>
      <c r="C960" s="30"/>
    </row>
    <row r="961" spans="1:55" ht="14.45" customHeight="1" outlineLevel="2" thickBot="1">
      <c r="A961" s="25">
        <f t="shared" si="14"/>
        <v>960</v>
      </c>
      <c r="C961" s="30"/>
      <c r="E961" s="33" t="s">
        <v>1300</v>
      </c>
      <c r="BC961" s="29" t="s">
        <v>11120</v>
      </c>
    </row>
    <row r="962" spans="1:55" ht="14.45" customHeight="1" outlineLevel="4" thickBot="1">
      <c r="A962" s="25">
        <f t="shared" si="14"/>
        <v>961</v>
      </c>
      <c r="C962" s="30"/>
      <c r="F962" s="19" t="s">
        <v>1301</v>
      </c>
      <c r="AQ962" s="38"/>
      <c r="AR962" s="38"/>
      <c r="AS962" s="38"/>
      <c r="AT962" s="38"/>
      <c r="AU962" s="38"/>
    </row>
    <row r="963" spans="1:55" ht="14.45" customHeight="1" outlineLevel="4" thickBot="1">
      <c r="A963" s="25">
        <f t="shared" si="14"/>
        <v>962</v>
      </c>
      <c r="C963" s="30"/>
      <c r="F963" s="19" t="s">
        <v>1302</v>
      </c>
      <c r="R963" s="38"/>
      <c r="S963" s="38"/>
      <c r="T963" s="38"/>
      <c r="U963" s="38"/>
      <c r="V963" s="38"/>
      <c r="W963" s="38"/>
      <c r="X963" s="38"/>
      <c r="Y963" s="38"/>
      <c r="Z963" s="38"/>
      <c r="AA963" s="38"/>
      <c r="AB963" s="38"/>
      <c r="AC963" s="38"/>
    </row>
    <row r="964" spans="1:55" ht="14.45" customHeight="1" outlineLevel="4" thickBot="1">
      <c r="A964" s="25">
        <f t="shared" si="14"/>
        <v>963</v>
      </c>
      <c r="C964" s="30"/>
      <c r="F964" s="19" t="s">
        <v>1303</v>
      </c>
    </row>
    <row r="965" spans="1:55" ht="14.45" customHeight="1" outlineLevel="3" thickBot="1">
      <c r="A965" s="25">
        <f t="shared" si="14"/>
        <v>964</v>
      </c>
      <c r="C965" s="30"/>
    </row>
    <row r="966" spans="1:55" ht="14.45" customHeight="1" outlineLevel="2" thickBot="1">
      <c r="A966" s="25">
        <f t="shared" si="14"/>
        <v>965</v>
      </c>
      <c r="C966" s="30"/>
    </row>
    <row r="967" spans="1:55" ht="14.45" customHeight="1" outlineLevel="1" thickBot="1">
      <c r="A967" s="25">
        <f t="shared" si="14"/>
        <v>966</v>
      </c>
      <c r="C967" s="30"/>
      <c r="D967" s="31" t="s">
        <v>1304</v>
      </c>
      <c r="E967" s="31"/>
      <c r="BC967" s="29" t="s">
        <v>11121</v>
      </c>
    </row>
    <row r="968" spans="1:55" ht="14.45" customHeight="1" outlineLevel="2" thickBot="1">
      <c r="A968" s="25">
        <f t="shared" si="14"/>
        <v>967</v>
      </c>
      <c r="C968" s="30"/>
      <c r="E968" s="33" t="s">
        <v>1305</v>
      </c>
      <c r="BC968" s="29" t="s">
        <v>11122</v>
      </c>
    </row>
    <row r="969" spans="1:55" ht="14.45" customHeight="1" outlineLevel="4" thickBot="1">
      <c r="A969" s="25">
        <f t="shared" si="14"/>
        <v>968</v>
      </c>
      <c r="C969" s="30"/>
      <c r="F969" s="19" t="s">
        <v>1306</v>
      </c>
      <c r="G969" s="38"/>
      <c r="H969" s="38"/>
      <c r="I969" s="38"/>
      <c r="J969" s="38"/>
      <c r="K969" s="38"/>
      <c r="L969" s="38"/>
      <c r="M969" s="38"/>
      <c r="N969" s="38"/>
      <c r="O969" s="38"/>
    </row>
    <row r="970" spans="1:55" ht="14.45" customHeight="1" outlineLevel="4" thickBot="1">
      <c r="A970" s="25">
        <f t="shared" si="14"/>
        <v>969</v>
      </c>
      <c r="C970" s="30"/>
      <c r="F970" s="19" t="s">
        <v>1307</v>
      </c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  <c r="AA970" s="38"/>
      <c r="AB970" s="38"/>
      <c r="AC970" s="38"/>
      <c r="AD970" s="38"/>
      <c r="AQ970" s="38"/>
      <c r="AR970" s="38"/>
      <c r="AS970" s="38"/>
      <c r="AT970" s="38"/>
    </row>
    <row r="971" spans="1:55" ht="14.45" customHeight="1" outlineLevel="4" thickBot="1">
      <c r="A971" s="25">
        <f t="shared" si="14"/>
        <v>970</v>
      </c>
      <c r="C971" s="30"/>
      <c r="F971" s="19" t="s">
        <v>1308</v>
      </c>
    </row>
    <row r="972" spans="1:55" ht="14.45" customHeight="1" outlineLevel="4" thickBot="1">
      <c r="A972" s="25">
        <f t="shared" si="14"/>
        <v>971</v>
      </c>
      <c r="C972" s="30"/>
      <c r="F972" s="19" t="s">
        <v>1309</v>
      </c>
    </row>
    <row r="973" spans="1:55" ht="14.45" customHeight="1" outlineLevel="3" thickBot="1">
      <c r="A973" s="25">
        <f t="shared" si="14"/>
        <v>972</v>
      </c>
      <c r="C973" s="30"/>
    </row>
    <row r="974" spans="1:55" ht="14.45" customHeight="1" outlineLevel="2" thickBot="1">
      <c r="A974" s="25">
        <f t="shared" si="14"/>
        <v>973</v>
      </c>
      <c r="C974" s="30"/>
      <c r="E974" s="33" t="s">
        <v>1310</v>
      </c>
      <c r="BC974" s="29" t="s">
        <v>11123</v>
      </c>
    </row>
    <row r="975" spans="1:55" ht="14.45" customHeight="1" outlineLevel="3" thickBot="1">
      <c r="A975" s="25">
        <f t="shared" si="14"/>
        <v>974</v>
      </c>
      <c r="C975" s="30"/>
      <c r="F975" s="34" t="s">
        <v>458</v>
      </c>
      <c r="BC975" s="29" t="s">
        <v>11124</v>
      </c>
    </row>
    <row r="976" spans="1:55" ht="14.45" customHeight="1" outlineLevel="4" thickBot="1">
      <c r="A976" s="25">
        <f t="shared" si="14"/>
        <v>975</v>
      </c>
      <c r="C976" s="30"/>
      <c r="G976" s="19" t="s">
        <v>1311</v>
      </c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AJ976" s="38"/>
      <c r="AK976" s="38"/>
      <c r="AL976" s="38"/>
      <c r="AM976" s="38"/>
      <c r="AN976" s="38"/>
      <c r="AO976" s="38"/>
      <c r="AP976" s="38"/>
      <c r="AQ976" s="38"/>
      <c r="AR976" s="38"/>
      <c r="AS976" s="38"/>
      <c r="AT976" s="38"/>
      <c r="AU976" s="38"/>
      <c r="AV976" s="38"/>
      <c r="AW976" s="38"/>
      <c r="AX976" s="38"/>
      <c r="AY976" s="38"/>
    </row>
    <row r="977" spans="1:55" ht="14.45" customHeight="1" outlineLevel="4" thickBot="1">
      <c r="A977" s="25">
        <f t="shared" ref="A977:A1040" si="15">ROW()-1</f>
        <v>976</v>
      </c>
      <c r="C977" s="30"/>
      <c r="G977" s="19" t="s">
        <v>1312</v>
      </c>
    </row>
    <row r="978" spans="1:55" ht="14.45" customHeight="1" outlineLevel="3" thickBot="1">
      <c r="A978" s="25">
        <f t="shared" si="15"/>
        <v>977</v>
      </c>
      <c r="C978" s="30"/>
      <c r="F978" s="34" t="s">
        <v>1313</v>
      </c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  <c r="AC978" s="55"/>
      <c r="AD978" s="55"/>
      <c r="AE978" s="55"/>
      <c r="AF978" s="55"/>
      <c r="AG978" s="55"/>
      <c r="AH978" s="55"/>
      <c r="AI978" s="55"/>
      <c r="AJ978" s="55"/>
      <c r="AK978" s="55"/>
      <c r="AL978" s="55"/>
      <c r="AM978" s="55"/>
      <c r="AN978" s="55"/>
      <c r="AO978" s="55"/>
      <c r="AP978" s="55"/>
      <c r="AQ978" s="55"/>
      <c r="AR978" s="55"/>
      <c r="AS978" s="55"/>
      <c r="AT978" s="55"/>
      <c r="AU978" s="55"/>
      <c r="AV978" s="55"/>
      <c r="AW978" s="55"/>
      <c r="AX978" s="55"/>
      <c r="AY978" s="55"/>
      <c r="AZ978" s="55"/>
      <c r="BA978" s="63"/>
      <c r="BC978" s="29" t="s">
        <v>11125</v>
      </c>
    </row>
    <row r="979" spans="1:55" ht="14.45" customHeight="1" outlineLevel="4" thickBot="1">
      <c r="A979" s="25">
        <f t="shared" si="15"/>
        <v>978</v>
      </c>
      <c r="C979" s="30"/>
      <c r="G979" s="64" t="s">
        <v>1314</v>
      </c>
      <c r="H979" s="65"/>
      <c r="I979" s="65"/>
      <c r="J979" s="65"/>
      <c r="K979" s="65"/>
      <c r="L979" s="65"/>
      <c r="M979" s="65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5"/>
      <c r="AC979" s="65"/>
      <c r="AD979" s="65"/>
      <c r="AE979" s="65"/>
      <c r="AF979" s="65"/>
      <c r="AG979" s="65"/>
      <c r="AH979" s="65"/>
      <c r="AI979" s="65"/>
      <c r="AJ979" s="65"/>
      <c r="AK979" s="65"/>
      <c r="AL979" s="65"/>
      <c r="AM979" s="65"/>
      <c r="AN979" s="65"/>
      <c r="AO979" s="65"/>
      <c r="AP979" s="65"/>
      <c r="AQ979" s="65"/>
      <c r="AR979" s="65"/>
      <c r="AS979" s="65"/>
      <c r="AT979" s="65"/>
      <c r="AU979" s="65"/>
      <c r="AV979" s="65"/>
      <c r="AW979" s="65"/>
      <c r="AX979" s="65"/>
      <c r="AY979" s="65"/>
      <c r="AZ979" s="65"/>
      <c r="BA979" s="66"/>
    </row>
    <row r="980" spans="1:55" ht="14.45" customHeight="1" outlineLevel="4" thickBot="1">
      <c r="A980" s="25">
        <f t="shared" si="15"/>
        <v>979</v>
      </c>
      <c r="C980" s="30"/>
      <c r="G980" s="30"/>
      <c r="H980" s="67" t="s">
        <v>1315</v>
      </c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  <c r="AJ980" s="30"/>
      <c r="AK980" s="30"/>
      <c r="AL980" s="30"/>
      <c r="AM980" s="30"/>
      <c r="AN980" s="30"/>
      <c r="AO980" s="30"/>
      <c r="AP980" s="30"/>
      <c r="AQ980" s="30"/>
      <c r="AR980" s="30"/>
      <c r="AS980" s="30"/>
      <c r="AT980" s="30"/>
      <c r="AU980" s="30"/>
      <c r="AV980" s="30"/>
      <c r="AW980" s="30"/>
      <c r="AX980" s="30"/>
      <c r="AY980" s="30"/>
      <c r="AZ980" s="30"/>
      <c r="BA980" s="68"/>
    </row>
    <row r="981" spans="1:55" ht="14.45" customHeight="1" outlineLevel="4" thickBot="1">
      <c r="A981" s="25">
        <f t="shared" si="15"/>
        <v>980</v>
      </c>
      <c r="C981" s="30"/>
      <c r="G981" s="30"/>
      <c r="H981" s="67" t="s">
        <v>1316</v>
      </c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30"/>
      <c r="AG981" s="30"/>
      <c r="AH981" s="30"/>
      <c r="AI981" s="30"/>
      <c r="AJ981" s="30"/>
      <c r="AK981" s="30"/>
      <c r="AL981" s="30"/>
      <c r="AM981" s="30"/>
      <c r="AN981" s="30"/>
      <c r="AO981" s="30"/>
      <c r="AP981" s="30"/>
      <c r="AQ981" s="30"/>
      <c r="AR981" s="30"/>
      <c r="AS981" s="30"/>
      <c r="AT981" s="30"/>
      <c r="AU981" s="30"/>
      <c r="AV981" s="30"/>
      <c r="AW981" s="30"/>
      <c r="AX981" s="30"/>
      <c r="AY981" s="30"/>
      <c r="AZ981" s="30"/>
      <c r="BA981" s="68"/>
    </row>
    <row r="982" spans="1:55" ht="14.45" customHeight="1" outlineLevel="4" thickBot="1">
      <c r="A982" s="25">
        <f t="shared" si="15"/>
        <v>981</v>
      </c>
      <c r="C982" s="30"/>
      <c r="G982" s="30"/>
      <c r="H982" s="30" t="s">
        <v>1317</v>
      </c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30"/>
      <c r="AG982" s="30"/>
      <c r="AH982" s="30"/>
      <c r="AI982" s="30"/>
      <c r="AJ982" s="30"/>
      <c r="AK982" s="30"/>
      <c r="AL982" s="30"/>
      <c r="AM982" s="30"/>
      <c r="AN982" s="30"/>
      <c r="AO982" s="30"/>
      <c r="AP982" s="30"/>
      <c r="AQ982" s="30"/>
      <c r="AR982" s="30"/>
      <c r="AS982" s="30"/>
      <c r="AT982" s="30"/>
      <c r="AU982" s="30"/>
      <c r="AV982" s="30"/>
      <c r="AW982" s="30"/>
      <c r="AX982" s="30"/>
      <c r="AY982" s="30"/>
      <c r="AZ982" s="30"/>
      <c r="BA982" s="68"/>
      <c r="BC982" s="22" t="s">
        <v>1318</v>
      </c>
    </row>
    <row r="983" spans="1:55" ht="14.45" customHeight="1" outlineLevel="4" thickBot="1">
      <c r="A983" s="25">
        <f t="shared" si="15"/>
        <v>982</v>
      </c>
      <c r="C983" s="30"/>
      <c r="G983" s="74" t="s">
        <v>1319</v>
      </c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30"/>
      <c r="AG983" s="30"/>
      <c r="AH983" s="30"/>
      <c r="AI983" s="30"/>
      <c r="AJ983" s="30"/>
      <c r="AK983" s="30"/>
      <c r="AL983" s="30"/>
      <c r="AM983" s="30"/>
      <c r="AN983" s="30"/>
      <c r="AO983" s="30"/>
      <c r="AP983" s="30"/>
      <c r="AQ983" s="30"/>
      <c r="AR983" s="30"/>
      <c r="AS983" s="30"/>
      <c r="AT983" s="30"/>
      <c r="AU983" s="30"/>
      <c r="AV983" s="30"/>
      <c r="AW983" s="30"/>
      <c r="AX983" s="30"/>
      <c r="AY983" s="30"/>
      <c r="AZ983" s="30"/>
      <c r="BA983" s="68"/>
    </row>
    <row r="984" spans="1:55" ht="14.45" customHeight="1" outlineLevel="4" thickBot="1">
      <c r="A984" s="25">
        <f t="shared" si="15"/>
        <v>983</v>
      </c>
      <c r="C984" s="30"/>
      <c r="G984" s="76"/>
      <c r="H984" s="76" t="s">
        <v>1320</v>
      </c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  <c r="Z984" s="76"/>
      <c r="AA984" s="76"/>
      <c r="AB984" s="76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7"/>
    </row>
    <row r="985" spans="1:55" ht="14.45" customHeight="1" outlineLevel="3" thickBot="1">
      <c r="A985" s="25">
        <f t="shared" si="15"/>
        <v>984</v>
      </c>
      <c r="C985" s="30"/>
      <c r="F985" s="34" t="s">
        <v>857</v>
      </c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X985" s="61"/>
      <c r="Y985" s="61"/>
      <c r="Z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1"/>
      <c r="AK985" s="61"/>
      <c r="AL985" s="61"/>
      <c r="AM985" s="61"/>
      <c r="AN985" s="61"/>
      <c r="AO985" s="61"/>
      <c r="AP985" s="61"/>
      <c r="AQ985" s="61"/>
      <c r="AR985" s="61"/>
      <c r="AS985" s="61"/>
      <c r="AT985" s="61"/>
      <c r="AU985" s="61"/>
      <c r="AV985" s="61"/>
      <c r="AW985" s="61"/>
      <c r="AX985" s="61"/>
      <c r="AY985" s="61"/>
      <c r="AZ985" s="61"/>
      <c r="BA985" s="62"/>
      <c r="BC985" s="29" t="s">
        <v>11126</v>
      </c>
    </row>
    <row r="986" spans="1:55" ht="14.45" customHeight="1" outlineLevel="4" thickBot="1">
      <c r="A986" s="25">
        <f t="shared" si="15"/>
        <v>985</v>
      </c>
      <c r="C986" s="30"/>
      <c r="G986" s="19" t="s">
        <v>1321</v>
      </c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  <c r="AQ986" s="38"/>
      <c r="AR986" s="38"/>
      <c r="AS986" s="38"/>
      <c r="AT986" s="38"/>
      <c r="AU986" s="38"/>
      <c r="AV986" s="38"/>
      <c r="AW986" s="38"/>
      <c r="AX986" s="38"/>
      <c r="AY986" s="38"/>
      <c r="AZ986" s="38"/>
      <c r="BA986" s="44"/>
    </row>
    <row r="987" spans="1:55" ht="14.45" customHeight="1" outlineLevel="4" thickBot="1">
      <c r="A987" s="25">
        <f t="shared" si="15"/>
        <v>986</v>
      </c>
      <c r="C987" s="30"/>
      <c r="G987" s="38" t="s">
        <v>1322</v>
      </c>
      <c r="H987" s="38"/>
      <c r="I987" s="38"/>
      <c r="J987" s="38"/>
      <c r="K987" s="38"/>
      <c r="L987" s="38"/>
      <c r="M987" s="38"/>
      <c r="AG987" s="38"/>
      <c r="AH987" s="38"/>
      <c r="AI987" s="38"/>
      <c r="AJ987" s="38"/>
      <c r="AK987" s="38"/>
      <c r="AL987" s="38"/>
      <c r="AM987" s="38"/>
      <c r="AN987" s="38"/>
      <c r="AO987" s="38"/>
      <c r="AP987" s="38"/>
      <c r="AQ987" s="38"/>
      <c r="AR987" s="38"/>
      <c r="AS987" s="38"/>
      <c r="AT987" s="38"/>
      <c r="AZ987" s="38"/>
      <c r="BA987" s="44"/>
    </row>
    <row r="988" spans="1:55" ht="14.45" customHeight="1" outlineLevel="4" thickBot="1">
      <c r="A988" s="25">
        <f t="shared" si="15"/>
        <v>987</v>
      </c>
      <c r="C988" s="30"/>
      <c r="G988" s="38" t="s">
        <v>1323</v>
      </c>
      <c r="H988" s="38"/>
      <c r="I988" s="38"/>
    </row>
    <row r="989" spans="1:55" ht="14.45" customHeight="1" outlineLevel="4" thickBot="1">
      <c r="A989" s="25">
        <f t="shared" si="15"/>
        <v>988</v>
      </c>
      <c r="C989" s="30"/>
      <c r="G989" s="35" t="s">
        <v>1324</v>
      </c>
      <c r="BC989" s="22" t="s">
        <v>1325</v>
      </c>
    </row>
    <row r="990" spans="1:55" ht="14.45" customHeight="1" outlineLevel="4" thickBot="1">
      <c r="A990" s="25">
        <f t="shared" si="15"/>
        <v>989</v>
      </c>
      <c r="C990" s="30"/>
      <c r="H990" s="43" t="s">
        <v>1326</v>
      </c>
    </row>
    <row r="991" spans="1:55" ht="14.45" customHeight="1" outlineLevel="4" thickBot="1">
      <c r="A991" s="25">
        <f t="shared" si="15"/>
        <v>990</v>
      </c>
      <c r="C991" s="30"/>
      <c r="H991" s="19" t="s">
        <v>1327</v>
      </c>
    </row>
    <row r="992" spans="1:55" ht="14.45" customHeight="1" outlineLevel="4" thickBot="1">
      <c r="A992" s="25">
        <f t="shared" si="15"/>
        <v>991</v>
      </c>
      <c r="C992" s="30"/>
      <c r="H992" s="19" t="s">
        <v>1328</v>
      </c>
    </row>
    <row r="993" spans="1:55" ht="14.45" customHeight="1" outlineLevel="4" thickBot="1">
      <c r="A993" s="25">
        <f t="shared" si="15"/>
        <v>992</v>
      </c>
      <c r="C993" s="30"/>
      <c r="H993" s="19" t="s">
        <v>1329</v>
      </c>
    </row>
    <row r="994" spans="1:55" ht="14.45" customHeight="1" outlineLevel="4" thickBot="1">
      <c r="A994" s="25">
        <f t="shared" si="15"/>
        <v>993</v>
      </c>
      <c r="C994" s="30"/>
      <c r="H994" s="43" t="s">
        <v>1330</v>
      </c>
    </row>
    <row r="995" spans="1:55" ht="14.45" customHeight="1" outlineLevel="4" thickBot="1">
      <c r="A995" s="25">
        <f t="shared" si="15"/>
        <v>994</v>
      </c>
      <c r="C995" s="30"/>
      <c r="H995" s="19" t="s">
        <v>1331</v>
      </c>
    </row>
    <row r="996" spans="1:55" ht="14.45" customHeight="1" outlineLevel="4" thickBot="1">
      <c r="A996" s="25">
        <f t="shared" si="15"/>
        <v>995</v>
      </c>
      <c r="C996" s="30"/>
      <c r="H996" s="19" t="s">
        <v>1332</v>
      </c>
      <c r="BC996" s="47" t="s">
        <v>1333</v>
      </c>
    </row>
    <row r="997" spans="1:55" ht="14.45" customHeight="1" outlineLevel="4" thickBot="1">
      <c r="A997" s="25">
        <f t="shared" si="15"/>
        <v>996</v>
      </c>
      <c r="C997" s="30"/>
      <c r="G997" s="35" t="s">
        <v>1334</v>
      </c>
    </row>
    <row r="998" spans="1:55" ht="14.45" customHeight="1" outlineLevel="4" thickBot="1">
      <c r="A998" s="25">
        <f t="shared" si="15"/>
        <v>997</v>
      </c>
      <c r="C998" s="30"/>
      <c r="H998" s="19" t="s">
        <v>1335</v>
      </c>
    </row>
    <row r="999" spans="1:55" ht="14.45" customHeight="1" outlineLevel="4" thickBot="1">
      <c r="A999" s="25">
        <f t="shared" si="15"/>
        <v>998</v>
      </c>
      <c r="C999" s="30"/>
      <c r="H999" s="19" t="s">
        <v>1336</v>
      </c>
    </row>
    <row r="1000" spans="1:55" ht="14.45" customHeight="1" outlineLevel="4" thickBot="1">
      <c r="A1000" s="25">
        <f t="shared" si="15"/>
        <v>999</v>
      </c>
      <c r="C1000" s="30"/>
      <c r="H1000" s="19" t="s">
        <v>1337</v>
      </c>
    </row>
    <row r="1001" spans="1:55" ht="14.45" customHeight="1" outlineLevel="4" thickBot="1">
      <c r="A1001" s="25">
        <f t="shared" si="15"/>
        <v>1000</v>
      </c>
      <c r="C1001" s="30"/>
      <c r="H1001" s="19" t="s">
        <v>1338</v>
      </c>
    </row>
    <row r="1002" spans="1:55" ht="14.45" customHeight="1" outlineLevel="4" thickBot="1">
      <c r="A1002" s="25">
        <f t="shared" si="15"/>
        <v>1001</v>
      </c>
      <c r="C1002" s="30"/>
      <c r="H1002" s="19" t="s">
        <v>1339</v>
      </c>
      <c r="BC1002" s="47" t="s">
        <v>1340</v>
      </c>
    </row>
    <row r="1003" spans="1:55" ht="14.45" customHeight="1" outlineLevel="3" thickBot="1">
      <c r="A1003" s="25">
        <f t="shared" si="15"/>
        <v>1002</v>
      </c>
      <c r="C1003" s="30"/>
    </row>
    <row r="1004" spans="1:55" ht="14.45" customHeight="1" outlineLevel="2" thickBot="1">
      <c r="A1004" s="25">
        <f t="shared" si="15"/>
        <v>1003</v>
      </c>
      <c r="C1004" s="30"/>
      <c r="E1004" s="33" t="s">
        <v>1341</v>
      </c>
      <c r="BC1004" s="29" t="s">
        <v>11127</v>
      </c>
    </row>
    <row r="1005" spans="1:55" ht="14.45" customHeight="1" outlineLevel="4" thickBot="1">
      <c r="A1005" s="25">
        <f t="shared" si="15"/>
        <v>1004</v>
      </c>
      <c r="C1005" s="30"/>
      <c r="F1005" s="19" t="s">
        <v>1342</v>
      </c>
    </row>
    <row r="1006" spans="1:55" ht="14.45" customHeight="1" outlineLevel="4" thickBot="1">
      <c r="A1006" s="25">
        <f t="shared" si="15"/>
        <v>1005</v>
      </c>
      <c r="B1006" s="26" t="s">
        <v>1343</v>
      </c>
      <c r="C1006" s="30"/>
      <c r="F1006" s="19" t="s">
        <v>1344</v>
      </c>
    </row>
    <row r="1007" spans="1:55" ht="14.45" customHeight="1" outlineLevel="3" thickBot="1">
      <c r="A1007" s="25">
        <f t="shared" si="15"/>
        <v>1006</v>
      </c>
      <c r="C1007" s="30"/>
    </row>
    <row r="1008" spans="1:55" ht="14.45" customHeight="1" outlineLevel="2" thickBot="1">
      <c r="A1008" s="25">
        <f t="shared" si="15"/>
        <v>1007</v>
      </c>
      <c r="C1008" s="30"/>
    </row>
    <row r="1009" spans="1:55" ht="14.45" customHeight="1" outlineLevel="1" thickBot="1">
      <c r="A1009" s="25">
        <f t="shared" si="15"/>
        <v>1008</v>
      </c>
      <c r="C1009" s="30"/>
    </row>
    <row r="1010" spans="1:55" ht="14.45" customHeight="1" thickBot="1">
      <c r="A1010" s="25">
        <f t="shared" si="15"/>
        <v>1009</v>
      </c>
      <c r="B1010" s="26" t="s">
        <v>1345</v>
      </c>
      <c r="C1010" s="27" t="s">
        <v>10646</v>
      </c>
      <c r="D1010" s="28"/>
      <c r="E1010" s="28"/>
      <c r="F1010" s="28"/>
      <c r="BC1010" s="29" t="s">
        <v>11128</v>
      </c>
    </row>
    <row r="1011" spans="1:55" ht="14.45" customHeight="1" outlineLevel="1" thickBot="1">
      <c r="A1011" s="25">
        <f t="shared" si="15"/>
        <v>1010</v>
      </c>
      <c r="D1011" s="31" t="s">
        <v>1346</v>
      </c>
      <c r="E1011" s="32"/>
      <c r="BC1011" s="29" t="s">
        <v>11129</v>
      </c>
    </row>
    <row r="1012" spans="1:55" ht="14.45" customHeight="1" outlineLevel="2" thickBot="1">
      <c r="A1012" s="25">
        <f t="shared" si="15"/>
        <v>1011</v>
      </c>
      <c r="E1012" s="33" t="s">
        <v>1347</v>
      </c>
      <c r="BC1012" s="29" t="s">
        <v>11130</v>
      </c>
    </row>
    <row r="1013" spans="1:55" ht="14.45" customHeight="1" outlineLevel="4" thickBot="1">
      <c r="A1013" s="25">
        <f t="shared" si="15"/>
        <v>1012</v>
      </c>
      <c r="F1013" s="19" t="s">
        <v>1348</v>
      </c>
      <c r="T1013" s="38"/>
      <c r="U1013" s="38"/>
      <c r="V1013" s="38"/>
      <c r="W1013" s="38"/>
      <c r="X1013" s="38"/>
      <c r="Y1013" s="38"/>
      <c r="Z1013" s="38"/>
      <c r="AF1013" s="38"/>
      <c r="AG1013" s="38"/>
      <c r="AH1013" s="38"/>
      <c r="AI1013" s="38"/>
      <c r="AJ1013" s="38"/>
      <c r="AK1013" s="38"/>
      <c r="AL1013" s="38"/>
    </row>
    <row r="1014" spans="1:55" ht="14.45" customHeight="1" outlineLevel="4" thickBot="1">
      <c r="A1014" s="25">
        <f t="shared" si="15"/>
        <v>1013</v>
      </c>
      <c r="F1014" s="19" t="s">
        <v>1349</v>
      </c>
    </row>
    <row r="1015" spans="1:55" ht="14.45" customHeight="1" outlineLevel="4" thickBot="1">
      <c r="A1015" s="25">
        <f t="shared" si="15"/>
        <v>1014</v>
      </c>
      <c r="F1015" s="19" t="s">
        <v>1350</v>
      </c>
    </row>
    <row r="1016" spans="1:55" ht="14.45" customHeight="1" outlineLevel="4" thickBot="1">
      <c r="A1016" s="25">
        <f t="shared" si="15"/>
        <v>1015</v>
      </c>
    </row>
    <row r="1017" spans="1:55" ht="14.45" customHeight="1" outlineLevel="4" thickBot="1">
      <c r="A1017" s="25">
        <f t="shared" si="15"/>
        <v>1016</v>
      </c>
    </row>
    <row r="1018" spans="1:55" ht="14.45" customHeight="1" outlineLevel="4" thickBot="1">
      <c r="A1018" s="25">
        <f t="shared" si="15"/>
        <v>1017</v>
      </c>
    </row>
    <row r="1019" spans="1:55" ht="14.45" customHeight="1" outlineLevel="4" thickBot="1">
      <c r="A1019" s="25">
        <f t="shared" si="15"/>
        <v>1018</v>
      </c>
    </row>
    <row r="1020" spans="1:55" ht="14.45" customHeight="1" outlineLevel="4" thickBot="1">
      <c r="A1020" s="25">
        <f t="shared" si="15"/>
        <v>1019</v>
      </c>
    </row>
    <row r="1021" spans="1:55" ht="14.45" customHeight="1" outlineLevel="4" thickBot="1">
      <c r="A1021" s="25">
        <f t="shared" si="15"/>
        <v>1020</v>
      </c>
    </row>
    <row r="1022" spans="1:55" ht="14.45" customHeight="1" outlineLevel="4" thickBot="1">
      <c r="A1022" s="25">
        <f t="shared" si="15"/>
        <v>1021</v>
      </c>
    </row>
    <row r="1023" spans="1:55" ht="14.45" customHeight="1" outlineLevel="4" thickBot="1">
      <c r="A1023" s="25">
        <f t="shared" si="15"/>
        <v>1022</v>
      </c>
    </row>
    <row r="1024" spans="1:55" ht="14.45" customHeight="1" outlineLevel="4" thickBot="1">
      <c r="A1024" s="25">
        <f t="shared" si="15"/>
        <v>1023</v>
      </c>
    </row>
    <row r="1025" spans="1:1" ht="14.45" customHeight="1" outlineLevel="4" thickBot="1">
      <c r="A1025" s="25">
        <f t="shared" si="15"/>
        <v>1024</v>
      </c>
    </row>
    <row r="1026" spans="1:1" ht="14.45" customHeight="1" outlineLevel="4" thickBot="1">
      <c r="A1026" s="25">
        <f t="shared" si="15"/>
        <v>1025</v>
      </c>
    </row>
    <row r="1027" spans="1:1" ht="14.45" customHeight="1" outlineLevel="4" thickBot="1">
      <c r="A1027" s="25">
        <f t="shared" si="15"/>
        <v>1026</v>
      </c>
    </row>
    <row r="1028" spans="1:1" ht="14.45" customHeight="1" outlineLevel="4" thickBot="1">
      <c r="A1028" s="25">
        <f t="shared" si="15"/>
        <v>1027</v>
      </c>
    </row>
    <row r="1029" spans="1:1" ht="14.45" customHeight="1" outlineLevel="4" thickBot="1">
      <c r="A1029" s="25">
        <f t="shared" si="15"/>
        <v>1028</v>
      </c>
    </row>
    <row r="1030" spans="1:1" ht="14.45" customHeight="1" outlineLevel="4" thickBot="1">
      <c r="A1030" s="25">
        <f t="shared" si="15"/>
        <v>1029</v>
      </c>
    </row>
    <row r="1031" spans="1:1" ht="14.45" customHeight="1" outlineLevel="4" thickBot="1">
      <c r="A1031" s="25">
        <f t="shared" si="15"/>
        <v>1030</v>
      </c>
    </row>
    <row r="1032" spans="1:1" ht="14.45" customHeight="1" outlineLevel="4" thickBot="1">
      <c r="A1032" s="25">
        <f t="shared" si="15"/>
        <v>1031</v>
      </c>
    </row>
    <row r="1033" spans="1:1" ht="14.45" customHeight="1" outlineLevel="4" thickBot="1">
      <c r="A1033" s="25">
        <f t="shared" si="15"/>
        <v>1032</v>
      </c>
    </row>
    <row r="1034" spans="1:1" ht="14.45" customHeight="1" outlineLevel="4" thickBot="1">
      <c r="A1034" s="25">
        <f t="shared" si="15"/>
        <v>1033</v>
      </c>
    </row>
    <row r="1035" spans="1:1" ht="14.45" customHeight="1" outlineLevel="4" thickBot="1">
      <c r="A1035" s="25">
        <f t="shared" si="15"/>
        <v>1034</v>
      </c>
    </row>
    <row r="1036" spans="1:1" ht="14.45" customHeight="1" outlineLevel="4" thickBot="1">
      <c r="A1036" s="25">
        <f t="shared" si="15"/>
        <v>1035</v>
      </c>
    </row>
    <row r="1037" spans="1:1" ht="14.45" customHeight="1" outlineLevel="4" thickBot="1">
      <c r="A1037" s="25">
        <f t="shared" si="15"/>
        <v>1036</v>
      </c>
    </row>
    <row r="1038" spans="1:1" ht="14.45" customHeight="1" outlineLevel="4" thickBot="1">
      <c r="A1038" s="25">
        <f t="shared" si="15"/>
        <v>1037</v>
      </c>
    </row>
    <row r="1039" spans="1:1" ht="14.45" customHeight="1" outlineLevel="4" thickBot="1">
      <c r="A1039" s="25">
        <f t="shared" si="15"/>
        <v>1038</v>
      </c>
    </row>
    <row r="1040" spans="1:1" ht="14.45" customHeight="1" outlineLevel="3" thickBot="1">
      <c r="A1040" s="25">
        <f t="shared" si="15"/>
        <v>1039</v>
      </c>
    </row>
    <row r="1041" spans="1:55" ht="14.45" customHeight="1" outlineLevel="2" thickBot="1">
      <c r="A1041" s="25">
        <f t="shared" ref="A1041:A1104" si="16">ROW()-1</f>
        <v>1040</v>
      </c>
    </row>
    <row r="1042" spans="1:55" ht="14.45" customHeight="1" outlineLevel="1" thickBot="1">
      <c r="A1042" s="25">
        <f t="shared" si="16"/>
        <v>1041</v>
      </c>
      <c r="D1042" s="31" t="s">
        <v>1351</v>
      </c>
      <c r="E1042" s="32"/>
      <c r="BC1042" s="29" t="s">
        <v>11145</v>
      </c>
    </row>
    <row r="1043" spans="1:55" ht="14.45" customHeight="1" outlineLevel="2" thickBot="1">
      <c r="A1043" s="25">
        <f t="shared" si="16"/>
        <v>1042</v>
      </c>
      <c r="E1043" s="33" t="s">
        <v>1352</v>
      </c>
      <c r="BC1043" s="29" t="s">
        <v>11146</v>
      </c>
    </row>
    <row r="1044" spans="1:55" ht="14.45" customHeight="1" outlineLevel="3" thickBot="1">
      <c r="A1044" s="25">
        <f t="shared" si="16"/>
        <v>1043</v>
      </c>
      <c r="F1044" s="34" t="s">
        <v>458</v>
      </c>
      <c r="BC1044" s="29" t="s">
        <v>11147</v>
      </c>
    </row>
    <row r="1045" spans="1:55" ht="14.45" customHeight="1" outlineLevel="4" thickBot="1">
      <c r="A1045" s="25">
        <f t="shared" si="16"/>
        <v>1044</v>
      </c>
      <c r="G1045" s="19" t="s">
        <v>1353</v>
      </c>
      <c r="Q1045" s="38"/>
      <c r="R1045" s="38"/>
      <c r="S1045" s="38"/>
      <c r="T1045" s="38"/>
      <c r="AO1045" s="38"/>
      <c r="AP1045" s="38"/>
      <c r="AQ1045" s="38"/>
      <c r="BC1045" s="29"/>
    </row>
    <row r="1046" spans="1:55" ht="14.45" customHeight="1" outlineLevel="4" thickBot="1">
      <c r="A1046" s="25">
        <f t="shared" si="16"/>
        <v>1045</v>
      </c>
      <c r="G1046" s="19" t="s">
        <v>1354</v>
      </c>
      <c r="BC1046" s="29"/>
    </row>
    <row r="1047" spans="1:55" ht="14.45" customHeight="1" outlineLevel="3" thickBot="1">
      <c r="A1047" s="25">
        <f t="shared" si="16"/>
        <v>1046</v>
      </c>
      <c r="F1047" s="34" t="s">
        <v>1355</v>
      </c>
      <c r="BC1047" s="29" t="s">
        <v>11148</v>
      </c>
    </row>
    <row r="1048" spans="1:55" ht="14.45" customHeight="1" outlineLevel="4" thickBot="1">
      <c r="A1048" s="25">
        <f t="shared" si="16"/>
        <v>1047</v>
      </c>
      <c r="G1048" s="35" t="s">
        <v>1356</v>
      </c>
      <c r="BC1048" s="22" t="s">
        <v>1357</v>
      </c>
    </row>
    <row r="1049" spans="1:55" ht="14.45" customHeight="1" outlineLevel="4" thickBot="1">
      <c r="A1049" s="25">
        <f t="shared" si="16"/>
        <v>1048</v>
      </c>
      <c r="H1049" s="39" t="s">
        <v>1358</v>
      </c>
    </row>
    <row r="1050" spans="1:55" ht="14.45" customHeight="1" outlineLevel="4" thickBot="1">
      <c r="A1050" s="25">
        <f t="shared" si="16"/>
        <v>1049</v>
      </c>
      <c r="I1050" s="19" t="s">
        <v>1359</v>
      </c>
      <c r="AJ1050" s="38"/>
      <c r="AK1050" s="38"/>
      <c r="AL1050" s="38"/>
      <c r="AM1050" s="38"/>
      <c r="AO1050" s="38"/>
      <c r="AP1050" s="38"/>
    </row>
    <row r="1051" spans="1:55" ht="14.45" customHeight="1" outlineLevel="4" thickBot="1">
      <c r="A1051" s="25">
        <f t="shared" si="16"/>
        <v>1050</v>
      </c>
      <c r="I1051" s="19" t="s">
        <v>1360</v>
      </c>
    </row>
    <row r="1052" spans="1:55" ht="14.45" customHeight="1" outlineLevel="4" thickBot="1">
      <c r="A1052" s="25">
        <f t="shared" si="16"/>
        <v>1051</v>
      </c>
      <c r="H1052" s="39" t="s">
        <v>1361</v>
      </c>
    </row>
    <row r="1053" spans="1:55" ht="14.45" customHeight="1" outlineLevel="4" thickBot="1">
      <c r="A1053" s="25">
        <f t="shared" si="16"/>
        <v>1052</v>
      </c>
      <c r="I1053" s="19" t="s">
        <v>1362</v>
      </c>
      <c r="AG1053" s="38"/>
      <c r="AH1053" s="38"/>
      <c r="AI1053" s="38"/>
      <c r="AJ1053" s="38"/>
      <c r="AK1053" s="38"/>
      <c r="AL1053" s="38"/>
    </row>
    <row r="1054" spans="1:55" ht="14.45" customHeight="1" outlineLevel="4" thickBot="1">
      <c r="A1054" s="25">
        <f t="shared" si="16"/>
        <v>1053</v>
      </c>
      <c r="I1054" s="42" t="s">
        <v>1363</v>
      </c>
    </row>
    <row r="1055" spans="1:55" ht="14.45" customHeight="1" outlineLevel="4" thickBot="1">
      <c r="A1055" s="25">
        <f t="shared" si="16"/>
        <v>1054</v>
      </c>
      <c r="H1055" s="39" t="s">
        <v>1364</v>
      </c>
    </row>
    <row r="1056" spans="1:55" ht="14.45" customHeight="1" outlineLevel="4" thickBot="1">
      <c r="A1056" s="25">
        <f t="shared" si="16"/>
        <v>1055</v>
      </c>
      <c r="I1056" s="46" t="s">
        <v>1365</v>
      </c>
    </row>
    <row r="1057" spans="1:55" ht="14.45" customHeight="1" outlineLevel="4" thickBot="1">
      <c r="A1057" s="25">
        <f t="shared" si="16"/>
        <v>1056</v>
      </c>
      <c r="J1057" s="19" t="s">
        <v>1366</v>
      </c>
    </row>
    <row r="1058" spans="1:55" ht="14.45" customHeight="1" outlineLevel="4" thickBot="1">
      <c r="A1058" s="25">
        <f t="shared" si="16"/>
        <v>1057</v>
      </c>
      <c r="I1058" s="46" t="s">
        <v>1367</v>
      </c>
    </row>
    <row r="1059" spans="1:55" ht="14.45" customHeight="1" outlineLevel="4" thickBot="1">
      <c r="A1059" s="25">
        <f t="shared" si="16"/>
        <v>1058</v>
      </c>
      <c r="J1059" s="19" t="s">
        <v>1368</v>
      </c>
    </row>
    <row r="1060" spans="1:55" ht="14.45" customHeight="1" outlineLevel="4" thickBot="1">
      <c r="A1060" s="25">
        <f t="shared" si="16"/>
        <v>1059</v>
      </c>
      <c r="J1060" s="19" t="s">
        <v>1369</v>
      </c>
    </row>
    <row r="1061" spans="1:55" ht="14.45" customHeight="1" outlineLevel="4" thickBot="1">
      <c r="A1061" s="25">
        <f t="shared" si="16"/>
        <v>1060</v>
      </c>
      <c r="H1061" s="39" t="s">
        <v>1370</v>
      </c>
    </row>
    <row r="1062" spans="1:55" ht="14.45" customHeight="1" outlineLevel="4" thickBot="1">
      <c r="A1062" s="25">
        <f t="shared" si="16"/>
        <v>1061</v>
      </c>
      <c r="I1062" s="19" t="s">
        <v>1371</v>
      </c>
    </row>
    <row r="1063" spans="1:55" ht="14.45" customHeight="1" outlineLevel="4" thickBot="1">
      <c r="A1063" s="25">
        <f t="shared" si="16"/>
        <v>1062</v>
      </c>
      <c r="G1063" s="35" t="s">
        <v>1372</v>
      </c>
      <c r="BC1063" s="22" t="s">
        <v>1373</v>
      </c>
    </row>
    <row r="1064" spans="1:55" ht="14.45" customHeight="1" outlineLevel="4" thickBot="1">
      <c r="A1064" s="25">
        <f t="shared" si="16"/>
        <v>1063</v>
      </c>
      <c r="H1064" s="43" t="s">
        <v>1374</v>
      </c>
      <c r="AI1064" s="38"/>
      <c r="AJ1064" s="38"/>
      <c r="AK1064" s="38"/>
      <c r="AL1064" s="38"/>
    </row>
    <row r="1065" spans="1:55" ht="14.45" customHeight="1" outlineLevel="4" thickBot="1">
      <c r="A1065" s="25">
        <f t="shared" si="16"/>
        <v>1064</v>
      </c>
      <c r="H1065" s="43" t="s">
        <v>1375</v>
      </c>
    </row>
    <row r="1066" spans="1:55" ht="14.45" customHeight="1" outlineLevel="4" thickBot="1">
      <c r="A1066" s="25">
        <f t="shared" si="16"/>
        <v>1065</v>
      </c>
      <c r="G1066" s="35" t="s">
        <v>1376</v>
      </c>
      <c r="BC1066" s="22" t="s">
        <v>1377</v>
      </c>
    </row>
    <row r="1067" spans="1:55" ht="14.45" customHeight="1" outlineLevel="4" thickBot="1">
      <c r="A1067" s="25">
        <f t="shared" si="16"/>
        <v>1066</v>
      </c>
      <c r="H1067" s="19" t="s">
        <v>1378</v>
      </c>
      <c r="AE1067" s="38"/>
      <c r="AF1067" s="38"/>
      <c r="AG1067" s="38"/>
      <c r="AH1067" s="38"/>
      <c r="AI1067" s="38"/>
      <c r="AJ1067" s="38"/>
      <c r="AK1067" s="38"/>
      <c r="AL1067" s="38"/>
    </row>
    <row r="1068" spans="1:55" ht="14.45" customHeight="1" outlineLevel="4" thickBot="1">
      <c r="A1068" s="25">
        <f t="shared" si="16"/>
        <v>1067</v>
      </c>
      <c r="H1068" s="19" t="s">
        <v>1379</v>
      </c>
      <c r="AN1068" s="38"/>
      <c r="AO1068" s="38"/>
      <c r="AP1068" s="38"/>
      <c r="AQ1068" s="38"/>
      <c r="AR1068" s="38"/>
      <c r="AS1068" s="38"/>
      <c r="AT1068" s="38"/>
      <c r="AU1068" s="38"/>
      <c r="AV1068" s="38"/>
      <c r="AW1068" s="38"/>
    </row>
    <row r="1069" spans="1:55" ht="14.45" customHeight="1" outlineLevel="4" thickBot="1">
      <c r="A1069" s="25">
        <f t="shared" si="16"/>
        <v>1068</v>
      </c>
      <c r="H1069" s="19" t="s">
        <v>1380</v>
      </c>
    </row>
    <row r="1070" spans="1:55" ht="14.45" customHeight="1" outlineLevel="4" thickBot="1">
      <c r="A1070" s="25">
        <f t="shared" si="16"/>
        <v>1069</v>
      </c>
      <c r="G1070" s="35" t="s">
        <v>1381</v>
      </c>
      <c r="BC1070" s="22" t="s">
        <v>1382</v>
      </c>
    </row>
    <row r="1071" spans="1:55" ht="14.45" customHeight="1" outlineLevel="4" thickBot="1">
      <c r="A1071" s="25">
        <f t="shared" si="16"/>
        <v>1070</v>
      </c>
      <c r="H1071" s="19" t="s">
        <v>1383</v>
      </c>
    </row>
    <row r="1072" spans="1:55" ht="14.45" customHeight="1" outlineLevel="4" thickBot="1">
      <c r="A1072" s="25">
        <f t="shared" si="16"/>
        <v>1071</v>
      </c>
      <c r="H1072" s="19" t="s">
        <v>1384</v>
      </c>
      <c r="AH1072" s="38"/>
      <c r="AI1072" s="38"/>
      <c r="AJ1072" s="38"/>
      <c r="AK1072" s="38"/>
      <c r="AL1072" s="38"/>
      <c r="AM1072" s="38"/>
      <c r="AN1072" s="38"/>
    </row>
    <row r="1073" spans="1:55" ht="14.45" customHeight="1" outlineLevel="4" thickBot="1">
      <c r="A1073" s="25">
        <f t="shared" si="16"/>
        <v>1072</v>
      </c>
      <c r="H1073" s="19" t="s">
        <v>1385</v>
      </c>
      <c r="O1073" s="38"/>
      <c r="P1073" s="38"/>
      <c r="Q1073" s="38"/>
      <c r="R1073" s="38"/>
      <c r="S1073" s="38"/>
      <c r="T1073" s="38"/>
      <c r="AA1073" s="38"/>
      <c r="AB1073" s="38"/>
      <c r="AC1073" s="38"/>
      <c r="AD1073" s="38"/>
      <c r="AE1073" s="38"/>
      <c r="AF1073" s="38"/>
      <c r="AG1073" s="38"/>
    </row>
    <row r="1074" spans="1:55" ht="14.45" customHeight="1" outlineLevel="4" thickBot="1">
      <c r="A1074" s="25">
        <f t="shared" si="16"/>
        <v>1073</v>
      </c>
      <c r="H1074" s="19" t="s">
        <v>1386</v>
      </c>
      <c r="L1074" s="38"/>
      <c r="M1074" s="38"/>
      <c r="N1074" s="38"/>
      <c r="O1074" s="38"/>
      <c r="P1074" s="38"/>
      <c r="Q1074" s="38"/>
    </row>
    <row r="1075" spans="1:55" ht="14.45" customHeight="1" outlineLevel="3" thickBot="1">
      <c r="A1075" s="25">
        <f t="shared" si="16"/>
        <v>1074</v>
      </c>
      <c r="BC1075" s="29"/>
    </row>
    <row r="1076" spans="1:55" ht="14.45" customHeight="1" outlineLevel="2" thickBot="1">
      <c r="A1076" s="25">
        <f t="shared" si="16"/>
        <v>1075</v>
      </c>
      <c r="E1076" s="33" t="s">
        <v>1387</v>
      </c>
      <c r="BC1076" s="29" t="s">
        <v>11149</v>
      </c>
    </row>
    <row r="1077" spans="1:55" ht="14.45" customHeight="1" outlineLevel="3" thickBot="1">
      <c r="A1077" s="25">
        <f t="shared" si="16"/>
        <v>1076</v>
      </c>
      <c r="F1077" s="34" t="s">
        <v>458</v>
      </c>
      <c r="BC1077" s="29" t="s">
        <v>11150</v>
      </c>
    </row>
    <row r="1078" spans="1:55" ht="14.45" customHeight="1" outlineLevel="4" thickBot="1">
      <c r="A1078" s="25">
        <f t="shared" si="16"/>
        <v>1077</v>
      </c>
      <c r="G1078" s="35" t="s">
        <v>1388</v>
      </c>
    </row>
    <row r="1079" spans="1:55" ht="14.45" customHeight="1" outlineLevel="4" thickBot="1">
      <c r="A1079" s="25">
        <f t="shared" si="16"/>
        <v>1078</v>
      </c>
      <c r="H1079" s="19" t="s">
        <v>1389</v>
      </c>
      <c r="I1079" s="38"/>
      <c r="J1079" s="38"/>
      <c r="K1079" s="38"/>
      <c r="U1079" s="38"/>
      <c r="V1079" s="38"/>
      <c r="W1079" s="38"/>
      <c r="X1079" s="38"/>
      <c r="Y1079" s="38"/>
      <c r="Z1079" s="38"/>
      <c r="AA1079" s="38"/>
      <c r="AB1079" s="38"/>
      <c r="AC1079" s="38"/>
      <c r="AD1079" s="38"/>
      <c r="AE1079" s="38"/>
      <c r="AF1079" s="38"/>
      <c r="AG1079" s="38"/>
      <c r="AH1079" s="38"/>
      <c r="AI1079" s="38"/>
      <c r="AJ1079" s="38"/>
      <c r="AK1079" s="38"/>
      <c r="AL1079" s="38"/>
      <c r="AM1079" s="38"/>
      <c r="AN1079" s="38"/>
      <c r="AO1079" s="38"/>
      <c r="AP1079" s="38"/>
      <c r="AQ1079" s="38"/>
    </row>
    <row r="1080" spans="1:55" ht="14.45" customHeight="1" outlineLevel="4" thickBot="1">
      <c r="A1080" s="25">
        <f t="shared" si="16"/>
        <v>1079</v>
      </c>
      <c r="H1080" s="19" t="s">
        <v>1390</v>
      </c>
    </row>
    <row r="1081" spans="1:55" ht="14.45" customHeight="1" outlineLevel="4" thickBot="1">
      <c r="A1081" s="25">
        <f t="shared" si="16"/>
        <v>1080</v>
      </c>
      <c r="H1081" s="19" t="s">
        <v>1391</v>
      </c>
    </row>
    <row r="1082" spans="1:55" ht="14.45" customHeight="1" outlineLevel="4" thickBot="1">
      <c r="A1082" s="25">
        <f t="shared" si="16"/>
        <v>1081</v>
      </c>
      <c r="G1082" s="35" t="s">
        <v>1392</v>
      </c>
    </row>
    <row r="1083" spans="1:55" ht="14.45" customHeight="1" outlineLevel="4" thickBot="1">
      <c r="A1083" s="25">
        <f t="shared" si="16"/>
        <v>1082</v>
      </c>
      <c r="H1083" s="39" t="s">
        <v>1393</v>
      </c>
    </row>
    <row r="1084" spans="1:55" ht="14.45" customHeight="1" outlineLevel="4" thickBot="1">
      <c r="A1084" s="25">
        <f t="shared" si="16"/>
        <v>1083</v>
      </c>
      <c r="I1084" s="40" t="s">
        <v>1394</v>
      </c>
    </row>
    <row r="1085" spans="1:55" ht="14.45" customHeight="1" outlineLevel="4" thickBot="1">
      <c r="A1085" s="25">
        <f t="shared" si="16"/>
        <v>1084</v>
      </c>
      <c r="I1085" s="19" t="s">
        <v>1395</v>
      </c>
      <c r="AV1085" s="38"/>
      <c r="AW1085" s="38"/>
      <c r="AX1085" s="38"/>
      <c r="BA1085" s="44"/>
    </row>
    <row r="1086" spans="1:55" ht="14.45" customHeight="1" outlineLevel="4" thickBot="1">
      <c r="A1086" s="25">
        <f t="shared" si="16"/>
        <v>1085</v>
      </c>
      <c r="I1086" s="38" t="s">
        <v>1396</v>
      </c>
      <c r="J1086" s="38"/>
      <c r="N1086" s="38"/>
      <c r="O1086" s="38"/>
      <c r="P1086" s="38"/>
      <c r="S1086" s="38"/>
      <c r="T1086" s="38"/>
      <c r="U1086" s="38"/>
    </row>
    <row r="1087" spans="1:55" ht="14.45" customHeight="1" outlineLevel="4" thickBot="1">
      <c r="A1087" s="25">
        <f t="shared" si="16"/>
        <v>1086</v>
      </c>
      <c r="I1087" s="19" t="s">
        <v>1397</v>
      </c>
      <c r="AH1087" s="38"/>
      <c r="AI1087" s="38"/>
      <c r="AJ1087" s="38"/>
    </row>
    <row r="1088" spans="1:55" ht="14.45" customHeight="1" outlineLevel="4" thickBot="1">
      <c r="A1088" s="25">
        <f t="shared" si="16"/>
        <v>1087</v>
      </c>
      <c r="I1088" s="19" t="s">
        <v>1398</v>
      </c>
      <c r="N1088" s="38"/>
      <c r="O1088" s="38"/>
    </row>
    <row r="1089" spans="1:55" ht="14.45" customHeight="1" outlineLevel="4" thickBot="1">
      <c r="A1089" s="25">
        <f t="shared" si="16"/>
        <v>1088</v>
      </c>
      <c r="I1089" s="40" t="s">
        <v>1399</v>
      </c>
    </row>
    <row r="1090" spans="1:55" ht="14.45" customHeight="1" outlineLevel="4" thickBot="1">
      <c r="A1090" s="25">
        <f t="shared" si="16"/>
        <v>1089</v>
      </c>
      <c r="I1090" s="19" t="s">
        <v>1400</v>
      </c>
    </row>
    <row r="1091" spans="1:55" ht="14.45" customHeight="1" outlineLevel="4" thickBot="1">
      <c r="A1091" s="25">
        <f t="shared" si="16"/>
        <v>1090</v>
      </c>
      <c r="I1091" s="19" t="s">
        <v>1401</v>
      </c>
      <c r="BC1091" s="47" t="s">
        <v>1402</v>
      </c>
    </row>
    <row r="1092" spans="1:55" ht="14.45" customHeight="1" outlineLevel="4" thickBot="1">
      <c r="A1092" s="25">
        <f t="shared" si="16"/>
        <v>1091</v>
      </c>
      <c r="H1092" s="39" t="s">
        <v>1403</v>
      </c>
    </row>
    <row r="1093" spans="1:55" ht="14.45" customHeight="1" outlineLevel="4" thickBot="1">
      <c r="A1093" s="25">
        <f t="shared" si="16"/>
        <v>1092</v>
      </c>
      <c r="I1093" s="19" t="s">
        <v>1404</v>
      </c>
      <c r="J1093" s="38"/>
      <c r="K1093" s="38"/>
    </row>
    <row r="1094" spans="1:55" ht="14.45" customHeight="1" outlineLevel="4" thickBot="1">
      <c r="A1094" s="25">
        <f t="shared" si="16"/>
        <v>1093</v>
      </c>
      <c r="I1094" s="19" t="s">
        <v>1405</v>
      </c>
      <c r="AG1094" s="38"/>
      <c r="AH1094" s="38"/>
      <c r="AI1094" s="38"/>
      <c r="AJ1094" s="38"/>
      <c r="AK1094" s="38"/>
      <c r="AL1094" s="38"/>
      <c r="AM1094" s="38"/>
      <c r="AN1094" s="38"/>
      <c r="AO1094" s="38"/>
      <c r="AP1094" s="38"/>
      <c r="AQ1094" s="38"/>
      <c r="AR1094" s="38"/>
    </row>
    <row r="1095" spans="1:55" ht="14.45" customHeight="1" outlineLevel="4" thickBot="1">
      <c r="A1095" s="25">
        <f t="shared" si="16"/>
        <v>1094</v>
      </c>
      <c r="I1095" s="42" t="s">
        <v>1406</v>
      </c>
    </row>
    <row r="1096" spans="1:55" ht="14.45" customHeight="1" outlineLevel="4" thickBot="1">
      <c r="A1096" s="25">
        <f t="shared" si="16"/>
        <v>1095</v>
      </c>
      <c r="I1096" s="19" t="s">
        <v>1407</v>
      </c>
    </row>
    <row r="1097" spans="1:55" ht="14.45" customHeight="1" outlineLevel="3" thickBot="1">
      <c r="A1097" s="25">
        <f t="shared" si="16"/>
        <v>1096</v>
      </c>
      <c r="F1097" s="34" t="s">
        <v>1408</v>
      </c>
      <c r="BB1097" s="59"/>
      <c r="BC1097" s="29" t="s">
        <v>11151</v>
      </c>
    </row>
    <row r="1098" spans="1:55" ht="14.45" customHeight="1" outlineLevel="4" thickBot="1">
      <c r="A1098" s="25">
        <f t="shared" si="16"/>
        <v>1097</v>
      </c>
      <c r="G1098" s="35" t="s">
        <v>1409</v>
      </c>
      <c r="BB1098" s="59"/>
      <c r="BC1098" s="29"/>
    </row>
    <row r="1099" spans="1:55" ht="14.45" customHeight="1" outlineLevel="4" thickBot="1">
      <c r="A1099" s="25">
        <f t="shared" si="16"/>
        <v>1098</v>
      </c>
      <c r="H1099" s="19" t="s">
        <v>1410</v>
      </c>
      <c r="AS1099" s="38"/>
      <c r="AT1099" s="38"/>
      <c r="AU1099" s="38"/>
      <c r="AV1099" s="38"/>
      <c r="AW1099" s="38"/>
      <c r="AX1099" s="38"/>
      <c r="AY1099" s="38"/>
      <c r="AZ1099" s="38"/>
      <c r="BB1099" s="59"/>
    </row>
    <row r="1100" spans="1:55" ht="14.45" customHeight="1" outlineLevel="4" thickBot="1">
      <c r="A1100" s="25">
        <f t="shared" si="16"/>
        <v>1099</v>
      </c>
      <c r="H1100" s="19" t="s">
        <v>1411</v>
      </c>
      <c r="BB1100" s="59"/>
    </row>
    <row r="1101" spans="1:55" ht="14.45" customHeight="1" outlineLevel="4" thickBot="1">
      <c r="A1101" s="25">
        <f t="shared" si="16"/>
        <v>1100</v>
      </c>
      <c r="G1101" s="35" t="s">
        <v>1412</v>
      </c>
      <c r="BB1101" s="59"/>
      <c r="BC1101" s="29"/>
    </row>
    <row r="1102" spans="1:55" ht="14.45" customHeight="1" outlineLevel="4" thickBot="1">
      <c r="A1102" s="25">
        <f t="shared" si="16"/>
        <v>1101</v>
      </c>
      <c r="H1102" s="39" t="s">
        <v>462</v>
      </c>
      <c r="BB1102" s="59"/>
    </row>
    <row r="1103" spans="1:55" ht="14.45" customHeight="1" outlineLevel="4" thickBot="1">
      <c r="A1103" s="25">
        <f t="shared" si="16"/>
        <v>1102</v>
      </c>
      <c r="I1103" s="19" t="s">
        <v>1413</v>
      </c>
      <c r="BB1103" s="59"/>
    </row>
    <row r="1104" spans="1:55" ht="14.45" customHeight="1" outlineLevel="4" thickBot="1">
      <c r="A1104" s="25">
        <f t="shared" si="16"/>
        <v>1103</v>
      </c>
      <c r="I1104" s="19" t="s">
        <v>1414</v>
      </c>
      <c r="BB1104" s="59"/>
    </row>
    <row r="1105" spans="1:54" ht="14.45" customHeight="1" outlineLevel="4" thickBot="1">
      <c r="A1105" s="25">
        <f t="shared" ref="A1105:A1169" si="17">ROW()-1</f>
        <v>1104</v>
      </c>
      <c r="H1105" s="39" t="s">
        <v>1415</v>
      </c>
      <c r="BB1105" s="59"/>
    </row>
    <row r="1106" spans="1:54" ht="14.45" customHeight="1" outlineLevel="4" thickBot="1">
      <c r="A1106" s="25">
        <f t="shared" si="17"/>
        <v>1105</v>
      </c>
      <c r="I1106" s="46" t="s">
        <v>620</v>
      </c>
      <c r="BB1106" s="59"/>
    </row>
    <row r="1107" spans="1:54" ht="14.45" customHeight="1" outlineLevel="4" thickBot="1">
      <c r="A1107" s="25">
        <f t="shared" si="17"/>
        <v>1106</v>
      </c>
      <c r="J1107" s="19" t="s">
        <v>1416</v>
      </c>
      <c r="K1107" s="38"/>
      <c r="L1107" s="38"/>
      <c r="M1107" s="38"/>
      <c r="N1107" s="38"/>
      <c r="O1107" s="38"/>
      <c r="AQ1107" s="38"/>
      <c r="AR1107" s="38"/>
      <c r="AS1107" s="38"/>
      <c r="AT1107" s="38"/>
      <c r="AU1107" s="38"/>
      <c r="AV1107" s="38"/>
      <c r="AW1107" s="38"/>
      <c r="AX1107" s="38"/>
      <c r="AY1107" s="38"/>
      <c r="BB1107" s="59"/>
    </row>
    <row r="1108" spans="1:54" ht="14.45" customHeight="1" outlineLevel="4" thickBot="1">
      <c r="A1108" s="25">
        <f t="shared" si="17"/>
        <v>1107</v>
      </c>
      <c r="J1108" s="19" t="s">
        <v>1417</v>
      </c>
      <c r="AL1108" s="38"/>
      <c r="AM1108" s="38"/>
      <c r="AN1108" s="38"/>
      <c r="AO1108" s="38"/>
      <c r="AP1108" s="38"/>
      <c r="AQ1108" s="38"/>
      <c r="BB1108" s="59"/>
    </row>
    <row r="1109" spans="1:54" ht="14.45" customHeight="1" outlineLevel="4" thickBot="1">
      <c r="A1109" s="25">
        <f t="shared" si="17"/>
        <v>1108</v>
      </c>
      <c r="J1109" s="19" t="s">
        <v>1418</v>
      </c>
      <c r="BB1109" s="59"/>
    </row>
    <row r="1110" spans="1:54" ht="14.45" customHeight="1" outlineLevel="4" thickBot="1">
      <c r="A1110" s="25">
        <f t="shared" si="17"/>
        <v>1109</v>
      </c>
      <c r="I1110" s="46" t="s">
        <v>1419</v>
      </c>
      <c r="BB1110" s="59"/>
    </row>
    <row r="1111" spans="1:54" ht="14.45" customHeight="1" outlineLevel="4" thickBot="1">
      <c r="A1111" s="25">
        <f t="shared" si="17"/>
        <v>1110</v>
      </c>
      <c r="J1111" s="92" t="s">
        <v>1420</v>
      </c>
      <c r="BB1111" s="59"/>
    </row>
    <row r="1112" spans="1:54" ht="14.45" customHeight="1" outlineLevel="4" thickBot="1">
      <c r="A1112" s="25">
        <f t="shared" si="17"/>
        <v>1111</v>
      </c>
      <c r="K1112" s="93" t="s">
        <v>1421</v>
      </c>
      <c r="BB1112" s="59"/>
    </row>
    <row r="1113" spans="1:54" ht="14.45" customHeight="1" outlineLevel="4" thickBot="1">
      <c r="A1113" s="25">
        <f t="shared" si="17"/>
        <v>1112</v>
      </c>
      <c r="L1113" s="19" t="s">
        <v>1422</v>
      </c>
      <c r="R1113" s="38"/>
      <c r="S1113" s="38"/>
      <c r="T1113" s="38"/>
      <c r="U1113" s="38"/>
      <c r="V1113" s="38"/>
      <c r="W1113" s="38"/>
      <c r="X1113" s="38"/>
      <c r="Y1113" s="38"/>
      <c r="Z1113" s="38"/>
      <c r="BB1113" s="59"/>
    </row>
    <row r="1114" spans="1:54" ht="14.45" customHeight="1" outlineLevel="4" thickBot="1">
      <c r="A1114" s="25">
        <f t="shared" si="17"/>
        <v>1113</v>
      </c>
      <c r="J1114" s="92" t="s">
        <v>1423</v>
      </c>
      <c r="BB1114" s="59"/>
    </row>
    <row r="1115" spans="1:54" ht="14.45" customHeight="1" outlineLevel="4" thickBot="1">
      <c r="A1115" s="25">
        <f t="shared" si="17"/>
        <v>1114</v>
      </c>
      <c r="K1115" s="93" t="s">
        <v>1424</v>
      </c>
      <c r="BB1115" s="59"/>
    </row>
    <row r="1116" spans="1:54" ht="14.45" customHeight="1" outlineLevel="4" thickBot="1">
      <c r="A1116" s="25">
        <f t="shared" si="17"/>
        <v>1115</v>
      </c>
      <c r="L1116" s="19" t="s">
        <v>1425</v>
      </c>
      <c r="BB1116" s="59"/>
    </row>
    <row r="1117" spans="1:54" ht="14.45" customHeight="1" outlineLevel="4" thickBot="1">
      <c r="A1117" s="25">
        <f t="shared" si="17"/>
        <v>1116</v>
      </c>
      <c r="L1117" s="19" t="s">
        <v>1426</v>
      </c>
      <c r="BB1117" s="59"/>
    </row>
    <row r="1118" spans="1:54" ht="14.45" customHeight="1" outlineLevel="4" thickBot="1">
      <c r="A1118" s="25">
        <f t="shared" si="17"/>
        <v>1117</v>
      </c>
      <c r="K1118" s="93" t="s">
        <v>1427</v>
      </c>
      <c r="BB1118" s="59"/>
    </row>
    <row r="1119" spans="1:54" ht="14.45" customHeight="1" outlineLevel="4" thickBot="1">
      <c r="A1119" s="25">
        <f t="shared" si="17"/>
        <v>1118</v>
      </c>
      <c r="L1119" s="19" t="s">
        <v>1428</v>
      </c>
      <c r="BB1119" s="59"/>
    </row>
    <row r="1120" spans="1:54" ht="14.45" customHeight="1" outlineLevel="4" thickBot="1">
      <c r="A1120" s="25">
        <f t="shared" si="17"/>
        <v>1119</v>
      </c>
      <c r="L1120" s="19" t="s">
        <v>1429</v>
      </c>
      <c r="BB1120" s="59"/>
    </row>
    <row r="1121" spans="1:54" ht="14.45" customHeight="1" outlineLevel="4" thickBot="1">
      <c r="A1121" s="25">
        <f t="shared" si="17"/>
        <v>1120</v>
      </c>
      <c r="L1121" s="19" t="s">
        <v>1430</v>
      </c>
      <c r="BB1121" s="59"/>
    </row>
    <row r="1122" spans="1:54" ht="14.45" customHeight="1" outlineLevel="4" thickBot="1">
      <c r="A1122" s="25">
        <f t="shared" si="17"/>
        <v>1121</v>
      </c>
      <c r="H1122" s="39" t="s">
        <v>1431</v>
      </c>
      <c r="BB1122" s="59"/>
    </row>
    <row r="1123" spans="1:54" ht="14.45" customHeight="1" outlineLevel="4" thickBot="1">
      <c r="A1123" s="25">
        <f t="shared" si="17"/>
        <v>1122</v>
      </c>
      <c r="I1123" s="46" t="s">
        <v>620</v>
      </c>
      <c r="BB1123" s="59"/>
    </row>
    <row r="1124" spans="1:54" ht="14.45" customHeight="1" outlineLevel="4" thickBot="1">
      <c r="A1124" s="25">
        <f t="shared" si="17"/>
        <v>1123</v>
      </c>
      <c r="J1124" s="19" t="s">
        <v>1432</v>
      </c>
      <c r="BB1124" s="59"/>
    </row>
    <row r="1125" spans="1:54" ht="14.45" customHeight="1" outlineLevel="4" thickBot="1">
      <c r="A1125" s="25">
        <f t="shared" si="17"/>
        <v>1124</v>
      </c>
      <c r="J1125" s="19" t="s">
        <v>1433</v>
      </c>
      <c r="BB1125" s="59"/>
    </row>
    <row r="1126" spans="1:54" ht="14.45" customHeight="1" outlineLevel="4" thickBot="1">
      <c r="A1126" s="25">
        <f t="shared" si="17"/>
        <v>1125</v>
      </c>
      <c r="I1126" s="46" t="s">
        <v>1434</v>
      </c>
      <c r="BB1126" s="59"/>
    </row>
    <row r="1127" spans="1:54" ht="14.45" customHeight="1" outlineLevel="4" thickBot="1">
      <c r="A1127" s="25">
        <f t="shared" si="17"/>
        <v>1126</v>
      </c>
      <c r="J1127" s="19" t="s">
        <v>1435</v>
      </c>
      <c r="BB1127" s="59"/>
    </row>
    <row r="1128" spans="1:54" ht="14.45" customHeight="1" outlineLevel="4" thickBot="1">
      <c r="A1128" s="25">
        <f t="shared" si="17"/>
        <v>1127</v>
      </c>
      <c r="J1128" s="19" t="s">
        <v>1436</v>
      </c>
      <c r="BB1128" s="59"/>
    </row>
    <row r="1129" spans="1:54" ht="14.45" customHeight="1" outlineLevel="4" thickBot="1">
      <c r="A1129" s="25">
        <f t="shared" si="17"/>
        <v>1128</v>
      </c>
      <c r="H1129" s="39" t="s">
        <v>1437</v>
      </c>
      <c r="BB1129" s="59"/>
    </row>
    <row r="1130" spans="1:54" ht="14.45" customHeight="1" outlineLevel="4" thickBot="1">
      <c r="A1130" s="25">
        <f t="shared" si="17"/>
        <v>1129</v>
      </c>
      <c r="I1130" s="46" t="s">
        <v>620</v>
      </c>
      <c r="BB1130" s="59"/>
    </row>
    <row r="1131" spans="1:54" ht="14.45" customHeight="1" outlineLevel="4" thickBot="1">
      <c r="A1131" s="25">
        <f t="shared" si="17"/>
        <v>1130</v>
      </c>
      <c r="J1131" s="19" t="s">
        <v>1438</v>
      </c>
      <c r="BB1131" s="59"/>
    </row>
    <row r="1132" spans="1:54" ht="14.45" customHeight="1" outlineLevel="4" thickBot="1">
      <c r="A1132" s="25">
        <f t="shared" si="17"/>
        <v>1131</v>
      </c>
      <c r="J1132" s="19" t="s">
        <v>1439</v>
      </c>
      <c r="BB1132" s="59"/>
    </row>
    <row r="1133" spans="1:54" ht="14.45" customHeight="1" outlineLevel="4" thickBot="1">
      <c r="A1133" s="25">
        <f t="shared" si="17"/>
        <v>1132</v>
      </c>
      <c r="J1133" s="19" t="s">
        <v>1440</v>
      </c>
      <c r="BB1133" s="59"/>
    </row>
    <row r="1134" spans="1:54" ht="14.45" customHeight="1" outlineLevel="4" thickBot="1">
      <c r="A1134" s="25">
        <f t="shared" si="17"/>
        <v>1133</v>
      </c>
      <c r="I1134" s="46" t="s">
        <v>1434</v>
      </c>
      <c r="BB1134" s="59"/>
    </row>
    <row r="1135" spans="1:54" ht="14.45" customHeight="1" outlineLevel="4" thickBot="1">
      <c r="A1135" s="25">
        <f t="shared" si="17"/>
        <v>1134</v>
      </c>
      <c r="J1135" s="19" t="s">
        <v>1441</v>
      </c>
      <c r="BB1135" s="59"/>
    </row>
    <row r="1136" spans="1:54" ht="14.45" customHeight="1" outlineLevel="4" thickBot="1">
      <c r="A1136" s="25">
        <f t="shared" si="17"/>
        <v>1135</v>
      </c>
      <c r="J1136" s="19" t="s">
        <v>1442</v>
      </c>
      <c r="BB1136" s="59"/>
    </row>
    <row r="1137" spans="1:55" ht="14.45" customHeight="1" outlineLevel="4" thickBot="1">
      <c r="A1137" s="25">
        <f t="shared" si="17"/>
        <v>1136</v>
      </c>
      <c r="H1137" s="39" t="s">
        <v>1443</v>
      </c>
      <c r="BB1137" s="59"/>
    </row>
    <row r="1138" spans="1:55" ht="14.45" customHeight="1" outlineLevel="4" thickBot="1">
      <c r="A1138" s="25">
        <f t="shared" si="17"/>
        <v>1137</v>
      </c>
      <c r="I1138" s="46" t="s">
        <v>620</v>
      </c>
      <c r="BB1138" s="59"/>
    </row>
    <row r="1139" spans="1:55" ht="14.45" customHeight="1" outlineLevel="4" thickBot="1">
      <c r="A1139" s="25">
        <f t="shared" si="17"/>
        <v>1138</v>
      </c>
      <c r="J1139" s="19" t="s">
        <v>1444</v>
      </c>
      <c r="N1139" s="38"/>
      <c r="O1139" s="38"/>
      <c r="P1139" s="38"/>
      <c r="Q1139" s="38"/>
      <c r="R1139" s="38"/>
      <c r="S1139" s="38"/>
      <c r="AJ1139" s="38"/>
      <c r="AK1139" s="38"/>
      <c r="AL1139" s="38"/>
      <c r="AM1139" s="38"/>
      <c r="BB1139" s="59"/>
      <c r="BC1139" s="22" t="s">
        <v>1445</v>
      </c>
    </row>
    <row r="1140" spans="1:55" ht="14.45" customHeight="1" outlineLevel="4" thickBot="1">
      <c r="A1140" s="25">
        <f t="shared" si="17"/>
        <v>1139</v>
      </c>
      <c r="I1140" s="46" t="s">
        <v>1434</v>
      </c>
      <c r="BB1140" s="59"/>
    </row>
    <row r="1141" spans="1:55" ht="14.45" customHeight="1" outlineLevel="4" thickBot="1">
      <c r="A1141" s="25">
        <f t="shared" si="17"/>
        <v>1140</v>
      </c>
      <c r="J1141" s="19" t="s">
        <v>1446</v>
      </c>
      <c r="BB1141" s="59"/>
    </row>
    <row r="1142" spans="1:55" ht="14.45" customHeight="1" outlineLevel="4" thickBot="1">
      <c r="A1142" s="25">
        <f t="shared" si="17"/>
        <v>1141</v>
      </c>
      <c r="J1142" s="42" t="s">
        <v>1447</v>
      </c>
      <c r="BB1142" s="59"/>
    </row>
    <row r="1143" spans="1:55" ht="14.45" customHeight="1" outlineLevel="4" thickBot="1">
      <c r="A1143" s="25">
        <f t="shared" si="17"/>
        <v>1142</v>
      </c>
      <c r="I1143" s="46" t="s">
        <v>1448</v>
      </c>
      <c r="BB1143" s="59"/>
    </row>
    <row r="1144" spans="1:55" ht="14.45" customHeight="1" outlineLevel="4" thickBot="1">
      <c r="A1144" s="25">
        <f t="shared" si="17"/>
        <v>1143</v>
      </c>
      <c r="J1144" s="19" t="s">
        <v>1449</v>
      </c>
      <c r="BB1144" s="59"/>
    </row>
    <row r="1145" spans="1:55" ht="14.45" customHeight="1" outlineLevel="4" thickBot="1">
      <c r="A1145" s="25">
        <f t="shared" si="17"/>
        <v>1144</v>
      </c>
      <c r="J1145" s="19" t="s">
        <v>1450</v>
      </c>
      <c r="BB1145" s="59"/>
    </row>
    <row r="1146" spans="1:55" ht="14.45" customHeight="1" outlineLevel="4" thickBot="1">
      <c r="A1146" s="25">
        <f t="shared" si="17"/>
        <v>1145</v>
      </c>
      <c r="J1146" s="19" t="s">
        <v>1451</v>
      </c>
      <c r="BB1146" s="59"/>
    </row>
    <row r="1147" spans="1:55" ht="14.45" customHeight="1" outlineLevel="4" thickBot="1">
      <c r="A1147" s="25">
        <f t="shared" si="17"/>
        <v>1146</v>
      </c>
      <c r="G1147" s="35" t="s">
        <v>1452</v>
      </c>
      <c r="BB1147" s="59"/>
      <c r="BC1147" s="29" t="s">
        <v>1453</v>
      </c>
    </row>
    <row r="1148" spans="1:55" ht="14.45" customHeight="1" outlineLevel="4" thickBot="1">
      <c r="A1148" s="25">
        <f t="shared" si="17"/>
        <v>1147</v>
      </c>
      <c r="H1148" s="39" t="s">
        <v>1454</v>
      </c>
      <c r="BB1148" s="59"/>
    </row>
    <row r="1149" spans="1:55" ht="14.45" customHeight="1" outlineLevel="4" thickBot="1">
      <c r="A1149" s="25">
        <f t="shared" si="17"/>
        <v>1148</v>
      </c>
      <c r="I1149" s="19" t="s">
        <v>1455</v>
      </c>
      <c r="AG1149" s="38"/>
      <c r="AH1149" s="38"/>
      <c r="AI1149" s="38"/>
      <c r="AJ1149" s="38"/>
      <c r="AK1149" s="38"/>
      <c r="AL1149" s="38"/>
      <c r="AM1149" s="38"/>
      <c r="AN1149" s="38"/>
      <c r="AS1149" s="38"/>
      <c r="AU1149" s="38"/>
      <c r="AV1149" s="38"/>
      <c r="AW1149" s="38"/>
      <c r="AX1149" s="38"/>
      <c r="AY1149" s="38"/>
      <c r="BB1149" s="59"/>
    </row>
    <row r="1150" spans="1:55" ht="14.45" customHeight="1" outlineLevel="4" thickBot="1">
      <c r="A1150" s="25">
        <f t="shared" si="17"/>
        <v>1149</v>
      </c>
      <c r="I1150" s="19" t="s">
        <v>1456</v>
      </c>
      <c r="AF1150" s="38"/>
      <c r="AG1150" s="38"/>
      <c r="AH1150" s="38"/>
      <c r="AI1150" s="38"/>
      <c r="AJ1150" s="38"/>
      <c r="AK1150" s="38"/>
      <c r="AL1150" s="38"/>
      <c r="AM1150" s="38"/>
      <c r="AN1150" s="38"/>
      <c r="AO1150" s="38"/>
      <c r="AP1150" s="38"/>
      <c r="AQ1150" s="38"/>
      <c r="AR1150" s="38"/>
      <c r="BB1150" s="59"/>
    </row>
    <row r="1151" spans="1:55" ht="14.45" customHeight="1" outlineLevel="4" thickBot="1">
      <c r="A1151" s="25">
        <f t="shared" si="17"/>
        <v>1150</v>
      </c>
      <c r="I1151" s="19" t="s">
        <v>1457</v>
      </c>
      <c r="BB1151" s="59"/>
    </row>
    <row r="1152" spans="1:55" ht="14.45" customHeight="1" outlineLevel="4" thickBot="1">
      <c r="A1152" s="25">
        <f t="shared" si="17"/>
        <v>1151</v>
      </c>
      <c r="I1152" s="19" t="s">
        <v>1458</v>
      </c>
      <c r="BB1152" s="59"/>
    </row>
    <row r="1153" spans="1:55" ht="14.45" customHeight="1" outlineLevel="4" thickBot="1">
      <c r="A1153" s="25">
        <f t="shared" si="17"/>
        <v>1152</v>
      </c>
      <c r="H1153" s="39" t="s">
        <v>1459</v>
      </c>
      <c r="BB1153" s="59"/>
    </row>
    <row r="1154" spans="1:55" ht="14.45" customHeight="1" outlineLevel="4" thickBot="1">
      <c r="A1154" s="25">
        <f t="shared" si="17"/>
        <v>1153</v>
      </c>
      <c r="I1154" s="40" t="s">
        <v>1460</v>
      </c>
      <c r="BB1154" s="59"/>
    </row>
    <row r="1155" spans="1:55" ht="14.45" customHeight="1" outlineLevel="4" thickBot="1">
      <c r="A1155" s="25">
        <f t="shared" si="17"/>
        <v>1154</v>
      </c>
      <c r="I1155" s="40" t="s">
        <v>1461</v>
      </c>
      <c r="BB1155" s="59"/>
    </row>
    <row r="1156" spans="1:55" ht="14.45" customHeight="1" outlineLevel="4" thickBot="1">
      <c r="A1156" s="25">
        <f t="shared" si="17"/>
        <v>1155</v>
      </c>
      <c r="I1156" s="40" t="s">
        <v>1462</v>
      </c>
      <c r="BB1156" s="59"/>
    </row>
    <row r="1157" spans="1:55" ht="14.45" customHeight="1" outlineLevel="4" thickBot="1">
      <c r="A1157" s="25">
        <f t="shared" si="17"/>
        <v>1156</v>
      </c>
      <c r="H1157" s="39" t="s">
        <v>1463</v>
      </c>
      <c r="BB1157" s="59"/>
    </row>
    <row r="1158" spans="1:55" ht="14.45" customHeight="1" outlineLevel="4" thickBot="1">
      <c r="A1158" s="25">
        <f t="shared" si="17"/>
        <v>1157</v>
      </c>
      <c r="I1158" s="40" t="s">
        <v>1464</v>
      </c>
      <c r="BB1158" s="59"/>
    </row>
    <row r="1159" spans="1:55" ht="14.45" customHeight="1" outlineLevel="4" thickBot="1">
      <c r="A1159" s="25">
        <f t="shared" si="17"/>
        <v>1158</v>
      </c>
      <c r="I1159" s="40" t="s">
        <v>1465</v>
      </c>
      <c r="BB1159" s="59"/>
    </row>
    <row r="1160" spans="1:55" ht="14.45" customHeight="1" outlineLevel="4" thickBot="1">
      <c r="A1160" s="25">
        <f t="shared" si="17"/>
        <v>1159</v>
      </c>
      <c r="I1160" s="19" t="s">
        <v>1466</v>
      </c>
      <c r="BB1160" s="59"/>
    </row>
    <row r="1161" spans="1:55" ht="14.45" customHeight="1" outlineLevel="3" thickBot="1">
      <c r="A1161" s="25">
        <f t="shared" si="17"/>
        <v>1160</v>
      </c>
    </row>
    <row r="1162" spans="1:55" ht="14.45" customHeight="1" outlineLevel="2" thickBot="1">
      <c r="A1162" s="25">
        <f t="shared" si="17"/>
        <v>1161</v>
      </c>
      <c r="E1162" s="33" t="s">
        <v>1467</v>
      </c>
      <c r="BC1162" s="29" t="s">
        <v>11152</v>
      </c>
    </row>
    <row r="1163" spans="1:55" ht="14.45" customHeight="1" outlineLevel="3" thickBot="1">
      <c r="A1163" s="25">
        <f t="shared" si="17"/>
        <v>1162</v>
      </c>
      <c r="F1163" s="34" t="s">
        <v>458</v>
      </c>
      <c r="BC1163" s="29" t="s">
        <v>11153</v>
      </c>
    </row>
    <row r="1164" spans="1:55" ht="14.45" customHeight="1" outlineLevel="4" thickBot="1">
      <c r="A1164" s="25">
        <f t="shared" si="17"/>
        <v>1163</v>
      </c>
      <c r="G1164" s="19" t="s">
        <v>1468</v>
      </c>
      <c r="O1164" s="38"/>
      <c r="P1164" s="38"/>
      <c r="Q1164" s="38"/>
    </row>
    <row r="1165" spans="1:55" ht="14.45" customHeight="1" outlineLevel="4" thickBot="1">
      <c r="A1165" s="25">
        <f t="shared" si="17"/>
        <v>1164</v>
      </c>
      <c r="G1165" s="19" t="s">
        <v>1469</v>
      </c>
    </row>
    <row r="1166" spans="1:55" ht="14.45" customHeight="1" outlineLevel="3" thickBot="1">
      <c r="A1166" s="25">
        <f t="shared" si="17"/>
        <v>1165</v>
      </c>
      <c r="F1166" s="34" t="s">
        <v>1470</v>
      </c>
      <c r="BC1166" s="29" t="s">
        <v>11154</v>
      </c>
    </row>
    <row r="1167" spans="1:55" ht="14.45" customHeight="1" outlineLevel="4" thickBot="1">
      <c r="A1167" s="25">
        <f t="shared" si="17"/>
        <v>1166</v>
      </c>
      <c r="B1167" s="94"/>
      <c r="G1167" s="19" t="s">
        <v>1471</v>
      </c>
      <c r="V1167" s="38"/>
      <c r="W1167" s="38"/>
      <c r="X1167" s="38"/>
      <c r="Y1167" s="38"/>
      <c r="Z1167" s="38"/>
      <c r="AA1167" s="38"/>
      <c r="AB1167" s="38"/>
      <c r="AC1167" s="38"/>
      <c r="AD1167" s="38"/>
      <c r="AE1167" s="38"/>
      <c r="AF1167" s="38"/>
      <c r="AG1167" s="38"/>
      <c r="BC1167" s="22" t="s">
        <v>1472</v>
      </c>
    </row>
    <row r="1168" spans="1:55" ht="14.45" customHeight="1" outlineLevel="4" thickBot="1">
      <c r="A1168" s="25">
        <f t="shared" si="17"/>
        <v>1167</v>
      </c>
      <c r="G1168" s="19" t="s">
        <v>1473</v>
      </c>
      <c r="BC1168" s="47" t="s">
        <v>1402</v>
      </c>
    </row>
    <row r="1169" spans="1:55" ht="14.45" customHeight="1" outlineLevel="3" thickBot="1">
      <c r="A1169" s="25">
        <f t="shared" si="17"/>
        <v>1168</v>
      </c>
    </row>
    <row r="1170" spans="1:55" ht="14.45" customHeight="1" outlineLevel="2" thickBot="1">
      <c r="A1170" s="25">
        <f t="shared" ref="A1170:A1233" si="18">ROW()-1</f>
        <v>1169</v>
      </c>
    </row>
    <row r="1171" spans="1:55" ht="14.45" customHeight="1" outlineLevel="1" thickBot="1">
      <c r="A1171" s="25">
        <f t="shared" si="18"/>
        <v>1170</v>
      </c>
      <c r="D1171" s="31" t="s">
        <v>1474</v>
      </c>
      <c r="E1171" s="32"/>
      <c r="BC1171" s="29" t="s">
        <v>11131</v>
      </c>
    </row>
    <row r="1172" spans="1:55" ht="14.45" customHeight="1" outlineLevel="2" thickBot="1">
      <c r="A1172" s="25">
        <f t="shared" si="18"/>
        <v>1171</v>
      </c>
      <c r="E1172" s="33" t="s">
        <v>477</v>
      </c>
      <c r="BC1172" s="29" t="s">
        <v>11132</v>
      </c>
    </row>
    <row r="1173" spans="1:55" ht="14.45" customHeight="1" outlineLevel="4" thickBot="1">
      <c r="A1173" s="25">
        <f t="shared" si="18"/>
        <v>1172</v>
      </c>
      <c r="F1173" s="19" t="s">
        <v>1475</v>
      </c>
    </row>
    <row r="1174" spans="1:55" ht="14.45" customHeight="1" outlineLevel="4" thickBot="1">
      <c r="A1174" s="25">
        <f t="shared" si="18"/>
        <v>1173</v>
      </c>
    </row>
    <row r="1175" spans="1:55" ht="14.45" customHeight="1" outlineLevel="4" thickBot="1">
      <c r="A1175" s="25">
        <f t="shared" si="18"/>
        <v>1174</v>
      </c>
    </row>
    <row r="1176" spans="1:55" ht="14.45" customHeight="1" outlineLevel="4" thickBot="1">
      <c r="A1176" s="25">
        <f t="shared" si="18"/>
        <v>1175</v>
      </c>
    </row>
    <row r="1177" spans="1:55" ht="14.45" customHeight="1" outlineLevel="4" thickBot="1">
      <c r="A1177" s="25">
        <f t="shared" si="18"/>
        <v>1176</v>
      </c>
    </row>
    <row r="1178" spans="1:55" ht="14.45" customHeight="1" outlineLevel="4" thickBot="1">
      <c r="A1178" s="25">
        <f t="shared" si="18"/>
        <v>1177</v>
      </c>
    </row>
    <row r="1179" spans="1:55" ht="14.45" customHeight="1" outlineLevel="4" thickBot="1">
      <c r="A1179" s="25">
        <f t="shared" si="18"/>
        <v>1178</v>
      </c>
    </row>
    <row r="1180" spans="1:55" ht="14.45" customHeight="1" outlineLevel="4" thickBot="1">
      <c r="A1180" s="25">
        <f t="shared" si="18"/>
        <v>1179</v>
      </c>
    </row>
    <row r="1181" spans="1:55" ht="14.45" customHeight="1" outlineLevel="4" thickBot="1">
      <c r="A1181" s="25">
        <f t="shared" si="18"/>
        <v>1180</v>
      </c>
    </row>
    <row r="1182" spans="1:55" ht="14.45" customHeight="1" outlineLevel="4" thickBot="1">
      <c r="A1182" s="25">
        <f t="shared" si="18"/>
        <v>1181</v>
      </c>
    </row>
    <row r="1183" spans="1:55" ht="14.45" customHeight="1" outlineLevel="3" thickBot="1">
      <c r="A1183" s="25">
        <f t="shared" si="18"/>
        <v>1182</v>
      </c>
    </row>
    <row r="1184" spans="1:55" ht="14.45" customHeight="1" outlineLevel="2" thickBot="1">
      <c r="A1184" s="25">
        <f t="shared" si="18"/>
        <v>1183</v>
      </c>
      <c r="E1184" s="33" t="s">
        <v>1476</v>
      </c>
      <c r="BC1184" s="29" t="s">
        <v>11133</v>
      </c>
    </row>
    <row r="1185" spans="1:55" ht="14.45" customHeight="1" outlineLevel="4" thickBot="1">
      <c r="A1185" s="25">
        <f t="shared" si="18"/>
        <v>1184</v>
      </c>
      <c r="F1185" s="19" t="s">
        <v>1477</v>
      </c>
    </row>
    <row r="1186" spans="1:55" ht="14.45" customHeight="1" outlineLevel="4" thickBot="1">
      <c r="A1186" s="25">
        <f t="shared" si="18"/>
        <v>1185</v>
      </c>
      <c r="F1186" s="19" t="s">
        <v>1478</v>
      </c>
    </row>
    <row r="1187" spans="1:55" ht="14.45" customHeight="1" outlineLevel="4" thickBot="1">
      <c r="A1187" s="25">
        <f t="shared" si="18"/>
        <v>1186</v>
      </c>
    </row>
    <row r="1188" spans="1:55" ht="14.45" customHeight="1" outlineLevel="4" thickBot="1">
      <c r="A1188" s="25">
        <f t="shared" si="18"/>
        <v>1187</v>
      </c>
    </row>
    <row r="1189" spans="1:55" ht="14.45" customHeight="1" outlineLevel="4" thickBot="1">
      <c r="A1189" s="25">
        <f t="shared" si="18"/>
        <v>1188</v>
      </c>
    </row>
    <row r="1190" spans="1:55" ht="14.45" customHeight="1" outlineLevel="4" thickBot="1">
      <c r="A1190" s="25">
        <f t="shared" si="18"/>
        <v>1189</v>
      </c>
    </row>
    <row r="1191" spans="1:55" ht="14.45" customHeight="1" outlineLevel="4" thickBot="1">
      <c r="A1191" s="25">
        <f t="shared" si="18"/>
        <v>1190</v>
      </c>
    </row>
    <row r="1192" spans="1:55" ht="14.45" customHeight="1" outlineLevel="4" thickBot="1">
      <c r="A1192" s="25">
        <f t="shared" si="18"/>
        <v>1191</v>
      </c>
    </row>
    <row r="1193" spans="1:55" ht="14.45" customHeight="1" outlineLevel="3" thickBot="1">
      <c r="A1193" s="25">
        <f t="shared" si="18"/>
        <v>1192</v>
      </c>
    </row>
    <row r="1194" spans="1:55" ht="14.45" customHeight="1" outlineLevel="2" thickBot="1">
      <c r="A1194" s="25">
        <f t="shared" si="18"/>
        <v>1193</v>
      </c>
      <c r="E1194" s="33" t="s">
        <v>1479</v>
      </c>
      <c r="BC1194" s="29" t="s">
        <v>11134</v>
      </c>
    </row>
    <row r="1195" spans="1:55" ht="14.45" customHeight="1" outlineLevel="3" thickBot="1">
      <c r="A1195" s="25">
        <f t="shared" si="18"/>
        <v>1194</v>
      </c>
      <c r="F1195" s="34" t="s">
        <v>1480</v>
      </c>
      <c r="BC1195" s="29" t="s">
        <v>11135</v>
      </c>
    </row>
    <row r="1196" spans="1:55" ht="14.45" customHeight="1" outlineLevel="4" thickBot="1">
      <c r="A1196" s="25">
        <f t="shared" si="18"/>
        <v>1195</v>
      </c>
      <c r="G1196" s="43" t="s">
        <v>1481</v>
      </c>
      <c r="H1196" s="38"/>
      <c r="I1196" s="38"/>
      <c r="J1196" s="38"/>
      <c r="T1196" s="38"/>
      <c r="U1196" s="38"/>
      <c r="V1196" s="38"/>
      <c r="W1196" s="38"/>
      <c r="X1196" s="38"/>
      <c r="Y1196" s="38"/>
      <c r="Z1196" s="38"/>
      <c r="AT1196" s="38"/>
      <c r="AU1196" s="38"/>
      <c r="AV1196" s="38"/>
    </row>
    <row r="1197" spans="1:55" ht="14.45" customHeight="1" outlineLevel="4" thickBot="1">
      <c r="A1197" s="25">
        <f t="shared" si="18"/>
        <v>1196</v>
      </c>
      <c r="G1197" s="19" t="s">
        <v>1482</v>
      </c>
    </row>
    <row r="1198" spans="1:55" ht="14.45" customHeight="1" outlineLevel="4" thickBot="1">
      <c r="A1198" s="25">
        <f t="shared" si="18"/>
        <v>1197</v>
      </c>
      <c r="G1198" s="39" t="s">
        <v>1483</v>
      </c>
    </row>
    <row r="1199" spans="1:55" ht="14.45" customHeight="1" outlineLevel="4" thickBot="1">
      <c r="A1199" s="25">
        <f t="shared" si="18"/>
        <v>1198</v>
      </c>
      <c r="H1199" s="40" t="s">
        <v>1484</v>
      </c>
    </row>
    <row r="1200" spans="1:55" ht="14.45" customHeight="1" outlineLevel="4" thickBot="1">
      <c r="A1200" s="25">
        <f t="shared" si="18"/>
        <v>1199</v>
      </c>
      <c r="H1200" s="40" t="s">
        <v>1485</v>
      </c>
    </row>
    <row r="1201" spans="1:55" ht="14.45" customHeight="1" outlineLevel="4" thickBot="1">
      <c r="A1201" s="25">
        <f t="shared" si="18"/>
        <v>1200</v>
      </c>
      <c r="H1201" s="40" t="s">
        <v>1486</v>
      </c>
    </row>
    <row r="1202" spans="1:55" ht="14.45" customHeight="1" outlineLevel="3" thickBot="1">
      <c r="A1202" s="25">
        <f t="shared" si="18"/>
        <v>1201</v>
      </c>
      <c r="F1202" s="34" t="s">
        <v>1487</v>
      </c>
      <c r="BC1202" s="29" t="s">
        <v>11136</v>
      </c>
    </row>
    <row r="1203" spans="1:55" ht="14.45" customHeight="1" outlineLevel="4" thickBot="1">
      <c r="A1203" s="25">
        <f t="shared" si="18"/>
        <v>1202</v>
      </c>
      <c r="G1203" s="43" t="s">
        <v>1488</v>
      </c>
      <c r="S1203" s="38"/>
      <c r="T1203" s="38"/>
      <c r="U1203" s="38"/>
      <c r="V1203" s="38"/>
      <c r="W1203" s="38"/>
      <c r="X1203" s="38"/>
      <c r="Y1203" s="38"/>
      <c r="Z1203" s="38"/>
    </row>
    <row r="1204" spans="1:55" ht="14.45" customHeight="1" outlineLevel="4" thickBot="1">
      <c r="A1204" s="25">
        <f t="shared" si="18"/>
        <v>1203</v>
      </c>
      <c r="G1204" s="95" t="s">
        <v>1489</v>
      </c>
    </row>
    <row r="1205" spans="1:55" ht="14.45" customHeight="1" outlineLevel="4" thickBot="1">
      <c r="A1205" s="25">
        <f t="shared" si="18"/>
        <v>1204</v>
      </c>
      <c r="G1205" s="43" t="s">
        <v>1490</v>
      </c>
      <c r="Z1205" s="38"/>
      <c r="AA1205" s="38"/>
      <c r="AB1205" s="38"/>
      <c r="AC1205" s="38"/>
    </row>
    <row r="1206" spans="1:55" ht="14.45" customHeight="1" outlineLevel="4" thickBot="1">
      <c r="A1206" s="25">
        <f t="shared" si="18"/>
        <v>1205</v>
      </c>
      <c r="G1206" s="39" t="s">
        <v>1491</v>
      </c>
    </row>
    <row r="1207" spans="1:55" ht="14.45" customHeight="1" outlineLevel="4" thickBot="1">
      <c r="A1207" s="25">
        <f t="shared" si="18"/>
        <v>1206</v>
      </c>
      <c r="H1207" s="40" t="s">
        <v>1492</v>
      </c>
    </row>
    <row r="1208" spans="1:55" ht="14.45" customHeight="1" outlineLevel="4" thickBot="1">
      <c r="A1208" s="25">
        <f t="shared" si="18"/>
        <v>1207</v>
      </c>
      <c r="H1208" s="42" t="s">
        <v>1493</v>
      </c>
    </row>
    <row r="1209" spans="1:55" ht="14.45" customHeight="1" outlineLevel="4" thickBot="1">
      <c r="A1209" s="25">
        <f t="shared" si="18"/>
        <v>1208</v>
      </c>
      <c r="H1209" s="40" t="s">
        <v>1494</v>
      </c>
    </row>
    <row r="1210" spans="1:55" ht="14.45" customHeight="1" outlineLevel="4" thickBot="1">
      <c r="A1210" s="25">
        <f t="shared" si="18"/>
        <v>1209</v>
      </c>
      <c r="G1210" s="39" t="s">
        <v>1495</v>
      </c>
    </row>
    <row r="1211" spans="1:55" ht="14.45" customHeight="1" outlineLevel="4" thickBot="1">
      <c r="A1211" s="25">
        <f t="shared" si="18"/>
        <v>1210</v>
      </c>
      <c r="H1211" s="19" t="s">
        <v>1496</v>
      </c>
    </row>
    <row r="1212" spans="1:55" ht="14.45" customHeight="1" outlineLevel="4" thickBot="1">
      <c r="A1212" s="25">
        <f t="shared" si="18"/>
        <v>1211</v>
      </c>
      <c r="H1212" s="19" t="s">
        <v>1497</v>
      </c>
    </row>
    <row r="1213" spans="1:55" ht="14.45" customHeight="1" outlineLevel="3" thickBot="1">
      <c r="A1213" s="25">
        <f t="shared" si="18"/>
        <v>1212</v>
      </c>
      <c r="F1213" s="34" t="s">
        <v>1498</v>
      </c>
      <c r="BC1213" s="29" t="s">
        <v>11138</v>
      </c>
    </row>
    <row r="1214" spans="1:55" ht="14.45" customHeight="1" outlineLevel="4" thickBot="1">
      <c r="A1214" s="25">
        <f t="shared" si="18"/>
        <v>1213</v>
      </c>
      <c r="G1214" s="43" t="s">
        <v>1499</v>
      </c>
      <c r="H1214" s="38"/>
      <c r="I1214" s="38"/>
      <c r="J1214" s="38"/>
      <c r="K1214" s="38"/>
      <c r="AA1214" s="38"/>
      <c r="AB1214" s="38"/>
      <c r="AC1214" s="38"/>
      <c r="AD1214" s="38"/>
    </row>
    <row r="1215" spans="1:55" ht="14.45" customHeight="1" outlineLevel="4" thickBot="1">
      <c r="A1215" s="25">
        <f t="shared" si="18"/>
        <v>1214</v>
      </c>
      <c r="G1215" s="19" t="s">
        <v>1500</v>
      </c>
    </row>
    <row r="1216" spans="1:55" ht="14.45" customHeight="1" outlineLevel="4" thickBot="1">
      <c r="A1216" s="25">
        <f t="shared" si="18"/>
        <v>1215</v>
      </c>
      <c r="G1216" s="43" t="s">
        <v>1501</v>
      </c>
      <c r="BC1216" s="22" t="s">
        <v>1502</v>
      </c>
    </row>
    <row r="1217" spans="1:55" ht="14.45" customHeight="1" outlineLevel="4" thickBot="1">
      <c r="A1217" s="25">
        <f t="shared" si="18"/>
        <v>1216</v>
      </c>
      <c r="G1217" s="19" t="s">
        <v>1503</v>
      </c>
    </row>
    <row r="1218" spans="1:55" ht="14.45" customHeight="1" outlineLevel="4" thickBot="1">
      <c r="A1218" s="25">
        <f t="shared" si="18"/>
        <v>1217</v>
      </c>
      <c r="G1218" s="39" t="s">
        <v>1504</v>
      </c>
    </row>
    <row r="1219" spans="1:55" ht="14.45" customHeight="1" outlineLevel="4" thickBot="1">
      <c r="A1219" s="25">
        <f t="shared" si="18"/>
        <v>1218</v>
      </c>
      <c r="H1219" s="19" t="s">
        <v>1505</v>
      </c>
    </row>
    <row r="1220" spans="1:55" ht="14.45" customHeight="1" outlineLevel="4" thickBot="1">
      <c r="A1220" s="25">
        <f t="shared" si="18"/>
        <v>1219</v>
      </c>
      <c r="H1220" s="19" t="s">
        <v>1506</v>
      </c>
    </row>
    <row r="1221" spans="1:55" ht="14.45" customHeight="1" outlineLevel="3" thickBot="1">
      <c r="A1221" s="25">
        <f t="shared" si="18"/>
        <v>1220</v>
      </c>
      <c r="F1221" s="34" t="s">
        <v>1507</v>
      </c>
      <c r="BC1221" s="29" t="s">
        <v>11137</v>
      </c>
    </row>
    <row r="1222" spans="1:55" ht="14.45" customHeight="1" outlineLevel="4" thickBot="1">
      <c r="A1222" s="25">
        <f t="shared" si="18"/>
        <v>1221</v>
      </c>
      <c r="G1222" s="43" t="s">
        <v>1508</v>
      </c>
      <c r="H1222" s="38"/>
      <c r="I1222" s="38"/>
      <c r="J1222" s="38"/>
      <c r="K1222" s="38"/>
      <c r="L1222" s="38"/>
      <c r="T1222" s="38"/>
      <c r="U1222" s="38"/>
      <c r="V1222" s="38"/>
    </row>
    <row r="1223" spans="1:55" ht="14.45" customHeight="1" outlineLevel="4" thickBot="1">
      <c r="A1223" s="25">
        <f t="shared" si="18"/>
        <v>1222</v>
      </c>
      <c r="G1223" s="19" t="s">
        <v>1509</v>
      </c>
    </row>
    <row r="1224" spans="1:55" ht="14.45" customHeight="1" outlineLevel="4" thickBot="1">
      <c r="A1224" s="25">
        <f t="shared" si="18"/>
        <v>1223</v>
      </c>
      <c r="G1224" s="43" t="s">
        <v>1510</v>
      </c>
      <c r="BC1224" s="22" t="s">
        <v>1511</v>
      </c>
    </row>
    <row r="1225" spans="1:55" ht="14.45" customHeight="1" outlineLevel="4" thickBot="1">
      <c r="A1225" s="25">
        <f t="shared" si="18"/>
        <v>1224</v>
      </c>
      <c r="G1225" s="19" t="s">
        <v>1512</v>
      </c>
    </row>
    <row r="1226" spans="1:55" ht="14.45" customHeight="1" outlineLevel="3" thickBot="1">
      <c r="A1226" s="25">
        <f t="shared" si="18"/>
        <v>1225</v>
      </c>
      <c r="F1226" s="34" t="s">
        <v>1513</v>
      </c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  <c r="R1226" s="55"/>
      <c r="S1226" s="55"/>
      <c r="T1226" s="55"/>
      <c r="U1226" s="55"/>
      <c r="V1226" s="55"/>
      <c r="W1226" s="55"/>
      <c r="X1226" s="55"/>
      <c r="Y1226" s="55"/>
      <c r="Z1226" s="55"/>
      <c r="AA1226" s="55"/>
      <c r="AB1226" s="55"/>
      <c r="AC1226" s="55"/>
      <c r="AD1226" s="55"/>
      <c r="AE1226" s="55"/>
      <c r="AF1226" s="55"/>
      <c r="AG1226" s="55"/>
      <c r="AH1226" s="55"/>
      <c r="AI1226" s="55"/>
      <c r="AJ1226" s="55"/>
      <c r="AK1226" s="55"/>
      <c r="AL1226" s="55"/>
      <c r="AM1226" s="55"/>
      <c r="AN1226" s="55"/>
      <c r="AO1226" s="55"/>
      <c r="AP1226" s="55"/>
      <c r="AQ1226" s="55"/>
      <c r="AR1226" s="55"/>
      <c r="AS1226" s="55"/>
      <c r="AT1226" s="55"/>
      <c r="AU1226" s="55"/>
      <c r="AV1226" s="55"/>
      <c r="AW1226" s="55"/>
      <c r="AX1226" s="55"/>
      <c r="AY1226" s="55"/>
      <c r="AZ1226" s="55"/>
      <c r="BC1226" s="29" t="s">
        <v>11139</v>
      </c>
    </row>
    <row r="1227" spans="1:55" ht="14.45" customHeight="1" outlineLevel="4" thickBot="1">
      <c r="A1227" s="25">
        <f t="shared" si="18"/>
        <v>1226</v>
      </c>
      <c r="F1227" s="96"/>
      <c r="G1227" s="642" t="s">
        <v>1514</v>
      </c>
      <c r="H1227" s="643"/>
      <c r="I1227" s="643"/>
      <c r="J1227" s="643"/>
      <c r="K1227" s="643"/>
      <c r="L1227" s="643"/>
      <c r="M1227" s="508" t="s">
        <v>1515</v>
      </c>
      <c r="N1227" s="508"/>
      <c r="O1227" s="508"/>
      <c r="P1227" s="508"/>
      <c r="Q1227" s="508"/>
      <c r="R1227" s="508"/>
      <c r="S1227" s="508"/>
      <c r="T1227" s="508"/>
      <c r="U1227" s="508"/>
      <c r="V1227" s="508"/>
      <c r="W1227" s="508"/>
      <c r="X1227" s="508"/>
      <c r="Y1227" s="508"/>
      <c r="Z1227" s="508"/>
      <c r="AA1227" s="508"/>
      <c r="AB1227" s="508"/>
      <c r="AC1227" s="508"/>
      <c r="AD1227" s="508"/>
      <c r="AE1227" s="508"/>
      <c r="AF1227" s="508"/>
      <c r="AG1227" s="508"/>
      <c r="AH1227" s="508"/>
      <c r="AI1227" s="646"/>
      <c r="AJ1227" s="647" t="s">
        <v>1516</v>
      </c>
      <c r="AK1227" s="643"/>
      <c r="AL1227" s="643"/>
      <c r="AM1227" s="643"/>
      <c r="AN1227" s="643"/>
      <c r="AO1227" s="643"/>
      <c r="AP1227" s="643"/>
      <c r="AQ1227" s="643"/>
      <c r="AR1227" s="643"/>
      <c r="AS1227" s="643"/>
      <c r="AT1227" s="643"/>
      <c r="AU1227" s="643"/>
      <c r="AV1227" s="643"/>
      <c r="AW1227" s="643"/>
      <c r="AX1227" s="643"/>
      <c r="AY1227" s="643"/>
      <c r="AZ1227" s="648"/>
      <c r="BC1227" s="22" t="s">
        <v>1517</v>
      </c>
    </row>
    <row r="1228" spans="1:55" ht="14.45" customHeight="1" outlineLevel="4" thickBot="1">
      <c r="A1228" s="25">
        <f t="shared" si="18"/>
        <v>1227</v>
      </c>
      <c r="F1228" s="96"/>
      <c r="G1228" s="644"/>
      <c r="H1228" s="645"/>
      <c r="I1228" s="645"/>
      <c r="J1228" s="645"/>
      <c r="K1228" s="645"/>
      <c r="L1228" s="645"/>
      <c r="M1228" s="539" t="s">
        <v>1518</v>
      </c>
      <c r="N1228" s="539"/>
      <c r="O1228" s="539"/>
      <c r="P1228" s="539"/>
      <c r="Q1228" s="539"/>
      <c r="R1228" s="539"/>
      <c r="S1228" s="539"/>
      <c r="T1228" s="539"/>
      <c r="U1228" s="539"/>
      <c r="V1228" s="539"/>
      <c r="W1228" s="539"/>
      <c r="X1228" s="539"/>
      <c r="Y1228" s="539" t="s">
        <v>1519</v>
      </c>
      <c r="Z1228" s="539"/>
      <c r="AA1228" s="539"/>
      <c r="AB1228" s="539"/>
      <c r="AC1228" s="539"/>
      <c r="AD1228" s="539"/>
      <c r="AE1228" s="539"/>
      <c r="AF1228" s="539"/>
      <c r="AG1228" s="539"/>
      <c r="AH1228" s="539"/>
      <c r="AI1228" s="649"/>
      <c r="AJ1228" s="650" t="s">
        <v>1520</v>
      </c>
      <c r="AK1228" s="650"/>
      <c r="AL1228" s="650"/>
      <c r="AM1228" s="650"/>
      <c r="AN1228" s="650"/>
      <c r="AO1228" s="650"/>
      <c r="AP1228" s="650"/>
      <c r="AQ1228" s="650"/>
      <c r="AR1228" s="650"/>
      <c r="AS1228" s="650"/>
      <c r="AT1228" s="651"/>
      <c r="AU1228" s="652" t="s">
        <v>1521</v>
      </c>
      <c r="AV1228" s="650"/>
      <c r="AW1228" s="650"/>
      <c r="AX1228" s="650"/>
      <c r="AY1228" s="650"/>
      <c r="AZ1228" s="653"/>
      <c r="BC1228" s="22" t="s">
        <v>1522</v>
      </c>
    </row>
    <row r="1229" spans="1:55" ht="14.45" customHeight="1" outlineLevel="4" thickBot="1">
      <c r="A1229" s="25">
        <f t="shared" si="18"/>
        <v>1228</v>
      </c>
      <c r="G1229" s="537" t="s">
        <v>1523</v>
      </c>
      <c r="H1229" s="620"/>
      <c r="I1229" s="620"/>
      <c r="J1229" s="620" t="s">
        <v>1524</v>
      </c>
      <c r="K1229" s="620"/>
      <c r="L1229" s="620"/>
      <c r="M1229" s="529" t="s">
        <v>1525</v>
      </c>
      <c r="N1229" s="529"/>
      <c r="O1229" s="529"/>
      <c r="P1229" s="529"/>
      <c r="Q1229" s="529"/>
      <c r="R1229" s="529"/>
      <c r="S1229" s="529"/>
      <c r="T1229" s="529"/>
      <c r="U1229" s="529"/>
      <c r="V1229" s="529"/>
      <c r="W1229" s="529"/>
      <c r="X1229" s="529"/>
      <c r="Y1229" s="638" t="s">
        <v>1526</v>
      </c>
      <c r="Z1229" s="638"/>
      <c r="AA1229" s="638"/>
      <c r="AB1229" s="638"/>
      <c r="AC1229" s="638"/>
      <c r="AD1229" s="638"/>
      <c r="AE1229" s="638"/>
      <c r="AF1229" s="638"/>
      <c r="AG1229" s="638"/>
      <c r="AH1229" s="638"/>
      <c r="AI1229" s="639"/>
      <c r="AJ1229" s="640" t="s">
        <v>1527</v>
      </c>
      <c r="AK1229" s="612"/>
      <c r="AL1229" s="612"/>
      <c r="AM1229" s="612"/>
      <c r="AN1229" s="612"/>
      <c r="AO1229" s="629"/>
      <c r="AP1229" s="611" t="s">
        <v>1528</v>
      </c>
      <c r="AQ1229" s="612"/>
      <c r="AR1229" s="612"/>
      <c r="AS1229" s="612"/>
      <c r="AT1229" s="629"/>
      <c r="AU1229" s="611" t="s">
        <v>1529</v>
      </c>
      <c r="AV1229" s="612"/>
      <c r="AW1229" s="612"/>
      <c r="AX1229" s="612"/>
      <c r="AY1229" s="612"/>
      <c r="AZ1229" s="613"/>
      <c r="BC1229" s="22" t="s">
        <v>1530</v>
      </c>
    </row>
    <row r="1230" spans="1:55" ht="14.45" customHeight="1" outlineLevel="4" thickBot="1">
      <c r="A1230" s="25">
        <f t="shared" si="18"/>
        <v>1229</v>
      </c>
      <c r="G1230" s="537"/>
      <c r="H1230" s="620"/>
      <c r="I1230" s="620"/>
      <c r="J1230" s="620"/>
      <c r="K1230" s="620"/>
      <c r="L1230" s="620"/>
      <c r="M1230" s="529"/>
      <c r="N1230" s="529"/>
      <c r="O1230" s="529"/>
      <c r="P1230" s="529"/>
      <c r="Q1230" s="529"/>
      <c r="R1230" s="529"/>
      <c r="S1230" s="529"/>
      <c r="T1230" s="529"/>
      <c r="U1230" s="529"/>
      <c r="V1230" s="529"/>
      <c r="W1230" s="529"/>
      <c r="X1230" s="529"/>
      <c r="Y1230" s="638"/>
      <c r="Z1230" s="638"/>
      <c r="AA1230" s="638"/>
      <c r="AB1230" s="638"/>
      <c r="AC1230" s="638"/>
      <c r="AD1230" s="638"/>
      <c r="AE1230" s="638"/>
      <c r="AF1230" s="638"/>
      <c r="AG1230" s="638"/>
      <c r="AH1230" s="638"/>
      <c r="AI1230" s="639"/>
      <c r="AJ1230" s="630"/>
      <c r="AK1230" s="615"/>
      <c r="AL1230" s="615"/>
      <c r="AM1230" s="615"/>
      <c r="AN1230" s="615"/>
      <c r="AO1230" s="631"/>
      <c r="AP1230" s="614"/>
      <c r="AQ1230" s="615"/>
      <c r="AR1230" s="615"/>
      <c r="AS1230" s="615"/>
      <c r="AT1230" s="631"/>
      <c r="AU1230" s="614"/>
      <c r="AV1230" s="615"/>
      <c r="AW1230" s="615"/>
      <c r="AX1230" s="615"/>
      <c r="AY1230" s="615"/>
      <c r="AZ1230" s="616"/>
      <c r="BC1230" s="22" t="s">
        <v>1531</v>
      </c>
    </row>
    <row r="1231" spans="1:55" ht="14.45" customHeight="1" outlineLevel="4" thickBot="1">
      <c r="A1231" s="25">
        <f t="shared" si="18"/>
        <v>1230</v>
      </c>
      <c r="G1231" s="537"/>
      <c r="H1231" s="620"/>
      <c r="I1231" s="620"/>
      <c r="J1231" s="620"/>
      <c r="K1231" s="620"/>
      <c r="L1231" s="620"/>
      <c r="M1231" s="529"/>
      <c r="N1231" s="529"/>
      <c r="O1231" s="529"/>
      <c r="P1231" s="529"/>
      <c r="Q1231" s="529"/>
      <c r="R1231" s="529"/>
      <c r="S1231" s="529"/>
      <c r="T1231" s="529"/>
      <c r="U1231" s="529"/>
      <c r="V1231" s="529"/>
      <c r="W1231" s="529"/>
      <c r="X1231" s="529"/>
      <c r="Y1231" s="638"/>
      <c r="Z1231" s="638"/>
      <c r="AA1231" s="638"/>
      <c r="AB1231" s="638"/>
      <c r="AC1231" s="638"/>
      <c r="AD1231" s="638"/>
      <c r="AE1231" s="638"/>
      <c r="AF1231" s="638"/>
      <c r="AG1231" s="638"/>
      <c r="AH1231" s="638"/>
      <c r="AI1231" s="639"/>
      <c r="AJ1231" s="630"/>
      <c r="AK1231" s="615"/>
      <c r="AL1231" s="615"/>
      <c r="AM1231" s="615"/>
      <c r="AN1231" s="615"/>
      <c r="AO1231" s="631"/>
      <c r="AP1231" s="614"/>
      <c r="AQ1231" s="615"/>
      <c r="AR1231" s="615"/>
      <c r="AS1231" s="615"/>
      <c r="AT1231" s="631"/>
      <c r="AU1231" s="614"/>
      <c r="AV1231" s="615"/>
      <c r="AW1231" s="615"/>
      <c r="AX1231" s="615"/>
      <c r="AY1231" s="615"/>
      <c r="AZ1231" s="616"/>
      <c r="BC1231" s="22" t="s">
        <v>1532</v>
      </c>
    </row>
    <row r="1232" spans="1:55" ht="14.45" customHeight="1" outlineLevel="4" thickBot="1">
      <c r="A1232" s="25">
        <f t="shared" si="18"/>
        <v>1231</v>
      </c>
      <c r="G1232" s="537"/>
      <c r="H1232" s="620"/>
      <c r="I1232" s="620"/>
      <c r="J1232" s="620"/>
      <c r="K1232" s="620"/>
      <c r="L1232" s="620"/>
      <c r="M1232" s="529"/>
      <c r="N1232" s="529"/>
      <c r="O1232" s="529"/>
      <c r="P1232" s="529"/>
      <c r="Q1232" s="529"/>
      <c r="R1232" s="529"/>
      <c r="S1232" s="529"/>
      <c r="T1232" s="529"/>
      <c r="U1232" s="529"/>
      <c r="V1232" s="529"/>
      <c r="W1232" s="529"/>
      <c r="X1232" s="529"/>
      <c r="Y1232" s="638"/>
      <c r="Z1232" s="638"/>
      <c r="AA1232" s="638"/>
      <c r="AB1232" s="638"/>
      <c r="AC1232" s="638"/>
      <c r="AD1232" s="638"/>
      <c r="AE1232" s="638"/>
      <c r="AF1232" s="638"/>
      <c r="AG1232" s="638"/>
      <c r="AH1232" s="638"/>
      <c r="AI1232" s="639"/>
      <c r="AJ1232" s="630"/>
      <c r="AK1232" s="615"/>
      <c r="AL1232" s="615"/>
      <c r="AM1232" s="615"/>
      <c r="AN1232" s="615"/>
      <c r="AO1232" s="631"/>
      <c r="AP1232" s="634"/>
      <c r="AQ1232" s="635"/>
      <c r="AR1232" s="635"/>
      <c r="AS1232" s="635"/>
      <c r="AT1232" s="636"/>
      <c r="AU1232" s="634"/>
      <c r="AV1232" s="635"/>
      <c r="AW1232" s="635"/>
      <c r="AX1232" s="635"/>
      <c r="AY1232" s="635"/>
      <c r="AZ1232" s="637"/>
      <c r="BC1232" s="22" t="s">
        <v>1533</v>
      </c>
    </row>
    <row r="1233" spans="1:55" ht="14.45" customHeight="1" outlineLevel="4" thickBot="1">
      <c r="A1233" s="25">
        <f t="shared" si="18"/>
        <v>1232</v>
      </c>
      <c r="G1233" s="537"/>
      <c r="H1233" s="620"/>
      <c r="I1233" s="620"/>
      <c r="J1233" s="620"/>
      <c r="K1233" s="620"/>
      <c r="L1233" s="620"/>
      <c r="M1233" s="529" t="s">
        <v>51</v>
      </c>
      <c r="N1233" s="529"/>
      <c r="O1233" s="529"/>
      <c r="P1233" s="529"/>
      <c r="Q1233" s="529"/>
      <c r="R1233" s="529"/>
      <c r="S1233" s="529"/>
      <c r="T1233" s="529"/>
      <c r="U1233" s="529"/>
      <c r="V1233" s="529"/>
      <c r="W1233" s="529"/>
      <c r="X1233" s="529"/>
      <c r="Y1233" s="638" t="s">
        <v>1534</v>
      </c>
      <c r="Z1233" s="638"/>
      <c r="AA1233" s="638"/>
      <c r="AB1233" s="638"/>
      <c r="AC1233" s="638"/>
      <c r="AD1233" s="638"/>
      <c r="AE1233" s="638"/>
      <c r="AF1233" s="638"/>
      <c r="AG1233" s="638"/>
      <c r="AH1233" s="638"/>
      <c r="AI1233" s="639"/>
      <c r="AJ1233" s="630"/>
      <c r="AK1233" s="615"/>
      <c r="AL1233" s="615"/>
      <c r="AM1233" s="615"/>
      <c r="AN1233" s="615"/>
      <c r="AO1233" s="631"/>
      <c r="AP1233" s="611" t="s">
        <v>1535</v>
      </c>
      <c r="AQ1233" s="612"/>
      <c r="AR1233" s="612"/>
      <c r="AS1233" s="612"/>
      <c r="AT1233" s="629"/>
      <c r="AU1233" s="611" t="s">
        <v>1536</v>
      </c>
      <c r="AV1233" s="612"/>
      <c r="AW1233" s="612"/>
      <c r="AX1233" s="612"/>
      <c r="AY1233" s="612"/>
      <c r="AZ1233" s="613"/>
      <c r="BC1233" s="22" t="s">
        <v>1537</v>
      </c>
    </row>
    <row r="1234" spans="1:55" ht="14.45" customHeight="1" outlineLevel="4" thickBot="1">
      <c r="A1234" s="25">
        <f t="shared" ref="A1234:A1297" si="19">ROW()-1</f>
        <v>1233</v>
      </c>
      <c r="G1234" s="537"/>
      <c r="H1234" s="620"/>
      <c r="I1234" s="620"/>
      <c r="J1234" s="620"/>
      <c r="K1234" s="620"/>
      <c r="L1234" s="620"/>
      <c r="M1234" s="529"/>
      <c r="N1234" s="529"/>
      <c r="O1234" s="529"/>
      <c r="P1234" s="529"/>
      <c r="Q1234" s="529"/>
      <c r="R1234" s="529"/>
      <c r="S1234" s="529"/>
      <c r="T1234" s="529"/>
      <c r="U1234" s="529"/>
      <c r="V1234" s="529"/>
      <c r="W1234" s="529"/>
      <c r="X1234" s="529"/>
      <c r="Y1234" s="638"/>
      <c r="Z1234" s="638"/>
      <c r="AA1234" s="638"/>
      <c r="AB1234" s="638"/>
      <c r="AC1234" s="638"/>
      <c r="AD1234" s="638"/>
      <c r="AE1234" s="638"/>
      <c r="AF1234" s="638"/>
      <c r="AG1234" s="638"/>
      <c r="AH1234" s="638"/>
      <c r="AI1234" s="639"/>
      <c r="AJ1234" s="630"/>
      <c r="AK1234" s="615"/>
      <c r="AL1234" s="615"/>
      <c r="AM1234" s="615"/>
      <c r="AN1234" s="615"/>
      <c r="AO1234" s="631"/>
      <c r="AP1234" s="614"/>
      <c r="AQ1234" s="615"/>
      <c r="AR1234" s="615"/>
      <c r="AS1234" s="615"/>
      <c r="AT1234" s="631"/>
      <c r="AU1234" s="614"/>
      <c r="AV1234" s="615"/>
      <c r="AW1234" s="615"/>
      <c r="AX1234" s="615"/>
      <c r="AY1234" s="615"/>
      <c r="AZ1234" s="616"/>
      <c r="BC1234" s="22" t="s">
        <v>1538</v>
      </c>
    </row>
    <row r="1235" spans="1:55" ht="14.45" customHeight="1" outlineLevel="4" thickBot="1">
      <c r="A1235" s="25">
        <f t="shared" si="19"/>
        <v>1234</v>
      </c>
      <c r="G1235" s="537"/>
      <c r="H1235" s="620"/>
      <c r="I1235" s="620"/>
      <c r="J1235" s="620"/>
      <c r="K1235" s="620"/>
      <c r="L1235" s="620"/>
      <c r="M1235" s="529" t="s">
        <v>1539</v>
      </c>
      <c r="N1235" s="529"/>
      <c r="O1235" s="529"/>
      <c r="P1235" s="529"/>
      <c r="Q1235" s="529"/>
      <c r="R1235" s="529"/>
      <c r="S1235" s="529"/>
      <c r="T1235" s="529" t="s">
        <v>1540</v>
      </c>
      <c r="U1235" s="529"/>
      <c r="V1235" s="529"/>
      <c r="W1235" s="529"/>
      <c r="X1235" s="529"/>
      <c r="Y1235" s="638" t="s">
        <v>1541</v>
      </c>
      <c r="Z1235" s="638"/>
      <c r="AA1235" s="638"/>
      <c r="AB1235" s="638"/>
      <c r="AC1235" s="638"/>
      <c r="AD1235" s="638"/>
      <c r="AE1235" s="638"/>
      <c r="AF1235" s="638"/>
      <c r="AG1235" s="638"/>
      <c r="AH1235" s="638"/>
      <c r="AI1235" s="639"/>
      <c r="AJ1235" s="630"/>
      <c r="AK1235" s="615"/>
      <c r="AL1235" s="615"/>
      <c r="AM1235" s="615"/>
      <c r="AN1235" s="615"/>
      <c r="AO1235" s="631"/>
      <c r="AP1235" s="614"/>
      <c r="AQ1235" s="615"/>
      <c r="AR1235" s="615"/>
      <c r="AS1235" s="615"/>
      <c r="AT1235" s="631"/>
      <c r="AU1235" s="614"/>
      <c r="AV1235" s="615"/>
      <c r="AW1235" s="615"/>
      <c r="AX1235" s="615"/>
      <c r="AY1235" s="615"/>
      <c r="AZ1235" s="616"/>
      <c r="BC1235" s="22" t="s">
        <v>1542</v>
      </c>
    </row>
    <row r="1236" spans="1:55" ht="14.45" customHeight="1" outlineLevel="4" thickBot="1">
      <c r="A1236" s="25">
        <f t="shared" si="19"/>
        <v>1235</v>
      </c>
      <c r="G1236" s="537"/>
      <c r="H1236" s="620"/>
      <c r="I1236" s="620"/>
      <c r="J1236" s="620"/>
      <c r="K1236" s="620"/>
      <c r="L1236" s="620"/>
      <c r="M1236" s="529"/>
      <c r="N1236" s="529"/>
      <c r="O1236" s="529"/>
      <c r="P1236" s="529"/>
      <c r="Q1236" s="529"/>
      <c r="R1236" s="529"/>
      <c r="S1236" s="529"/>
      <c r="T1236" s="529"/>
      <c r="U1236" s="529"/>
      <c r="V1236" s="529"/>
      <c r="W1236" s="529"/>
      <c r="X1236" s="529"/>
      <c r="Y1236" s="638"/>
      <c r="Z1236" s="638"/>
      <c r="AA1236" s="638"/>
      <c r="AB1236" s="638"/>
      <c r="AC1236" s="638"/>
      <c r="AD1236" s="638"/>
      <c r="AE1236" s="638"/>
      <c r="AF1236" s="638"/>
      <c r="AG1236" s="638"/>
      <c r="AH1236" s="638"/>
      <c r="AI1236" s="639"/>
      <c r="AJ1236" s="641"/>
      <c r="AK1236" s="635"/>
      <c r="AL1236" s="635"/>
      <c r="AM1236" s="635"/>
      <c r="AN1236" s="635"/>
      <c r="AO1236" s="636"/>
      <c r="AP1236" s="634"/>
      <c r="AQ1236" s="635"/>
      <c r="AR1236" s="635"/>
      <c r="AS1236" s="635"/>
      <c r="AT1236" s="636"/>
      <c r="AU1236" s="634"/>
      <c r="AV1236" s="635"/>
      <c r="AW1236" s="635"/>
      <c r="AX1236" s="635"/>
      <c r="AY1236" s="635"/>
      <c r="AZ1236" s="637"/>
      <c r="BC1236" s="22" t="s">
        <v>1543</v>
      </c>
    </row>
    <row r="1237" spans="1:55" ht="14.45" customHeight="1" outlineLevel="4" thickBot="1">
      <c r="A1237" s="25">
        <f t="shared" si="19"/>
        <v>1236</v>
      </c>
      <c r="G1237" s="537"/>
      <c r="H1237" s="620"/>
      <c r="I1237" s="620"/>
      <c r="J1237" s="620" t="s">
        <v>1544</v>
      </c>
      <c r="K1237" s="620"/>
      <c r="L1237" s="620"/>
      <c r="M1237" s="529" t="s">
        <v>1545</v>
      </c>
      <c r="N1237" s="529"/>
      <c r="O1237" s="529"/>
      <c r="P1237" s="529"/>
      <c r="Q1237" s="529"/>
      <c r="R1237" s="529"/>
      <c r="S1237" s="529"/>
      <c r="T1237" s="529"/>
      <c r="U1237" s="529"/>
      <c r="V1237" s="529"/>
      <c r="W1237" s="529"/>
      <c r="X1237" s="529"/>
      <c r="Y1237" s="638" t="s">
        <v>1546</v>
      </c>
      <c r="Z1237" s="638"/>
      <c r="AA1237" s="638"/>
      <c r="AB1237" s="638"/>
      <c r="AC1237" s="638"/>
      <c r="AD1237" s="638"/>
      <c r="AE1237" s="638"/>
      <c r="AF1237" s="638"/>
      <c r="AG1237" s="638"/>
      <c r="AH1237" s="638"/>
      <c r="AI1237" s="639"/>
      <c r="AJ1237" s="640" t="s">
        <v>1547</v>
      </c>
      <c r="AK1237" s="612"/>
      <c r="AL1237" s="612"/>
      <c r="AM1237" s="612"/>
      <c r="AN1237" s="612"/>
      <c r="AO1237" s="612"/>
      <c r="AP1237" s="612"/>
      <c r="AQ1237" s="612"/>
      <c r="AR1237" s="612"/>
      <c r="AS1237" s="612"/>
      <c r="AT1237" s="629"/>
      <c r="AU1237" s="611" t="s">
        <v>1548</v>
      </c>
      <c r="AV1237" s="612"/>
      <c r="AW1237" s="612"/>
      <c r="AX1237" s="612"/>
      <c r="AY1237" s="612"/>
      <c r="AZ1237" s="613"/>
      <c r="BC1237" s="22" t="s">
        <v>1549</v>
      </c>
    </row>
    <row r="1238" spans="1:55" ht="14.45" customHeight="1" outlineLevel="4" thickBot="1">
      <c r="A1238" s="25">
        <f t="shared" si="19"/>
        <v>1237</v>
      </c>
      <c r="G1238" s="537"/>
      <c r="H1238" s="620"/>
      <c r="I1238" s="620"/>
      <c r="J1238" s="620"/>
      <c r="K1238" s="620"/>
      <c r="L1238" s="620"/>
      <c r="M1238" s="529"/>
      <c r="N1238" s="529"/>
      <c r="O1238" s="529"/>
      <c r="P1238" s="529"/>
      <c r="Q1238" s="529"/>
      <c r="R1238" s="529"/>
      <c r="S1238" s="529"/>
      <c r="T1238" s="529"/>
      <c r="U1238" s="529"/>
      <c r="V1238" s="529"/>
      <c r="W1238" s="529"/>
      <c r="X1238" s="529"/>
      <c r="Y1238" s="638"/>
      <c r="Z1238" s="638"/>
      <c r="AA1238" s="638"/>
      <c r="AB1238" s="638"/>
      <c r="AC1238" s="638"/>
      <c r="AD1238" s="638"/>
      <c r="AE1238" s="638"/>
      <c r="AF1238" s="638"/>
      <c r="AG1238" s="638"/>
      <c r="AH1238" s="638"/>
      <c r="AI1238" s="639"/>
      <c r="AJ1238" s="630"/>
      <c r="AK1238" s="615"/>
      <c r="AL1238" s="615"/>
      <c r="AM1238" s="615"/>
      <c r="AN1238" s="615"/>
      <c r="AO1238" s="615"/>
      <c r="AP1238" s="615"/>
      <c r="AQ1238" s="615"/>
      <c r="AR1238" s="615"/>
      <c r="AS1238" s="615"/>
      <c r="AT1238" s="631"/>
      <c r="AU1238" s="614"/>
      <c r="AV1238" s="615"/>
      <c r="AW1238" s="615"/>
      <c r="AX1238" s="615"/>
      <c r="AY1238" s="615"/>
      <c r="AZ1238" s="616"/>
      <c r="BC1238" s="22" t="s">
        <v>1550</v>
      </c>
    </row>
    <row r="1239" spans="1:55" ht="14.45" customHeight="1" outlineLevel="4" thickBot="1">
      <c r="A1239" s="25">
        <f t="shared" si="19"/>
        <v>1238</v>
      </c>
      <c r="G1239" s="537"/>
      <c r="H1239" s="620"/>
      <c r="I1239" s="620"/>
      <c r="J1239" s="620"/>
      <c r="K1239" s="620"/>
      <c r="L1239" s="620"/>
      <c r="M1239" s="529" t="s">
        <v>1551</v>
      </c>
      <c r="N1239" s="529"/>
      <c r="O1239" s="529"/>
      <c r="P1239" s="529"/>
      <c r="Q1239" s="529"/>
      <c r="R1239" s="529"/>
      <c r="S1239" s="529"/>
      <c r="T1239" s="529"/>
      <c r="U1239" s="529"/>
      <c r="V1239" s="529"/>
      <c r="W1239" s="529"/>
      <c r="X1239" s="529"/>
      <c r="Y1239" s="638" t="s">
        <v>1552</v>
      </c>
      <c r="Z1239" s="638"/>
      <c r="AA1239" s="638"/>
      <c r="AB1239" s="638"/>
      <c r="AC1239" s="638"/>
      <c r="AD1239" s="638"/>
      <c r="AE1239" s="638"/>
      <c r="AF1239" s="638"/>
      <c r="AG1239" s="638"/>
      <c r="AH1239" s="638"/>
      <c r="AI1239" s="639"/>
      <c r="AJ1239" s="630"/>
      <c r="AK1239" s="615"/>
      <c r="AL1239" s="615"/>
      <c r="AM1239" s="615"/>
      <c r="AN1239" s="615"/>
      <c r="AO1239" s="615"/>
      <c r="AP1239" s="615"/>
      <c r="AQ1239" s="615"/>
      <c r="AR1239" s="615"/>
      <c r="AS1239" s="615"/>
      <c r="AT1239" s="631"/>
      <c r="AU1239" s="614"/>
      <c r="AV1239" s="615"/>
      <c r="AW1239" s="615"/>
      <c r="AX1239" s="615"/>
      <c r="AY1239" s="615"/>
      <c r="AZ1239" s="616"/>
      <c r="BC1239" s="22" t="s">
        <v>1553</v>
      </c>
    </row>
    <row r="1240" spans="1:55" ht="14.45" customHeight="1" outlineLevel="4" thickBot="1">
      <c r="A1240" s="25">
        <f t="shared" si="19"/>
        <v>1239</v>
      </c>
      <c r="G1240" s="537"/>
      <c r="H1240" s="620"/>
      <c r="I1240" s="620"/>
      <c r="J1240" s="620"/>
      <c r="K1240" s="620"/>
      <c r="L1240" s="620"/>
      <c r="M1240" s="529"/>
      <c r="N1240" s="529"/>
      <c r="O1240" s="529"/>
      <c r="P1240" s="529"/>
      <c r="Q1240" s="529"/>
      <c r="R1240" s="529"/>
      <c r="S1240" s="529"/>
      <c r="T1240" s="529"/>
      <c r="U1240" s="529"/>
      <c r="V1240" s="529"/>
      <c r="W1240" s="529"/>
      <c r="X1240" s="529"/>
      <c r="Y1240" s="638"/>
      <c r="Z1240" s="638"/>
      <c r="AA1240" s="638"/>
      <c r="AB1240" s="638"/>
      <c r="AC1240" s="638"/>
      <c r="AD1240" s="638"/>
      <c r="AE1240" s="638"/>
      <c r="AF1240" s="638"/>
      <c r="AG1240" s="638"/>
      <c r="AH1240" s="638"/>
      <c r="AI1240" s="639"/>
      <c r="AJ1240" s="630"/>
      <c r="AK1240" s="615"/>
      <c r="AL1240" s="615"/>
      <c r="AM1240" s="615"/>
      <c r="AN1240" s="615"/>
      <c r="AO1240" s="615"/>
      <c r="AP1240" s="615"/>
      <c r="AQ1240" s="615"/>
      <c r="AR1240" s="615"/>
      <c r="AS1240" s="615"/>
      <c r="AT1240" s="631"/>
      <c r="AU1240" s="614"/>
      <c r="AV1240" s="615"/>
      <c r="AW1240" s="615"/>
      <c r="AX1240" s="615"/>
      <c r="AY1240" s="615"/>
      <c r="AZ1240" s="616"/>
      <c r="BC1240" s="22" t="s">
        <v>1554</v>
      </c>
    </row>
    <row r="1241" spans="1:55" ht="14.45" customHeight="1" outlineLevel="4" thickBot="1">
      <c r="A1241" s="25">
        <f t="shared" si="19"/>
        <v>1240</v>
      </c>
      <c r="G1241" s="537"/>
      <c r="H1241" s="620"/>
      <c r="I1241" s="620"/>
      <c r="J1241" s="620"/>
      <c r="K1241" s="620"/>
      <c r="L1241" s="620"/>
      <c r="M1241" s="529" t="s">
        <v>1555</v>
      </c>
      <c r="N1241" s="529"/>
      <c r="O1241" s="529"/>
      <c r="P1241" s="529"/>
      <c r="Q1241" s="529"/>
      <c r="R1241" s="529"/>
      <c r="S1241" s="529"/>
      <c r="T1241" s="529"/>
      <c r="U1241" s="529"/>
      <c r="V1241" s="529"/>
      <c r="W1241" s="529"/>
      <c r="X1241" s="529"/>
      <c r="Y1241" s="638" t="s">
        <v>1556</v>
      </c>
      <c r="Z1241" s="638"/>
      <c r="AA1241" s="638"/>
      <c r="AB1241" s="638"/>
      <c r="AC1241" s="638"/>
      <c r="AD1241" s="638"/>
      <c r="AE1241" s="638"/>
      <c r="AF1241" s="638"/>
      <c r="AG1241" s="638"/>
      <c r="AH1241" s="638"/>
      <c r="AI1241" s="639"/>
      <c r="AJ1241" s="630"/>
      <c r="AK1241" s="615"/>
      <c r="AL1241" s="615"/>
      <c r="AM1241" s="615"/>
      <c r="AN1241" s="615"/>
      <c r="AO1241" s="615"/>
      <c r="AP1241" s="615"/>
      <c r="AQ1241" s="615"/>
      <c r="AR1241" s="615"/>
      <c r="AS1241" s="615"/>
      <c r="AT1241" s="631"/>
      <c r="AU1241" s="614"/>
      <c r="AV1241" s="615"/>
      <c r="AW1241" s="615"/>
      <c r="AX1241" s="615"/>
      <c r="AY1241" s="615"/>
      <c r="AZ1241" s="616"/>
      <c r="BC1241" s="22" t="s">
        <v>1557</v>
      </c>
    </row>
    <row r="1242" spans="1:55" ht="14.45" customHeight="1" outlineLevel="4" thickBot="1">
      <c r="A1242" s="25">
        <f t="shared" si="19"/>
        <v>1241</v>
      </c>
      <c r="G1242" s="537"/>
      <c r="H1242" s="620"/>
      <c r="I1242" s="620"/>
      <c r="J1242" s="620"/>
      <c r="K1242" s="620"/>
      <c r="L1242" s="620"/>
      <c r="M1242" s="529"/>
      <c r="N1242" s="529"/>
      <c r="O1242" s="529"/>
      <c r="P1242" s="529"/>
      <c r="Q1242" s="529"/>
      <c r="R1242" s="529"/>
      <c r="S1242" s="529"/>
      <c r="T1242" s="529"/>
      <c r="U1242" s="529"/>
      <c r="V1242" s="529"/>
      <c r="W1242" s="529"/>
      <c r="X1242" s="529"/>
      <c r="Y1242" s="638"/>
      <c r="Z1242" s="638"/>
      <c r="AA1242" s="638"/>
      <c r="AB1242" s="638"/>
      <c r="AC1242" s="638"/>
      <c r="AD1242" s="638"/>
      <c r="AE1242" s="638"/>
      <c r="AF1242" s="638"/>
      <c r="AG1242" s="638"/>
      <c r="AH1242" s="638"/>
      <c r="AI1242" s="639"/>
      <c r="AJ1242" s="630"/>
      <c r="AK1242" s="615"/>
      <c r="AL1242" s="615"/>
      <c r="AM1242" s="615"/>
      <c r="AN1242" s="615"/>
      <c r="AO1242" s="615"/>
      <c r="AP1242" s="615"/>
      <c r="AQ1242" s="615"/>
      <c r="AR1242" s="615"/>
      <c r="AS1242" s="615"/>
      <c r="AT1242" s="631"/>
      <c r="AU1242" s="614"/>
      <c r="AV1242" s="615"/>
      <c r="AW1242" s="615"/>
      <c r="AX1242" s="615"/>
      <c r="AY1242" s="615"/>
      <c r="AZ1242" s="616"/>
      <c r="BC1242" s="22" t="s">
        <v>1558</v>
      </c>
    </row>
    <row r="1243" spans="1:55" ht="14.45" customHeight="1" outlineLevel="4" thickBot="1">
      <c r="A1243" s="25">
        <f t="shared" si="19"/>
        <v>1242</v>
      </c>
      <c r="G1243" s="537"/>
      <c r="H1243" s="620"/>
      <c r="I1243" s="620"/>
      <c r="J1243" s="620"/>
      <c r="K1243" s="620"/>
      <c r="L1243" s="620"/>
      <c r="M1243" s="529" t="s">
        <v>1559</v>
      </c>
      <c r="N1243" s="529"/>
      <c r="O1243" s="529"/>
      <c r="P1243" s="529"/>
      <c r="Q1243" s="529"/>
      <c r="R1243" s="529"/>
      <c r="S1243" s="529"/>
      <c r="T1243" s="529"/>
      <c r="U1243" s="529"/>
      <c r="V1243" s="529"/>
      <c r="W1243" s="529"/>
      <c r="X1243" s="529"/>
      <c r="Y1243" s="638" t="s">
        <v>1560</v>
      </c>
      <c r="Z1243" s="638"/>
      <c r="AA1243" s="638"/>
      <c r="AB1243" s="638"/>
      <c r="AC1243" s="638"/>
      <c r="AD1243" s="638"/>
      <c r="AE1243" s="638"/>
      <c r="AF1243" s="638"/>
      <c r="AG1243" s="638"/>
      <c r="AH1243" s="638"/>
      <c r="AI1243" s="639"/>
      <c r="AJ1243" s="630"/>
      <c r="AK1243" s="615"/>
      <c r="AL1243" s="615"/>
      <c r="AM1243" s="615"/>
      <c r="AN1243" s="615"/>
      <c r="AO1243" s="615"/>
      <c r="AP1243" s="615"/>
      <c r="AQ1243" s="615"/>
      <c r="AR1243" s="615"/>
      <c r="AS1243" s="615"/>
      <c r="AT1243" s="631"/>
      <c r="AU1243" s="614"/>
      <c r="AV1243" s="615"/>
      <c r="AW1243" s="615"/>
      <c r="AX1243" s="615"/>
      <c r="AY1243" s="615"/>
      <c r="AZ1243" s="616"/>
      <c r="BC1243" s="22" t="s">
        <v>1561</v>
      </c>
    </row>
    <row r="1244" spans="1:55" ht="14.45" customHeight="1" outlineLevel="4" thickBot="1">
      <c r="A1244" s="25">
        <f t="shared" si="19"/>
        <v>1243</v>
      </c>
      <c r="G1244" s="537"/>
      <c r="H1244" s="620"/>
      <c r="I1244" s="620"/>
      <c r="J1244" s="620"/>
      <c r="K1244" s="620"/>
      <c r="L1244" s="620"/>
      <c r="M1244" s="529"/>
      <c r="N1244" s="529"/>
      <c r="O1244" s="529"/>
      <c r="P1244" s="529"/>
      <c r="Q1244" s="529"/>
      <c r="R1244" s="529"/>
      <c r="S1244" s="529"/>
      <c r="T1244" s="529"/>
      <c r="U1244" s="529"/>
      <c r="V1244" s="529"/>
      <c r="W1244" s="529"/>
      <c r="X1244" s="529"/>
      <c r="Y1244" s="638"/>
      <c r="Z1244" s="638"/>
      <c r="AA1244" s="638"/>
      <c r="AB1244" s="638"/>
      <c r="AC1244" s="638"/>
      <c r="AD1244" s="638"/>
      <c r="AE1244" s="638"/>
      <c r="AF1244" s="638"/>
      <c r="AG1244" s="638"/>
      <c r="AH1244" s="638"/>
      <c r="AI1244" s="639"/>
      <c r="AJ1244" s="641"/>
      <c r="AK1244" s="635"/>
      <c r="AL1244" s="635"/>
      <c r="AM1244" s="635"/>
      <c r="AN1244" s="635"/>
      <c r="AO1244" s="635"/>
      <c r="AP1244" s="635"/>
      <c r="AQ1244" s="635"/>
      <c r="AR1244" s="635"/>
      <c r="AS1244" s="635"/>
      <c r="AT1244" s="636"/>
      <c r="AU1244" s="634"/>
      <c r="AV1244" s="635"/>
      <c r="AW1244" s="635"/>
      <c r="AX1244" s="635"/>
      <c r="AY1244" s="635"/>
      <c r="AZ1244" s="637"/>
      <c r="BC1244" s="22" t="s">
        <v>1562</v>
      </c>
    </row>
    <row r="1245" spans="1:55" ht="14.45" customHeight="1" outlineLevel="4" thickBot="1">
      <c r="A1245" s="25">
        <f t="shared" si="19"/>
        <v>1244</v>
      </c>
      <c r="G1245" s="537" t="s">
        <v>1563</v>
      </c>
      <c r="H1245" s="620"/>
      <c r="I1245" s="620"/>
      <c r="J1245" s="620" t="s">
        <v>1564</v>
      </c>
      <c r="K1245" s="620"/>
      <c r="L1245" s="620"/>
      <c r="M1245" s="529" t="s">
        <v>1565</v>
      </c>
      <c r="N1245" s="529"/>
      <c r="O1245" s="529"/>
      <c r="P1245" s="529"/>
      <c r="Q1245" s="529"/>
      <c r="R1245" s="529"/>
      <c r="S1245" s="529"/>
      <c r="T1245" s="529"/>
      <c r="U1245" s="529"/>
      <c r="V1245" s="529"/>
      <c r="W1245" s="529"/>
      <c r="X1245" s="529"/>
      <c r="Y1245" s="624" t="s">
        <v>1566</v>
      </c>
      <c r="Z1245" s="624"/>
      <c r="AA1245" s="624"/>
      <c r="AB1245" s="624"/>
      <c r="AC1245" s="624"/>
      <c r="AD1245" s="624"/>
      <c r="AE1245" s="624"/>
      <c r="AF1245" s="624"/>
      <c r="AG1245" s="624"/>
      <c r="AH1245" s="624"/>
      <c r="AI1245" s="625"/>
      <c r="AJ1245" s="628" t="s">
        <v>1567</v>
      </c>
      <c r="AK1245" s="612"/>
      <c r="AL1245" s="612"/>
      <c r="AM1245" s="612"/>
      <c r="AN1245" s="612"/>
      <c r="AO1245" s="612"/>
      <c r="AP1245" s="612"/>
      <c r="AQ1245" s="612"/>
      <c r="AR1245" s="612"/>
      <c r="AS1245" s="612"/>
      <c r="AT1245" s="629"/>
      <c r="AU1245" s="611" t="s">
        <v>1568</v>
      </c>
      <c r="AV1245" s="612"/>
      <c r="AW1245" s="612"/>
      <c r="AX1245" s="612"/>
      <c r="AY1245" s="612"/>
      <c r="AZ1245" s="613"/>
    </row>
    <row r="1246" spans="1:55" ht="14.45" customHeight="1" outlineLevel="4" thickBot="1">
      <c r="A1246" s="25">
        <f t="shared" si="19"/>
        <v>1245</v>
      </c>
      <c r="G1246" s="537"/>
      <c r="H1246" s="620"/>
      <c r="I1246" s="620"/>
      <c r="J1246" s="620"/>
      <c r="K1246" s="620"/>
      <c r="L1246" s="620"/>
      <c r="M1246" s="529"/>
      <c r="N1246" s="529"/>
      <c r="O1246" s="529"/>
      <c r="P1246" s="529"/>
      <c r="Q1246" s="529"/>
      <c r="R1246" s="529"/>
      <c r="S1246" s="529"/>
      <c r="T1246" s="529"/>
      <c r="U1246" s="529"/>
      <c r="V1246" s="529"/>
      <c r="W1246" s="529"/>
      <c r="X1246" s="529"/>
      <c r="Y1246" s="624"/>
      <c r="Z1246" s="624"/>
      <c r="AA1246" s="624"/>
      <c r="AB1246" s="624"/>
      <c r="AC1246" s="624"/>
      <c r="AD1246" s="624"/>
      <c r="AE1246" s="624"/>
      <c r="AF1246" s="624"/>
      <c r="AG1246" s="624"/>
      <c r="AH1246" s="624"/>
      <c r="AI1246" s="625"/>
      <c r="AJ1246" s="630"/>
      <c r="AK1246" s="615"/>
      <c r="AL1246" s="615"/>
      <c r="AM1246" s="615"/>
      <c r="AN1246" s="615"/>
      <c r="AO1246" s="615"/>
      <c r="AP1246" s="615"/>
      <c r="AQ1246" s="615"/>
      <c r="AR1246" s="615"/>
      <c r="AS1246" s="615"/>
      <c r="AT1246" s="631"/>
      <c r="AU1246" s="614"/>
      <c r="AV1246" s="615"/>
      <c r="AW1246" s="615"/>
      <c r="AX1246" s="615"/>
      <c r="AY1246" s="615"/>
      <c r="AZ1246" s="616"/>
    </row>
    <row r="1247" spans="1:55" ht="14.45" customHeight="1" outlineLevel="4" thickBot="1">
      <c r="A1247" s="25">
        <f t="shared" si="19"/>
        <v>1246</v>
      </c>
      <c r="G1247" s="621"/>
      <c r="H1247" s="622"/>
      <c r="I1247" s="622"/>
      <c r="J1247" s="622"/>
      <c r="K1247" s="622"/>
      <c r="L1247" s="622"/>
      <c r="M1247" s="623"/>
      <c r="N1247" s="623"/>
      <c r="O1247" s="623"/>
      <c r="P1247" s="623"/>
      <c r="Q1247" s="623"/>
      <c r="R1247" s="623"/>
      <c r="S1247" s="623"/>
      <c r="T1247" s="623"/>
      <c r="U1247" s="623"/>
      <c r="V1247" s="623"/>
      <c r="W1247" s="623"/>
      <c r="X1247" s="623"/>
      <c r="Y1247" s="626"/>
      <c r="Z1247" s="626"/>
      <c r="AA1247" s="626"/>
      <c r="AB1247" s="626"/>
      <c r="AC1247" s="626"/>
      <c r="AD1247" s="626"/>
      <c r="AE1247" s="626"/>
      <c r="AF1247" s="626"/>
      <c r="AG1247" s="626"/>
      <c r="AH1247" s="626"/>
      <c r="AI1247" s="627"/>
      <c r="AJ1247" s="632"/>
      <c r="AK1247" s="618"/>
      <c r="AL1247" s="618"/>
      <c r="AM1247" s="618"/>
      <c r="AN1247" s="618"/>
      <c r="AO1247" s="618"/>
      <c r="AP1247" s="618"/>
      <c r="AQ1247" s="618"/>
      <c r="AR1247" s="618"/>
      <c r="AS1247" s="618"/>
      <c r="AT1247" s="633"/>
      <c r="AU1247" s="617"/>
      <c r="AV1247" s="618"/>
      <c r="AW1247" s="618"/>
      <c r="AX1247" s="618"/>
      <c r="AY1247" s="618"/>
      <c r="AZ1247" s="619"/>
    </row>
    <row r="1248" spans="1:55" ht="14.45" customHeight="1" outlineLevel="3" thickBot="1">
      <c r="A1248" s="25">
        <f t="shared" si="19"/>
        <v>1247</v>
      </c>
      <c r="G1248" s="61"/>
      <c r="H1248" s="61"/>
      <c r="I1248" s="61"/>
      <c r="J1248" s="61"/>
      <c r="K1248" s="61"/>
      <c r="L1248" s="61"/>
      <c r="M1248" s="61"/>
      <c r="N1248" s="61"/>
      <c r="O1248" s="61"/>
      <c r="P1248" s="61"/>
      <c r="Q1248" s="61"/>
      <c r="R1248" s="61"/>
      <c r="S1248" s="61"/>
      <c r="T1248" s="61"/>
      <c r="U1248" s="61"/>
      <c r="V1248" s="61"/>
      <c r="W1248" s="61"/>
      <c r="X1248" s="61"/>
      <c r="Y1248" s="61"/>
      <c r="Z1248" s="61"/>
      <c r="AA1248" s="61"/>
      <c r="AB1248" s="61"/>
      <c r="AC1248" s="61"/>
      <c r="AD1248" s="61"/>
      <c r="AE1248" s="61"/>
      <c r="AF1248" s="61"/>
      <c r="AG1248" s="61"/>
      <c r="AH1248" s="61"/>
      <c r="AI1248" s="61"/>
      <c r="AJ1248" s="61"/>
      <c r="AK1248" s="61"/>
      <c r="AL1248" s="61"/>
      <c r="AM1248" s="61"/>
      <c r="AN1248" s="61"/>
      <c r="AO1248" s="61"/>
      <c r="AP1248" s="61"/>
      <c r="AQ1248" s="61"/>
      <c r="AR1248" s="61"/>
      <c r="AS1248" s="61"/>
      <c r="AT1248" s="61"/>
      <c r="AU1248" s="61"/>
      <c r="AV1248" s="61"/>
      <c r="AW1248" s="61"/>
      <c r="AX1248" s="61"/>
      <c r="AY1248" s="61"/>
      <c r="AZ1248" s="61"/>
    </row>
    <row r="1249" spans="1:55" ht="14.45" customHeight="1" outlineLevel="2" thickBot="1">
      <c r="A1249" s="25">
        <f t="shared" si="19"/>
        <v>1248</v>
      </c>
    </row>
    <row r="1250" spans="1:55" ht="14.45" customHeight="1" outlineLevel="1" thickBot="1">
      <c r="A1250" s="25">
        <f t="shared" si="19"/>
        <v>1249</v>
      </c>
      <c r="D1250" s="31" t="s">
        <v>1569</v>
      </c>
      <c r="E1250" s="32"/>
      <c r="BC1250" s="29" t="s">
        <v>11140</v>
      </c>
    </row>
    <row r="1251" spans="1:55" ht="14.45" customHeight="1" outlineLevel="2" thickBot="1">
      <c r="A1251" s="25">
        <f t="shared" si="19"/>
        <v>1250</v>
      </c>
      <c r="E1251" s="33" t="s">
        <v>1570</v>
      </c>
      <c r="BC1251" s="29" t="s">
        <v>11155</v>
      </c>
    </row>
    <row r="1252" spans="1:55" ht="14.45" customHeight="1" outlineLevel="4" thickBot="1">
      <c r="A1252" s="25">
        <f t="shared" si="19"/>
        <v>1251</v>
      </c>
      <c r="F1252" s="19" t="s">
        <v>1571</v>
      </c>
      <c r="G1252" s="38"/>
      <c r="H1252" s="38"/>
      <c r="I1252" s="38"/>
      <c r="W1252" s="38"/>
      <c r="X1252" s="38"/>
      <c r="Y1252" s="38"/>
      <c r="Z1252" s="38"/>
      <c r="AA1252" s="38"/>
    </row>
    <row r="1253" spans="1:55" ht="14.45" customHeight="1" outlineLevel="4" thickBot="1">
      <c r="A1253" s="25">
        <f t="shared" si="19"/>
        <v>1252</v>
      </c>
      <c r="F1253" s="19" t="s">
        <v>1572</v>
      </c>
    </row>
    <row r="1254" spans="1:55" ht="14.45" customHeight="1" outlineLevel="4" thickBot="1">
      <c r="A1254" s="25">
        <f t="shared" si="19"/>
        <v>1253</v>
      </c>
      <c r="F1254" s="19" t="s">
        <v>1573</v>
      </c>
    </row>
    <row r="1255" spans="1:55" ht="14.45" customHeight="1" outlineLevel="3" thickBot="1">
      <c r="A1255" s="25">
        <f t="shared" si="19"/>
        <v>1254</v>
      </c>
    </row>
    <row r="1256" spans="1:55" ht="14.45" customHeight="1" outlineLevel="2" thickBot="1">
      <c r="A1256" s="25">
        <f t="shared" si="19"/>
        <v>1255</v>
      </c>
      <c r="D1256" s="80" t="s">
        <v>955</v>
      </c>
      <c r="E1256" s="33" t="s">
        <v>1574</v>
      </c>
      <c r="BC1256" s="29" t="s">
        <v>11141</v>
      </c>
    </row>
    <row r="1257" spans="1:55" ht="14.45" customHeight="1" outlineLevel="4" thickBot="1">
      <c r="A1257" s="25">
        <f t="shared" si="19"/>
        <v>1256</v>
      </c>
      <c r="F1257" s="19" t="s">
        <v>1575</v>
      </c>
    </row>
    <row r="1258" spans="1:55" ht="14.45" customHeight="1" outlineLevel="4" thickBot="1">
      <c r="A1258" s="25">
        <f t="shared" si="19"/>
        <v>1257</v>
      </c>
      <c r="F1258" s="19" t="s">
        <v>1576</v>
      </c>
    </row>
    <row r="1259" spans="1:55" ht="14.45" customHeight="1" outlineLevel="3" thickBot="1">
      <c r="A1259" s="25">
        <f t="shared" si="19"/>
        <v>1258</v>
      </c>
      <c r="F1259" s="34" t="s">
        <v>1577</v>
      </c>
      <c r="G1259" s="55"/>
      <c r="H1259" s="55"/>
      <c r="I1259" s="55"/>
      <c r="J1259" s="55"/>
      <c r="K1259" s="55"/>
      <c r="L1259" s="55"/>
      <c r="M1259" s="55"/>
      <c r="N1259" s="55"/>
      <c r="O1259" s="55"/>
      <c r="P1259" s="55"/>
      <c r="Q1259" s="55"/>
      <c r="R1259" s="55"/>
      <c r="S1259" s="55"/>
      <c r="T1259" s="55"/>
      <c r="U1259" s="55"/>
      <c r="V1259" s="55"/>
      <c r="W1259" s="55"/>
      <c r="X1259" s="55"/>
      <c r="Y1259" s="55"/>
      <c r="Z1259" s="55"/>
      <c r="AA1259" s="55"/>
      <c r="AB1259" s="55"/>
      <c r="AC1259" s="55"/>
      <c r="AD1259" s="55"/>
      <c r="AE1259" s="55"/>
      <c r="AF1259" s="55"/>
      <c r="AG1259" s="55"/>
      <c r="AH1259" s="55"/>
      <c r="AI1259" s="55"/>
      <c r="AJ1259" s="55"/>
      <c r="AK1259" s="55"/>
      <c r="AL1259" s="55"/>
      <c r="AM1259" s="55"/>
      <c r="AN1259" s="55"/>
      <c r="AO1259" s="55"/>
      <c r="AP1259" s="55"/>
      <c r="AQ1259" s="55"/>
      <c r="AR1259" s="55"/>
      <c r="AS1259" s="55"/>
      <c r="AT1259" s="55"/>
      <c r="AU1259" s="55"/>
      <c r="AV1259" s="55"/>
      <c r="AW1259" s="55"/>
      <c r="AX1259" s="55"/>
      <c r="AY1259" s="55"/>
      <c r="AZ1259" s="55"/>
      <c r="BC1259" s="29" t="s">
        <v>11142</v>
      </c>
    </row>
    <row r="1260" spans="1:55" ht="14.45" customHeight="1" outlineLevel="4" thickBot="1">
      <c r="A1260" s="25">
        <f t="shared" si="19"/>
        <v>1259</v>
      </c>
      <c r="G1260" s="507" t="s">
        <v>743</v>
      </c>
      <c r="H1260" s="508"/>
      <c r="I1260" s="508"/>
      <c r="J1260" s="508"/>
      <c r="K1260" s="508"/>
      <c r="L1260" s="508"/>
      <c r="M1260" s="508"/>
      <c r="N1260" s="508"/>
      <c r="O1260" s="508"/>
      <c r="P1260" s="508"/>
      <c r="Q1260" s="508" t="s">
        <v>27</v>
      </c>
      <c r="R1260" s="508"/>
      <c r="S1260" s="508"/>
      <c r="T1260" s="508"/>
      <c r="U1260" s="508"/>
      <c r="V1260" s="508"/>
      <c r="W1260" s="508"/>
      <c r="X1260" s="508"/>
      <c r="Y1260" s="508"/>
      <c r="Z1260" s="508"/>
      <c r="AA1260" s="508"/>
      <c r="AB1260" s="508"/>
      <c r="AC1260" s="508"/>
      <c r="AD1260" s="508"/>
      <c r="AE1260" s="508"/>
      <c r="AF1260" s="508"/>
      <c r="AG1260" s="508"/>
      <c r="AH1260" s="508"/>
      <c r="AI1260" s="508" t="s">
        <v>28</v>
      </c>
      <c r="AJ1260" s="508"/>
      <c r="AK1260" s="508"/>
      <c r="AL1260" s="508"/>
      <c r="AM1260" s="508"/>
      <c r="AN1260" s="508"/>
      <c r="AO1260" s="508"/>
      <c r="AP1260" s="508"/>
      <c r="AQ1260" s="508"/>
      <c r="AR1260" s="508"/>
      <c r="AS1260" s="508"/>
      <c r="AT1260" s="508"/>
      <c r="AU1260" s="508"/>
      <c r="AV1260" s="508"/>
      <c r="AW1260" s="508"/>
      <c r="AX1260" s="508"/>
      <c r="AY1260" s="508"/>
      <c r="AZ1260" s="509"/>
    </row>
    <row r="1261" spans="1:55" ht="14.45" customHeight="1" outlineLevel="4" thickBot="1">
      <c r="A1261" s="25">
        <f t="shared" si="19"/>
        <v>1260</v>
      </c>
      <c r="G1261" s="503" t="s">
        <v>1578</v>
      </c>
      <c r="H1261" s="504"/>
      <c r="I1261" s="504"/>
      <c r="J1261" s="504"/>
      <c r="K1261" s="504"/>
      <c r="L1261" s="504"/>
      <c r="M1261" s="504"/>
      <c r="N1261" s="504"/>
      <c r="O1261" s="504"/>
      <c r="P1261" s="504"/>
      <c r="Q1261" s="563" t="s">
        <v>1579</v>
      </c>
      <c r="R1261" s="563"/>
      <c r="S1261" s="563"/>
      <c r="T1261" s="563"/>
      <c r="U1261" s="563"/>
      <c r="V1261" s="563"/>
      <c r="W1261" s="563"/>
      <c r="X1261" s="563"/>
      <c r="Y1261" s="563"/>
      <c r="Z1261" s="563"/>
      <c r="AA1261" s="563"/>
      <c r="AB1261" s="563"/>
      <c r="AC1261" s="563"/>
      <c r="AD1261" s="563"/>
      <c r="AE1261" s="563"/>
      <c r="AF1261" s="563"/>
      <c r="AG1261" s="563"/>
      <c r="AH1261" s="563"/>
      <c r="AI1261" s="563" t="s">
        <v>1580</v>
      </c>
      <c r="AJ1261" s="563"/>
      <c r="AK1261" s="563"/>
      <c r="AL1261" s="563"/>
      <c r="AM1261" s="563"/>
      <c r="AN1261" s="563"/>
      <c r="AO1261" s="563"/>
      <c r="AP1261" s="563"/>
      <c r="AQ1261" s="563"/>
      <c r="AR1261" s="563"/>
      <c r="AS1261" s="563"/>
      <c r="AT1261" s="563"/>
      <c r="AU1261" s="563"/>
      <c r="AV1261" s="563"/>
      <c r="AW1261" s="563"/>
      <c r="AX1261" s="563"/>
      <c r="AY1261" s="563"/>
      <c r="AZ1261" s="564"/>
    </row>
    <row r="1262" spans="1:55" ht="14.45" customHeight="1" outlineLevel="4" thickBot="1">
      <c r="A1262" s="25">
        <f t="shared" si="19"/>
        <v>1261</v>
      </c>
      <c r="G1262" s="503" t="s">
        <v>1581</v>
      </c>
      <c r="H1262" s="504"/>
      <c r="I1262" s="504"/>
      <c r="J1262" s="504"/>
      <c r="K1262" s="504"/>
      <c r="L1262" s="504"/>
      <c r="M1262" s="504"/>
      <c r="N1262" s="504"/>
      <c r="O1262" s="504"/>
      <c r="P1262" s="504"/>
      <c r="Q1262" s="563" t="s">
        <v>1582</v>
      </c>
      <c r="R1262" s="563"/>
      <c r="S1262" s="563"/>
      <c r="T1262" s="563"/>
      <c r="U1262" s="563"/>
      <c r="V1262" s="563"/>
      <c r="W1262" s="563"/>
      <c r="X1262" s="563"/>
      <c r="Y1262" s="563"/>
      <c r="Z1262" s="563"/>
      <c r="AA1262" s="563"/>
      <c r="AB1262" s="563"/>
      <c r="AC1262" s="563"/>
      <c r="AD1262" s="563"/>
      <c r="AE1262" s="563"/>
      <c r="AF1262" s="563"/>
      <c r="AG1262" s="563"/>
      <c r="AH1262" s="563"/>
      <c r="AI1262" s="563" t="s">
        <v>1583</v>
      </c>
      <c r="AJ1262" s="563"/>
      <c r="AK1262" s="563"/>
      <c r="AL1262" s="563"/>
      <c r="AM1262" s="563"/>
      <c r="AN1262" s="563"/>
      <c r="AO1262" s="563"/>
      <c r="AP1262" s="563"/>
      <c r="AQ1262" s="563"/>
      <c r="AR1262" s="563"/>
      <c r="AS1262" s="563"/>
      <c r="AT1262" s="563"/>
      <c r="AU1262" s="563"/>
      <c r="AV1262" s="563"/>
      <c r="AW1262" s="563"/>
      <c r="AX1262" s="563"/>
      <c r="AY1262" s="563"/>
      <c r="AZ1262" s="564"/>
    </row>
    <row r="1263" spans="1:55" ht="14.45" customHeight="1" outlineLevel="4" thickBot="1">
      <c r="A1263" s="25">
        <f t="shared" si="19"/>
        <v>1262</v>
      </c>
      <c r="G1263" s="503" t="s">
        <v>1584</v>
      </c>
      <c r="H1263" s="504"/>
      <c r="I1263" s="504"/>
      <c r="J1263" s="504"/>
      <c r="K1263" s="504"/>
      <c r="L1263" s="504"/>
      <c r="M1263" s="504"/>
      <c r="N1263" s="504"/>
      <c r="O1263" s="504"/>
      <c r="P1263" s="504"/>
      <c r="Q1263" s="563" t="s">
        <v>1585</v>
      </c>
      <c r="R1263" s="563"/>
      <c r="S1263" s="563"/>
      <c r="T1263" s="563"/>
      <c r="U1263" s="563"/>
      <c r="V1263" s="563"/>
      <c r="W1263" s="563"/>
      <c r="X1263" s="563"/>
      <c r="Y1263" s="563"/>
      <c r="Z1263" s="563"/>
      <c r="AA1263" s="563"/>
      <c r="AB1263" s="563"/>
      <c r="AC1263" s="563"/>
      <c r="AD1263" s="563"/>
      <c r="AE1263" s="563"/>
      <c r="AF1263" s="563"/>
      <c r="AG1263" s="563"/>
      <c r="AH1263" s="563"/>
      <c r="AI1263" s="563" t="s">
        <v>1586</v>
      </c>
      <c r="AJ1263" s="563"/>
      <c r="AK1263" s="563"/>
      <c r="AL1263" s="563"/>
      <c r="AM1263" s="563"/>
      <c r="AN1263" s="563"/>
      <c r="AO1263" s="563"/>
      <c r="AP1263" s="563"/>
      <c r="AQ1263" s="563"/>
      <c r="AR1263" s="563"/>
      <c r="AS1263" s="563"/>
      <c r="AT1263" s="563"/>
      <c r="AU1263" s="563"/>
      <c r="AV1263" s="563"/>
      <c r="AW1263" s="563"/>
      <c r="AX1263" s="563"/>
      <c r="AY1263" s="563"/>
      <c r="AZ1263" s="564"/>
    </row>
    <row r="1264" spans="1:55" ht="14.45" customHeight="1" outlineLevel="4" thickBot="1">
      <c r="A1264" s="25">
        <f t="shared" si="19"/>
        <v>1263</v>
      </c>
      <c r="G1264" s="503" t="s">
        <v>1587</v>
      </c>
      <c r="H1264" s="504"/>
      <c r="I1264" s="504"/>
      <c r="J1264" s="504"/>
      <c r="K1264" s="504"/>
      <c r="L1264" s="504"/>
      <c r="M1264" s="504"/>
      <c r="N1264" s="504"/>
      <c r="O1264" s="504"/>
      <c r="P1264" s="504"/>
      <c r="Q1264" s="563" t="s">
        <v>1588</v>
      </c>
      <c r="R1264" s="563"/>
      <c r="S1264" s="563"/>
      <c r="T1264" s="563"/>
      <c r="U1264" s="563"/>
      <c r="V1264" s="563"/>
      <c r="W1264" s="563"/>
      <c r="X1264" s="563"/>
      <c r="Y1264" s="563"/>
      <c r="Z1264" s="563"/>
      <c r="AA1264" s="563"/>
      <c r="AB1264" s="563"/>
      <c r="AC1264" s="563"/>
      <c r="AD1264" s="563"/>
      <c r="AE1264" s="563"/>
      <c r="AF1264" s="563"/>
      <c r="AG1264" s="563"/>
      <c r="AH1264" s="563"/>
      <c r="AI1264" s="563" t="s">
        <v>1589</v>
      </c>
      <c r="AJ1264" s="563"/>
      <c r="AK1264" s="563"/>
      <c r="AL1264" s="563"/>
      <c r="AM1264" s="563"/>
      <c r="AN1264" s="563"/>
      <c r="AO1264" s="563"/>
      <c r="AP1264" s="563"/>
      <c r="AQ1264" s="563"/>
      <c r="AR1264" s="563"/>
      <c r="AS1264" s="563"/>
      <c r="AT1264" s="563"/>
      <c r="AU1264" s="563"/>
      <c r="AV1264" s="563"/>
      <c r="AW1264" s="563"/>
      <c r="AX1264" s="563"/>
      <c r="AY1264" s="563"/>
      <c r="AZ1264" s="564"/>
    </row>
    <row r="1265" spans="1:55" ht="14.45" customHeight="1" outlineLevel="4" thickBot="1">
      <c r="A1265" s="25">
        <f t="shared" si="19"/>
        <v>1264</v>
      </c>
      <c r="G1265" s="499" t="s">
        <v>1590</v>
      </c>
      <c r="H1265" s="500"/>
      <c r="I1265" s="500"/>
      <c r="J1265" s="500"/>
      <c r="K1265" s="500"/>
      <c r="L1265" s="500"/>
      <c r="M1265" s="500"/>
      <c r="N1265" s="500"/>
      <c r="O1265" s="500"/>
      <c r="P1265" s="500"/>
      <c r="Q1265" s="561" t="s">
        <v>1591</v>
      </c>
      <c r="R1265" s="561"/>
      <c r="S1265" s="561"/>
      <c r="T1265" s="561"/>
      <c r="U1265" s="561"/>
      <c r="V1265" s="561"/>
      <c r="W1265" s="561"/>
      <c r="X1265" s="561"/>
      <c r="Y1265" s="561"/>
      <c r="Z1265" s="561"/>
      <c r="AA1265" s="561"/>
      <c r="AB1265" s="561"/>
      <c r="AC1265" s="561"/>
      <c r="AD1265" s="561"/>
      <c r="AE1265" s="561"/>
      <c r="AF1265" s="561"/>
      <c r="AG1265" s="561"/>
      <c r="AH1265" s="561"/>
      <c r="AI1265" s="561" t="s">
        <v>1592</v>
      </c>
      <c r="AJ1265" s="561"/>
      <c r="AK1265" s="561"/>
      <c r="AL1265" s="561"/>
      <c r="AM1265" s="561"/>
      <c r="AN1265" s="561"/>
      <c r="AO1265" s="561"/>
      <c r="AP1265" s="561"/>
      <c r="AQ1265" s="561"/>
      <c r="AR1265" s="561"/>
      <c r="AS1265" s="561"/>
      <c r="AT1265" s="561"/>
      <c r="AU1265" s="561"/>
      <c r="AV1265" s="561"/>
      <c r="AW1265" s="561"/>
      <c r="AX1265" s="561"/>
      <c r="AY1265" s="561"/>
      <c r="AZ1265" s="562"/>
    </row>
    <row r="1266" spans="1:55" ht="14.45" customHeight="1" outlineLevel="3" thickBot="1">
      <c r="A1266" s="25">
        <f t="shared" si="19"/>
        <v>1265</v>
      </c>
      <c r="F1266" s="34" t="s">
        <v>1593</v>
      </c>
      <c r="G1266" s="61"/>
      <c r="H1266" s="61"/>
      <c r="I1266" s="61"/>
      <c r="J1266" s="61"/>
      <c r="K1266" s="61"/>
      <c r="L1266" s="61"/>
      <c r="M1266" s="61"/>
      <c r="N1266" s="61"/>
      <c r="O1266" s="61"/>
      <c r="P1266" s="61"/>
      <c r="Q1266" s="61"/>
      <c r="R1266" s="61"/>
      <c r="S1266" s="61"/>
      <c r="T1266" s="61"/>
      <c r="U1266" s="61"/>
      <c r="V1266" s="61"/>
      <c r="W1266" s="61"/>
      <c r="X1266" s="61"/>
      <c r="Y1266" s="61"/>
      <c r="Z1266" s="61"/>
      <c r="AA1266" s="61"/>
      <c r="AB1266" s="61"/>
      <c r="AC1266" s="61"/>
      <c r="AD1266" s="61"/>
      <c r="AE1266" s="61"/>
      <c r="AF1266" s="61"/>
      <c r="AG1266" s="61"/>
      <c r="AH1266" s="61"/>
      <c r="AI1266" s="61"/>
      <c r="AJ1266" s="61"/>
      <c r="AK1266" s="61"/>
      <c r="AL1266" s="61"/>
      <c r="AM1266" s="61"/>
      <c r="AN1266" s="61"/>
      <c r="AO1266" s="61"/>
      <c r="AP1266" s="61"/>
      <c r="AQ1266" s="61"/>
      <c r="AR1266" s="61"/>
      <c r="AS1266" s="61"/>
      <c r="AT1266" s="61"/>
      <c r="AU1266" s="61"/>
      <c r="AV1266" s="61"/>
      <c r="AW1266" s="61"/>
      <c r="AX1266" s="61"/>
      <c r="AY1266" s="61"/>
      <c r="AZ1266" s="61"/>
      <c r="BC1266" s="29" t="s">
        <v>11143</v>
      </c>
    </row>
    <row r="1267" spans="1:55" ht="14.45" customHeight="1" outlineLevel="4" thickBot="1">
      <c r="A1267" s="25">
        <f t="shared" si="19"/>
        <v>1266</v>
      </c>
      <c r="G1267" s="35" t="s">
        <v>1594</v>
      </c>
    </row>
    <row r="1268" spans="1:55" ht="14.45" customHeight="1" outlineLevel="4" thickBot="1">
      <c r="A1268" s="25">
        <f t="shared" si="19"/>
        <v>1267</v>
      </c>
      <c r="H1268" s="19" t="s">
        <v>1595</v>
      </c>
    </row>
    <row r="1269" spans="1:55" ht="14.45" customHeight="1" outlineLevel="4" thickBot="1">
      <c r="A1269" s="25">
        <f t="shared" si="19"/>
        <v>1268</v>
      </c>
      <c r="H1269" s="19" t="s">
        <v>1596</v>
      </c>
    </row>
    <row r="1270" spans="1:55" ht="14.45" customHeight="1" outlineLevel="4" thickBot="1">
      <c r="A1270" s="25">
        <f t="shared" si="19"/>
        <v>1269</v>
      </c>
      <c r="H1270" s="19" t="s">
        <v>1597</v>
      </c>
    </row>
    <row r="1271" spans="1:55" ht="14.45" customHeight="1" outlineLevel="4" thickBot="1">
      <c r="A1271" s="25">
        <f t="shared" si="19"/>
        <v>1270</v>
      </c>
      <c r="H1271" s="19" t="s">
        <v>1598</v>
      </c>
    </row>
    <row r="1272" spans="1:55" ht="14.45" customHeight="1" outlineLevel="4" thickBot="1">
      <c r="A1272" s="25">
        <f t="shared" si="19"/>
        <v>1271</v>
      </c>
      <c r="H1272" s="19" t="s">
        <v>1599</v>
      </c>
      <c r="AI1272" s="38"/>
      <c r="AJ1272" s="38"/>
      <c r="AK1272" s="38"/>
      <c r="AL1272" s="38"/>
      <c r="AM1272" s="38"/>
      <c r="AN1272" s="38"/>
      <c r="AO1272" s="38"/>
      <c r="AP1272" s="38"/>
      <c r="AQ1272" s="38"/>
      <c r="AR1272" s="38"/>
      <c r="AS1272" s="38"/>
    </row>
    <row r="1273" spans="1:55" ht="14.45" customHeight="1" outlineLevel="4" thickBot="1">
      <c r="A1273" s="25">
        <f t="shared" si="19"/>
        <v>1272</v>
      </c>
      <c r="H1273" s="19" t="s">
        <v>1600</v>
      </c>
      <c r="I1273" s="38"/>
      <c r="J1273" s="38"/>
      <c r="K1273" s="38"/>
      <c r="L1273" s="38"/>
      <c r="M1273" s="38"/>
      <c r="P1273" s="38"/>
      <c r="Q1273" s="38"/>
      <c r="R1273" s="38"/>
      <c r="Z1273" s="38"/>
      <c r="AA1273" s="38"/>
      <c r="AB1273" s="38"/>
      <c r="AC1273" s="38"/>
      <c r="AD1273" s="38"/>
      <c r="AE1273" s="38"/>
    </row>
    <row r="1274" spans="1:55" ht="14.45" customHeight="1" outlineLevel="4" thickBot="1">
      <c r="A1274" s="25">
        <f t="shared" si="19"/>
        <v>1273</v>
      </c>
      <c r="G1274" s="35" t="s">
        <v>1601</v>
      </c>
    </row>
    <row r="1275" spans="1:55" ht="14.45" customHeight="1" outlineLevel="4" thickBot="1">
      <c r="A1275" s="25">
        <f t="shared" si="19"/>
        <v>1274</v>
      </c>
      <c r="H1275" s="19" t="s">
        <v>1602</v>
      </c>
    </row>
    <row r="1276" spans="1:55" ht="14.45" customHeight="1" outlineLevel="4" thickBot="1">
      <c r="A1276" s="25">
        <f t="shared" si="19"/>
        <v>1275</v>
      </c>
      <c r="H1276" s="42" t="s">
        <v>1603</v>
      </c>
      <c r="AH1276" s="38"/>
      <c r="AI1276" s="38"/>
      <c r="AJ1276" s="38"/>
      <c r="AK1276" s="38"/>
    </row>
    <row r="1277" spans="1:55" ht="14.45" customHeight="1" outlineLevel="4" thickBot="1">
      <c r="A1277" s="25">
        <f t="shared" si="19"/>
        <v>1276</v>
      </c>
      <c r="G1277" s="35" t="s">
        <v>1604</v>
      </c>
    </row>
    <row r="1278" spans="1:55" ht="14.45" customHeight="1" outlineLevel="4" thickBot="1">
      <c r="A1278" s="25">
        <f t="shared" si="19"/>
        <v>1277</v>
      </c>
      <c r="H1278" s="43" t="s">
        <v>1605</v>
      </c>
    </row>
    <row r="1279" spans="1:55" ht="14.45" customHeight="1" outlineLevel="4" thickBot="1">
      <c r="A1279" s="25">
        <f t="shared" si="19"/>
        <v>1278</v>
      </c>
      <c r="H1279" s="43" t="s">
        <v>1606</v>
      </c>
    </row>
    <row r="1280" spans="1:55" ht="14.45" customHeight="1" outlineLevel="4" thickBot="1">
      <c r="A1280" s="25">
        <f t="shared" si="19"/>
        <v>1279</v>
      </c>
      <c r="H1280" s="43" t="s">
        <v>1607</v>
      </c>
    </row>
    <row r="1281" spans="1:55" ht="14.45" customHeight="1" outlineLevel="4" thickBot="1">
      <c r="A1281" s="25">
        <f t="shared" si="19"/>
        <v>1280</v>
      </c>
      <c r="H1281" s="43" t="s">
        <v>1608</v>
      </c>
    </row>
    <row r="1282" spans="1:55" ht="14.45" customHeight="1" outlineLevel="3" thickBot="1">
      <c r="A1282" s="25">
        <f t="shared" si="19"/>
        <v>1281</v>
      </c>
      <c r="E1282" s="80" t="s">
        <v>955</v>
      </c>
      <c r="F1282" s="34" t="s">
        <v>1609</v>
      </c>
      <c r="BC1282" s="29" t="s">
        <v>11144</v>
      </c>
    </row>
    <row r="1283" spans="1:55" ht="14.45" customHeight="1" outlineLevel="4" thickBot="1">
      <c r="A1283" s="25">
        <f t="shared" si="19"/>
        <v>1282</v>
      </c>
      <c r="G1283" s="35" t="s">
        <v>1610</v>
      </c>
      <c r="BC1283" s="22" t="s">
        <v>1611</v>
      </c>
    </row>
    <row r="1284" spans="1:55" ht="14.45" customHeight="1" outlineLevel="4" thickBot="1">
      <c r="A1284" s="25">
        <f t="shared" si="19"/>
        <v>1283</v>
      </c>
      <c r="H1284" s="39" t="s">
        <v>1612</v>
      </c>
      <c r="BC1284" s="60" t="s">
        <v>1613</v>
      </c>
    </row>
    <row r="1285" spans="1:55" ht="14.45" customHeight="1" outlineLevel="4" thickBot="1">
      <c r="A1285" s="25">
        <f t="shared" si="19"/>
        <v>1284</v>
      </c>
      <c r="I1285" s="19" t="s">
        <v>1614</v>
      </c>
      <c r="S1285" s="38"/>
      <c r="T1285" s="38"/>
      <c r="U1285" s="38"/>
      <c r="V1285" s="38"/>
      <c r="W1285" s="38"/>
      <c r="X1285" s="38"/>
      <c r="Y1285" s="38"/>
    </row>
    <row r="1286" spans="1:55" ht="14.45" customHeight="1" outlineLevel="4" thickBot="1">
      <c r="A1286" s="25">
        <f t="shared" si="19"/>
        <v>1285</v>
      </c>
      <c r="I1286" s="19" t="s">
        <v>1615</v>
      </c>
      <c r="V1286" s="38"/>
      <c r="W1286" s="38"/>
    </row>
    <row r="1287" spans="1:55" ht="14.45" customHeight="1" outlineLevel="4" thickBot="1">
      <c r="A1287" s="25">
        <f t="shared" si="19"/>
        <v>1286</v>
      </c>
      <c r="I1287" s="19" t="s">
        <v>1616</v>
      </c>
      <c r="K1287" s="38"/>
      <c r="AI1287" s="38"/>
      <c r="AJ1287" s="38"/>
      <c r="AK1287" s="38"/>
      <c r="AL1287" s="38"/>
      <c r="AM1287" s="38"/>
      <c r="AN1287" s="38"/>
      <c r="AO1287" s="38"/>
      <c r="AP1287" s="38"/>
      <c r="AQ1287" s="38"/>
      <c r="AR1287" s="38"/>
      <c r="AS1287" s="38"/>
      <c r="AT1287" s="38"/>
      <c r="AU1287" s="38"/>
      <c r="AV1287" s="38"/>
      <c r="AW1287" s="38"/>
      <c r="AX1287" s="38"/>
      <c r="AY1287" s="38"/>
      <c r="AZ1287" s="38"/>
      <c r="BA1287" s="44"/>
    </row>
    <row r="1288" spans="1:55" ht="14.45" customHeight="1" outlineLevel="4" thickBot="1">
      <c r="A1288" s="25">
        <f t="shared" si="19"/>
        <v>1287</v>
      </c>
      <c r="I1288" s="38" t="s">
        <v>1617</v>
      </c>
      <c r="J1288" s="38"/>
      <c r="W1288" s="38"/>
      <c r="X1288" s="38"/>
      <c r="Y1288" s="38"/>
      <c r="Z1288" s="38"/>
      <c r="AA1288" s="38"/>
      <c r="AB1288" s="38"/>
      <c r="AC1288" s="38"/>
      <c r="AD1288" s="38"/>
      <c r="AE1288" s="38"/>
      <c r="AF1288" s="38"/>
    </row>
    <row r="1289" spans="1:55" ht="14.45" customHeight="1" outlineLevel="4" thickBot="1">
      <c r="A1289" s="25">
        <f t="shared" si="19"/>
        <v>1288</v>
      </c>
      <c r="I1289" s="19" t="s">
        <v>1618</v>
      </c>
      <c r="BC1289" s="47" t="s">
        <v>1619</v>
      </c>
    </row>
    <row r="1290" spans="1:55" ht="14.45" customHeight="1" outlineLevel="4" thickBot="1">
      <c r="A1290" s="25">
        <f t="shared" si="19"/>
        <v>1289</v>
      </c>
      <c r="H1290" s="39" t="s">
        <v>1620</v>
      </c>
    </row>
    <row r="1291" spans="1:55" ht="14.45" customHeight="1" outlineLevel="4" thickBot="1">
      <c r="A1291" s="25">
        <f t="shared" si="19"/>
        <v>1290</v>
      </c>
      <c r="I1291" s="19" t="s">
        <v>1621</v>
      </c>
      <c r="U1291" s="38"/>
      <c r="V1291" s="38"/>
      <c r="W1291" s="38"/>
      <c r="X1291" s="38"/>
      <c r="Y1291" s="38"/>
      <c r="Z1291" s="38"/>
      <c r="AA1291" s="38"/>
      <c r="AB1291" s="38"/>
      <c r="AC1291" s="38"/>
      <c r="AD1291" s="38"/>
      <c r="AE1291" s="38"/>
      <c r="AF1291" s="38"/>
      <c r="AG1291" s="38"/>
      <c r="AH1291" s="38"/>
    </row>
    <row r="1292" spans="1:55" ht="14.45" customHeight="1" outlineLevel="4" thickBot="1">
      <c r="A1292" s="25">
        <f t="shared" si="19"/>
        <v>1291</v>
      </c>
      <c r="I1292" s="19" t="s">
        <v>1622</v>
      </c>
      <c r="AZ1292" s="38"/>
      <c r="BA1292" s="44"/>
    </row>
    <row r="1293" spans="1:55" ht="14.45" customHeight="1" outlineLevel="4" thickBot="1">
      <c r="A1293" s="25">
        <f t="shared" si="19"/>
        <v>1292</v>
      </c>
      <c r="I1293" s="19" t="s">
        <v>1623</v>
      </c>
    </row>
    <row r="1294" spans="1:55" ht="14.45" customHeight="1" outlineLevel="4" thickBot="1">
      <c r="A1294" s="25">
        <f t="shared" si="19"/>
        <v>1293</v>
      </c>
      <c r="I1294" s="19" t="s">
        <v>1624</v>
      </c>
    </row>
    <row r="1295" spans="1:55" ht="14.45" customHeight="1" outlineLevel="4" thickBot="1">
      <c r="A1295" s="25">
        <f t="shared" si="19"/>
        <v>1294</v>
      </c>
      <c r="I1295" s="19" t="s">
        <v>1625</v>
      </c>
      <c r="BC1295" s="47" t="s">
        <v>1626</v>
      </c>
    </row>
    <row r="1296" spans="1:55" ht="14.45" customHeight="1" outlineLevel="4" thickBot="1">
      <c r="A1296" s="25">
        <f t="shared" si="19"/>
        <v>1295</v>
      </c>
      <c r="H1296" s="39" t="s">
        <v>1627</v>
      </c>
      <c r="BC1296" s="22" t="s">
        <v>1628</v>
      </c>
    </row>
    <row r="1297" spans="1:55" ht="14.45" customHeight="1" outlineLevel="4" thickBot="1">
      <c r="A1297" s="25">
        <f t="shared" si="19"/>
        <v>1296</v>
      </c>
      <c r="I1297" s="19" t="s">
        <v>1629</v>
      </c>
    </row>
    <row r="1298" spans="1:55" ht="14.45" customHeight="1" outlineLevel="4" thickBot="1">
      <c r="A1298" s="25">
        <f t="shared" ref="A1298:A1361" si="20">ROW()-1</f>
        <v>1297</v>
      </c>
      <c r="I1298" s="19" t="s">
        <v>1630</v>
      </c>
    </row>
    <row r="1299" spans="1:55" ht="14.45" customHeight="1" outlineLevel="4" thickBot="1">
      <c r="A1299" s="25">
        <f t="shared" si="20"/>
        <v>1298</v>
      </c>
      <c r="I1299" s="19" t="s">
        <v>1631</v>
      </c>
      <c r="U1299" s="38"/>
      <c r="V1299" s="38"/>
      <c r="W1299" s="38"/>
    </row>
    <row r="1300" spans="1:55" ht="14.45" customHeight="1" outlineLevel="4" thickBot="1">
      <c r="A1300" s="25">
        <f t="shared" si="20"/>
        <v>1299</v>
      </c>
      <c r="I1300" s="19" t="s">
        <v>1632</v>
      </c>
      <c r="AT1300" s="38"/>
      <c r="AU1300" s="38"/>
      <c r="AV1300" s="38"/>
      <c r="AW1300" s="38"/>
      <c r="AX1300" s="38"/>
      <c r="AY1300" s="38"/>
      <c r="AZ1300" s="38"/>
      <c r="BA1300" s="44"/>
    </row>
    <row r="1301" spans="1:55" ht="14.45" customHeight="1" outlineLevel="4" thickBot="1">
      <c r="A1301" s="25">
        <f t="shared" si="20"/>
        <v>1300</v>
      </c>
      <c r="I1301" s="38" t="s">
        <v>1633</v>
      </c>
      <c r="J1301" s="38"/>
      <c r="K1301" s="38"/>
      <c r="L1301" s="38"/>
      <c r="M1301" s="38"/>
      <c r="N1301" s="38"/>
      <c r="O1301" s="38"/>
      <c r="P1301" s="38"/>
      <c r="Q1301" s="38"/>
      <c r="W1301" s="38"/>
      <c r="X1301" s="38"/>
    </row>
    <row r="1302" spans="1:55" ht="14.45" customHeight="1" outlineLevel="4" thickBot="1">
      <c r="A1302" s="25">
        <f t="shared" si="20"/>
        <v>1301</v>
      </c>
      <c r="I1302" s="19" t="s">
        <v>1634</v>
      </c>
      <c r="BC1302" s="47" t="s">
        <v>1635</v>
      </c>
    </row>
    <row r="1303" spans="1:55" ht="14.45" customHeight="1" outlineLevel="4" thickBot="1">
      <c r="A1303" s="25">
        <f t="shared" si="20"/>
        <v>1302</v>
      </c>
      <c r="H1303" s="39" t="s">
        <v>1636</v>
      </c>
    </row>
    <row r="1304" spans="1:55" ht="14.45" customHeight="1" outlineLevel="4" thickBot="1">
      <c r="A1304" s="25">
        <f t="shared" si="20"/>
        <v>1303</v>
      </c>
      <c r="I1304" s="40" t="s">
        <v>1637</v>
      </c>
      <c r="Q1304" s="38"/>
      <c r="R1304" s="38"/>
      <c r="S1304" s="38"/>
      <c r="T1304" s="38"/>
      <c r="U1304" s="38"/>
      <c r="V1304" s="38"/>
      <c r="W1304" s="38"/>
      <c r="X1304" s="38"/>
      <c r="Y1304" s="38"/>
      <c r="Z1304" s="38"/>
      <c r="AA1304" s="38"/>
      <c r="AB1304" s="38"/>
      <c r="BC1304" s="22" t="s">
        <v>1638</v>
      </c>
    </row>
    <row r="1305" spans="1:55" ht="14.45" customHeight="1" outlineLevel="4" thickBot="1">
      <c r="A1305" s="25">
        <f t="shared" si="20"/>
        <v>1304</v>
      </c>
      <c r="I1305" s="19" t="s">
        <v>1639</v>
      </c>
      <c r="X1305" s="38"/>
      <c r="Y1305" s="38"/>
      <c r="Z1305" s="38"/>
      <c r="AA1305" s="38"/>
      <c r="AB1305" s="38"/>
      <c r="AC1305" s="38"/>
      <c r="AD1305" s="38"/>
      <c r="AE1305" s="38"/>
      <c r="AF1305" s="38"/>
      <c r="AG1305" s="38"/>
      <c r="AH1305" s="38"/>
      <c r="AI1305" s="38"/>
      <c r="AJ1305" s="38"/>
      <c r="AK1305" s="38"/>
      <c r="AL1305" s="38"/>
      <c r="AM1305" s="38"/>
      <c r="AN1305" s="38"/>
      <c r="AT1305" s="38"/>
      <c r="AU1305" s="38"/>
    </row>
    <row r="1306" spans="1:55" ht="14.45" customHeight="1" outlineLevel="4" thickBot="1">
      <c r="A1306" s="25">
        <f t="shared" si="20"/>
        <v>1305</v>
      </c>
      <c r="I1306" s="40" t="s">
        <v>1640</v>
      </c>
    </row>
    <row r="1307" spans="1:55" ht="14.45" customHeight="1" outlineLevel="4" thickBot="1">
      <c r="A1307" s="25">
        <f t="shared" si="20"/>
        <v>1306</v>
      </c>
      <c r="I1307" s="19" t="s">
        <v>1641</v>
      </c>
    </row>
    <row r="1308" spans="1:55" ht="14.45" customHeight="1" outlineLevel="4" thickBot="1">
      <c r="A1308" s="25">
        <f t="shared" si="20"/>
        <v>1307</v>
      </c>
      <c r="I1308" s="40" t="s">
        <v>1642</v>
      </c>
    </row>
    <row r="1309" spans="1:55" ht="14.45" customHeight="1" outlineLevel="4" thickBot="1">
      <c r="A1309" s="25">
        <f t="shared" si="20"/>
        <v>1308</v>
      </c>
      <c r="I1309" s="19" t="s">
        <v>1643</v>
      </c>
    </row>
    <row r="1310" spans="1:55" ht="14.45" customHeight="1" outlineLevel="4" thickBot="1">
      <c r="A1310" s="25">
        <f t="shared" si="20"/>
        <v>1309</v>
      </c>
      <c r="I1310" s="19" t="s">
        <v>1644</v>
      </c>
      <c r="AA1310" s="38"/>
      <c r="AB1310" s="38"/>
      <c r="AC1310" s="38"/>
      <c r="AD1310" s="38"/>
      <c r="AE1310" s="38"/>
      <c r="AF1310" s="38"/>
      <c r="AG1310" s="38"/>
      <c r="AH1310" s="38"/>
      <c r="AI1310" s="38"/>
      <c r="AJ1310" s="38"/>
      <c r="AK1310" s="38"/>
      <c r="AL1310" s="38"/>
      <c r="AM1310" s="38"/>
      <c r="AN1310" s="38"/>
      <c r="AO1310" s="38"/>
      <c r="AP1310" s="38"/>
      <c r="AQ1310" s="38"/>
      <c r="AR1310" s="38"/>
      <c r="AS1310" s="38"/>
      <c r="AT1310" s="38"/>
      <c r="AU1310" s="38"/>
      <c r="AV1310" s="38"/>
      <c r="AW1310" s="38"/>
      <c r="AX1310" s="38"/>
      <c r="AY1310" s="38"/>
      <c r="AZ1310" s="38"/>
      <c r="BA1310" s="44"/>
    </row>
    <row r="1311" spans="1:55" ht="14.45" customHeight="1" outlineLevel="4" thickBot="1">
      <c r="A1311" s="25">
        <f t="shared" si="20"/>
        <v>1310</v>
      </c>
      <c r="I1311" s="38" t="s">
        <v>1645</v>
      </c>
      <c r="J1311" s="38"/>
      <c r="K1311" s="38"/>
      <c r="L1311" s="38"/>
      <c r="M1311" s="38"/>
      <c r="AB1311" s="38"/>
      <c r="AC1311" s="38"/>
      <c r="AD1311" s="38"/>
      <c r="AE1311" s="38"/>
      <c r="AF1311" s="38"/>
      <c r="AG1311" s="38"/>
      <c r="AH1311" s="38"/>
      <c r="AI1311" s="38"/>
      <c r="AJ1311" s="38"/>
      <c r="AK1311" s="38"/>
      <c r="AL1311" s="38"/>
      <c r="BC1311" s="47" t="s">
        <v>1646</v>
      </c>
    </row>
    <row r="1312" spans="1:55" ht="14.45" customHeight="1" outlineLevel="4" thickBot="1">
      <c r="A1312" s="25">
        <f t="shared" si="20"/>
        <v>1311</v>
      </c>
      <c r="H1312" s="39" t="s">
        <v>1647</v>
      </c>
    </row>
    <row r="1313" spans="1:55" ht="14.45" customHeight="1" outlineLevel="4" thickBot="1">
      <c r="A1313" s="25">
        <f t="shared" si="20"/>
        <v>1312</v>
      </c>
      <c r="I1313" s="40" t="s">
        <v>1648</v>
      </c>
      <c r="R1313" s="38"/>
      <c r="S1313" s="38"/>
      <c r="T1313" s="38"/>
      <c r="U1313" s="38"/>
      <c r="V1313" s="38"/>
      <c r="W1313" s="38"/>
      <c r="X1313" s="38"/>
      <c r="Y1313" s="38"/>
      <c r="Z1313" s="38"/>
      <c r="AA1313" s="38"/>
      <c r="AQ1313" s="38"/>
      <c r="AR1313" s="38"/>
      <c r="AS1313" s="38"/>
      <c r="AT1313" s="38"/>
      <c r="AU1313" s="38"/>
      <c r="AV1313" s="38"/>
    </row>
    <row r="1314" spans="1:55" ht="14.45" customHeight="1" outlineLevel="4" thickBot="1">
      <c r="A1314" s="25">
        <f t="shared" si="20"/>
        <v>1313</v>
      </c>
      <c r="I1314" s="19" t="s">
        <v>1649</v>
      </c>
      <c r="AH1314" s="38"/>
      <c r="AI1314" s="38"/>
      <c r="AJ1314" s="38"/>
      <c r="AK1314" s="38"/>
    </row>
    <row r="1315" spans="1:55" ht="14.45" customHeight="1" outlineLevel="4" thickBot="1">
      <c r="A1315" s="25">
        <f t="shared" si="20"/>
        <v>1314</v>
      </c>
      <c r="I1315" s="19" t="s">
        <v>1650</v>
      </c>
    </row>
    <row r="1316" spans="1:55" ht="14.45" customHeight="1" outlineLevel="4" thickBot="1">
      <c r="A1316" s="25">
        <f t="shared" si="20"/>
        <v>1315</v>
      </c>
      <c r="I1316" s="40" t="s">
        <v>1651</v>
      </c>
    </row>
    <row r="1317" spans="1:55" ht="14.45" customHeight="1" outlineLevel="4" thickBot="1">
      <c r="A1317" s="25">
        <f t="shared" si="20"/>
        <v>1316</v>
      </c>
      <c r="I1317" s="19" t="s">
        <v>1652</v>
      </c>
    </row>
    <row r="1318" spans="1:55" ht="14.45" customHeight="1" outlineLevel="4" thickBot="1">
      <c r="A1318" s="25">
        <f t="shared" si="20"/>
        <v>1317</v>
      </c>
      <c r="I1318" s="19" t="s">
        <v>1653</v>
      </c>
      <c r="BC1318" s="47" t="s">
        <v>1654</v>
      </c>
    </row>
    <row r="1319" spans="1:55" ht="14.45" customHeight="1" outlineLevel="4" thickBot="1">
      <c r="A1319" s="25">
        <f t="shared" si="20"/>
        <v>1318</v>
      </c>
      <c r="H1319" s="39" t="s">
        <v>1655</v>
      </c>
      <c r="BC1319" s="22" t="s">
        <v>1656</v>
      </c>
    </row>
    <row r="1320" spans="1:55" ht="14.45" customHeight="1" outlineLevel="4" thickBot="1">
      <c r="A1320" s="25">
        <f t="shared" si="20"/>
        <v>1319</v>
      </c>
      <c r="I1320" s="40" t="s">
        <v>1657</v>
      </c>
      <c r="Q1320" s="38"/>
      <c r="R1320" s="38"/>
      <c r="S1320" s="38"/>
      <c r="T1320" s="38"/>
      <c r="U1320" s="38"/>
      <c r="V1320" s="38"/>
      <c r="W1320" s="38"/>
      <c r="X1320" s="38"/>
      <c r="Y1320" s="38"/>
      <c r="Z1320" s="38"/>
      <c r="AP1320" s="38"/>
      <c r="AQ1320" s="38"/>
      <c r="AR1320" s="38"/>
      <c r="AS1320" s="38"/>
    </row>
    <row r="1321" spans="1:55" ht="14.45" customHeight="1" outlineLevel="4" thickBot="1">
      <c r="A1321" s="25">
        <f t="shared" si="20"/>
        <v>1320</v>
      </c>
      <c r="I1321" s="19" t="s">
        <v>1658</v>
      </c>
      <c r="AE1321" s="38"/>
      <c r="AF1321" s="38"/>
      <c r="AG1321" s="38"/>
      <c r="AH1321" s="38"/>
      <c r="AP1321" s="38"/>
      <c r="AQ1321" s="38"/>
      <c r="AR1321" s="38"/>
      <c r="AS1321" s="38"/>
      <c r="AT1321" s="38"/>
    </row>
    <row r="1322" spans="1:55" ht="14.45" customHeight="1" outlineLevel="4" thickBot="1">
      <c r="A1322" s="25">
        <f t="shared" si="20"/>
        <v>1321</v>
      </c>
      <c r="I1322" s="19" t="s">
        <v>1659</v>
      </c>
    </row>
    <row r="1323" spans="1:55" ht="14.45" customHeight="1" outlineLevel="4" thickBot="1">
      <c r="A1323" s="25">
        <f t="shared" si="20"/>
        <v>1322</v>
      </c>
      <c r="I1323" s="40" t="s">
        <v>1660</v>
      </c>
    </row>
    <row r="1324" spans="1:55" ht="14.45" customHeight="1" outlineLevel="4" thickBot="1">
      <c r="A1324" s="25">
        <f t="shared" si="20"/>
        <v>1323</v>
      </c>
      <c r="I1324" s="19" t="s">
        <v>1661</v>
      </c>
      <c r="BC1324" s="47" t="s">
        <v>1662</v>
      </c>
    </row>
    <row r="1325" spans="1:55" ht="14.45" customHeight="1" outlineLevel="4" thickBot="1">
      <c r="A1325" s="25">
        <f t="shared" si="20"/>
        <v>1324</v>
      </c>
      <c r="H1325" s="39" t="s">
        <v>1663</v>
      </c>
    </row>
    <row r="1326" spans="1:55" ht="14.45" customHeight="1" outlineLevel="4" thickBot="1">
      <c r="A1326" s="25">
        <f t="shared" si="20"/>
        <v>1325</v>
      </c>
      <c r="I1326" s="19" t="s">
        <v>1664</v>
      </c>
      <c r="N1326" s="38"/>
    </row>
    <row r="1327" spans="1:55" ht="14.45" customHeight="1" outlineLevel="4" thickBot="1">
      <c r="A1327" s="25">
        <f t="shared" si="20"/>
        <v>1326</v>
      </c>
      <c r="I1327" s="19" t="s">
        <v>1665</v>
      </c>
      <c r="BC1327" s="22" t="s">
        <v>1666</v>
      </c>
    </row>
    <row r="1328" spans="1:55" ht="14.45" customHeight="1" outlineLevel="4" thickBot="1">
      <c r="A1328" s="25">
        <f t="shared" si="20"/>
        <v>1327</v>
      </c>
      <c r="I1328" s="55" t="s">
        <v>1667</v>
      </c>
      <c r="J1328" s="55"/>
      <c r="K1328" s="55"/>
      <c r="L1328" s="55"/>
      <c r="M1328" s="55"/>
      <c r="N1328" s="55"/>
      <c r="O1328" s="55"/>
      <c r="P1328" s="55"/>
      <c r="Q1328" s="55"/>
      <c r="R1328" s="55"/>
      <c r="S1328" s="55"/>
      <c r="T1328" s="55"/>
      <c r="U1328" s="55"/>
      <c r="V1328" s="55"/>
      <c r="W1328" s="55"/>
      <c r="X1328" s="55"/>
      <c r="Y1328" s="55"/>
      <c r="Z1328" s="55"/>
      <c r="AA1328" s="55"/>
      <c r="AB1328" s="55"/>
      <c r="AC1328" s="55"/>
      <c r="AD1328" s="55"/>
      <c r="AE1328" s="55"/>
      <c r="AF1328" s="55"/>
      <c r="AG1328" s="55"/>
      <c r="AH1328" s="55"/>
      <c r="AI1328" s="55"/>
      <c r="AJ1328" s="55"/>
      <c r="AK1328" s="55"/>
      <c r="AL1328" s="55"/>
      <c r="AM1328" s="55"/>
      <c r="AN1328" s="55"/>
      <c r="AO1328" s="55"/>
      <c r="AP1328" s="55"/>
      <c r="AQ1328" s="55"/>
      <c r="AR1328" s="55"/>
      <c r="AS1328" s="55"/>
      <c r="AT1328" s="55"/>
      <c r="AU1328" s="55"/>
      <c r="AV1328" s="55"/>
      <c r="AW1328" s="55"/>
      <c r="AX1328" s="55"/>
      <c r="AY1328" s="55"/>
      <c r="AZ1328" s="55"/>
      <c r="BA1328" s="63"/>
      <c r="BC1328" s="47" t="s">
        <v>1668</v>
      </c>
    </row>
    <row r="1329" spans="1:55" ht="14.45" customHeight="1" outlineLevel="4" thickBot="1">
      <c r="A1329" s="25">
        <f t="shared" si="20"/>
        <v>1328</v>
      </c>
      <c r="I1329" s="64" t="s">
        <v>1669</v>
      </c>
      <c r="J1329" s="65"/>
      <c r="K1329" s="65"/>
      <c r="L1329" s="65"/>
      <c r="M1329" s="65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5"/>
      <c r="AC1329" s="65"/>
      <c r="AD1329" s="65"/>
      <c r="AE1329" s="65"/>
      <c r="AF1329" s="65"/>
      <c r="AG1329" s="65"/>
      <c r="AH1329" s="65"/>
      <c r="AI1329" s="65"/>
      <c r="AJ1329" s="65"/>
      <c r="AK1329" s="65"/>
      <c r="AL1329" s="65"/>
      <c r="AM1329" s="65"/>
      <c r="AN1329" s="65"/>
      <c r="AO1329" s="65"/>
      <c r="AP1329" s="65"/>
      <c r="AQ1329" s="65"/>
      <c r="AR1329" s="65"/>
      <c r="AS1329" s="65"/>
      <c r="AT1329" s="65"/>
      <c r="AU1329" s="65"/>
      <c r="AV1329" s="65"/>
      <c r="AW1329" s="65"/>
      <c r="AX1329" s="65"/>
      <c r="AY1329" s="65"/>
      <c r="AZ1329" s="65"/>
      <c r="BA1329" s="66"/>
    </row>
    <row r="1330" spans="1:55" ht="14.45" customHeight="1" outlineLevel="4" thickBot="1">
      <c r="A1330" s="25">
        <f t="shared" si="20"/>
        <v>1329</v>
      </c>
      <c r="I1330" s="30"/>
      <c r="J1330" s="30" t="s">
        <v>1670</v>
      </c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  <c r="Z1330" s="30"/>
      <c r="AA1330" s="30"/>
      <c r="AB1330" s="30"/>
      <c r="AC1330" s="30"/>
      <c r="AD1330" s="30"/>
      <c r="AE1330" s="30"/>
      <c r="AF1330" s="30"/>
      <c r="AG1330" s="30"/>
      <c r="AH1330" s="30"/>
      <c r="AI1330" s="30"/>
      <c r="AJ1330" s="30"/>
      <c r="AK1330" s="30"/>
      <c r="AL1330" s="30"/>
      <c r="AM1330" s="30"/>
      <c r="AN1330" s="30"/>
      <c r="AO1330" s="30"/>
      <c r="AP1330" s="30"/>
      <c r="AQ1330" s="30"/>
      <c r="AR1330" s="30"/>
      <c r="AS1330" s="30"/>
      <c r="AT1330" s="30"/>
      <c r="AU1330" s="30"/>
      <c r="AV1330" s="30"/>
      <c r="AW1330" s="30"/>
      <c r="AX1330" s="30"/>
      <c r="AY1330" s="30"/>
      <c r="AZ1330" s="30"/>
      <c r="BA1330" s="68"/>
    </row>
    <row r="1331" spans="1:55" ht="14.45" customHeight="1" outlineLevel="4" thickBot="1">
      <c r="A1331" s="25">
        <f t="shared" si="20"/>
        <v>1330</v>
      </c>
      <c r="I1331" s="30"/>
      <c r="J1331" s="30" t="s">
        <v>1671</v>
      </c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  <c r="Z1331" s="30"/>
      <c r="AA1331" s="30"/>
      <c r="AB1331" s="30"/>
      <c r="AC1331" s="30"/>
      <c r="AD1331" s="30"/>
      <c r="AE1331" s="30"/>
      <c r="AF1331" s="30"/>
      <c r="AG1331" s="30"/>
      <c r="AH1331" s="30"/>
      <c r="AI1331" s="30"/>
      <c r="AJ1331" s="30"/>
      <c r="AK1331" s="30"/>
      <c r="AL1331" s="30"/>
      <c r="AM1331" s="30"/>
      <c r="AN1331" s="30"/>
      <c r="AO1331" s="30"/>
      <c r="AP1331" s="30"/>
      <c r="AQ1331" s="30"/>
      <c r="AR1331" s="30"/>
      <c r="AS1331" s="30"/>
      <c r="AT1331" s="30"/>
      <c r="AU1331" s="30"/>
      <c r="AV1331" s="30"/>
      <c r="AW1331" s="30"/>
      <c r="AX1331" s="30"/>
      <c r="AY1331" s="30"/>
      <c r="AZ1331" s="30"/>
      <c r="BA1331" s="68"/>
    </row>
    <row r="1332" spans="1:55" ht="14.45" customHeight="1" outlineLevel="4" thickBot="1">
      <c r="A1332" s="25">
        <f t="shared" si="20"/>
        <v>1331</v>
      </c>
      <c r="I1332" s="73" t="s">
        <v>898</v>
      </c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  <c r="Z1332" s="30"/>
      <c r="AA1332" s="30"/>
      <c r="AB1332" s="30"/>
      <c r="AC1332" s="30"/>
      <c r="AD1332" s="30"/>
      <c r="AE1332" s="30"/>
      <c r="AF1332" s="30"/>
      <c r="AG1332" s="30"/>
      <c r="AH1332" s="30"/>
      <c r="AI1332" s="30"/>
      <c r="AJ1332" s="30"/>
      <c r="AK1332" s="30"/>
      <c r="AL1332" s="30"/>
      <c r="AM1332" s="30"/>
      <c r="AN1332" s="30"/>
      <c r="AO1332" s="30"/>
      <c r="AP1332" s="30"/>
      <c r="AQ1332" s="30"/>
      <c r="AR1332" s="30"/>
      <c r="AS1332" s="30"/>
      <c r="AT1332" s="30"/>
      <c r="AU1332" s="30"/>
      <c r="AV1332" s="30"/>
      <c r="AW1332" s="30"/>
      <c r="AX1332" s="30"/>
      <c r="AY1332" s="30"/>
      <c r="AZ1332" s="30"/>
      <c r="BA1332" s="68"/>
    </row>
    <row r="1333" spans="1:55" ht="14.45" customHeight="1" outlineLevel="4" thickBot="1">
      <c r="A1333" s="25">
        <f t="shared" si="20"/>
        <v>1332</v>
      </c>
      <c r="I1333" s="74" t="s">
        <v>1672</v>
      </c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0"/>
      <c r="V1333" s="30"/>
      <c r="W1333" s="30"/>
      <c r="X1333" s="30"/>
      <c r="Y1333" s="30"/>
      <c r="Z1333" s="30"/>
      <c r="AA1333" s="30"/>
      <c r="AB1333" s="30"/>
      <c r="AC1333" s="30"/>
      <c r="AD1333" s="30"/>
      <c r="AE1333" s="30"/>
      <c r="AF1333" s="30"/>
      <c r="AG1333" s="30"/>
      <c r="AH1333" s="30"/>
      <c r="AI1333" s="30"/>
      <c r="AJ1333" s="30"/>
      <c r="AK1333" s="30"/>
      <c r="AL1333" s="30"/>
      <c r="AM1333" s="30"/>
      <c r="AN1333" s="30"/>
      <c r="AO1333" s="30"/>
      <c r="AP1333" s="30"/>
      <c r="AQ1333" s="30"/>
      <c r="AR1333" s="30"/>
      <c r="AS1333" s="30"/>
      <c r="AT1333" s="30"/>
      <c r="AU1333" s="30"/>
      <c r="AV1333" s="30"/>
      <c r="AW1333" s="30"/>
      <c r="AX1333" s="30"/>
      <c r="AY1333" s="30"/>
      <c r="AZ1333" s="30"/>
      <c r="BA1333" s="68"/>
    </row>
    <row r="1334" spans="1:55" ht="14.45" customHeight="1" outlineLevel="4" thickBot="1">
      <c r="A1334" s="25">
        <f t="shared" si="20"/>
        <v>1333</v>
      </c>
      <c r="I1334" s="30"/>
      <c r="J1334" s="30" t="s">
        <v>1673</v>
      </c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0"/>
      <c r="V1334" s="30"/>
      <c r="W1334" s="30"/>
      <c r="X1334" s="30"/>
      <c r="Y1334" s="30"/>
      <c r="Z1334" s="30"/>
      <c r="AA1334" s="30"/>
      <c r="AB1334" s="30"/>
      <c r="AC1334" s="30"/>
      <c r="AD1334" s="30"/>
      <c r="AE1334" s="30"/>
      <c r="AF1334" s="30"/>
      <c r="AG1334" s="30"/>
      <c r="AH1334" s="30"/>
      <c r="AI1334" s="30"/>
      <c r="AJ1334" s="30"/>
      <c r="AK1334" s="30"/>
      <c r="AL1334" s="30"/>
      <c r="AM1334" s="30"/>
      <c r="AN1334" s="30"/>
      <c r="AO1334" s="30"/>
      <c r="AP1334" s="30"/>
      <c r="AQ1334" s="30"/>
      <c r="AR1334" s="30"/>
      <c r="AS1334" s="30"/>
      <c r="AT1334" s="30"/>
      <c r="AU1334" s="30"/>
      <c r="AV1334" s="30"/>
      <c r="AW1334" s="30"/>
      <c r="AX1334" s="30"/>
      <c r="AY1334" s="30"/>
      <c r="AZ1334" s="30"/>
      <c r="BA1334" s="68"/>
    </row>
    <row r="1335" spans="1:55" ht="14.45" customHeight="1" outlineLevel="4" thickBot="1">
      <c r="A1335" s="25">
        <f t="shared" si="20"/>
        <v>1334</v>
      </c>
      <c r="I1335" s="76"/>
      <c r="J1335" s="76" t="s">
        <v>1674</v>
      </c>
      <c r="K1335" s="76"/>
      <c r="L1335" s="76"/>
      <c r="M1335" s="76"/>
      <c r="N1335" s="76"/>
      <c r="O1335" s="76"/>
      <c r="P1335" s="76"/>
      <c r="Q1335" s="76"/>
      <c r="R1335" s="76"/>
      <c r="S1335" s="76"/>
      <c r="T1335" s="76"/>
      <c r="U1335" s="76"/>
      <c r="V1335" s="76"/>
      <c r="W1335" s="76"/>
      <c r="X1335" s="76"/>
      <c r="Y1335" s="76"/>
      <c r="Z1335" s="76"/>
      <c r="AA1335" s="76"/>
      <c r="AB1335" s="76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7"/>
    </row>
    <row r="1336" spans="1:55" ht="14.45" customHeight="1" outlineLevel="4" thickBot="1">
      <c r="A1336" s="25">
        <f t="shared" si="20"/>
        <v>1335</v>
      </c>
      <c r="H1336" s="39" t="s">
        <v>1675</v>
      </c>
      <c r="I1336" s="61"/>
      <c r="J1336" s="61"/>
      <c r="K1336" s="61"/>
      <c r="L1336" s="61"/>
      <c r="M1336" s="61"/>
      <c r="N1336" s="61"/>
      <c r="O1336" s="61"/>
      <c r="P1336" s="61"/>
      <c r="Q1336" s="61"/>
      <c r="R1336" s="61"/>
      <c r="S1336" s="61"/>
      <c r="T1336" s="61"/>
      <c r="U1336" s="61"/>
      <c r="V1336" s="61"/>
      <c r="W1336" s="61"/>
      <c r="X1336" s="61"/>
      <c r="Y1336" s="61"/>
      <c r="Z1336" s="61"/>
      <c r="AA1336" s="61"/>
      <c r="AB1336" s="61"/>
      <c r="AC1336" s="61"/>
      <c r="AD1336" s="61"/>
      <c r="AE1336" s="61"/>
      <c r="AF1336" s="61"/>
      <c r="AG1336" s="61"/>
      <c r="AH1336" s="61"/>
      <c r="AI1336" s="61"/>
      <c r="AJ1336" s="61"/>
      <c r="AK1336" s="61"/>
      <c r="AL1336" s="61"/>
      <c r="AM1336" s="61"/>
      <c r="AN1336" s="61"/>
      <c r="AO1336" s="61"/>
      <c r="AP1336" s="61"/>
      <c r="AQ1336" s="61"/>
      <c r="AR1336" s="61"/>
      <c r="AS1336" s="61"/>
      <c r="AT1336" s="61"/>
      <c r="AU1336" s="61"/>
      <c r="AV1336" s="61"/>
      <c r="AW1336" s="61"/>
      <c r="AX1336" s="61"/>
      <c r="AY1336" s="61"/>
      <c r="AZ1336" s="61"/>
      <c r="BA1336" s="62"/>
    </row>
    <row r="1337" spans="1:55" ht="14.45" customHeight="1" outlineLevel="4" thickBot="1">
      <c r="A1337" s="25">
        <f t="shared" si="20"/>
        <v>1336</v>
      </c>
      <c r="I1337" s="19" t="s">
        <v>1676</v>
      </c>
      <c r="N1337" s="38"/>
      <c r="O1337" s="38"/>
      <c r="P1337" s="38"/>
      <c r="AG1337" s="38"/>
      <c r="AH1337" s="38"/>
      <c r="AI1337" s="38"/>
      <c r="AJ1337" s="38"/>
      <c r="AK1337" s="38"/>
      <c r="AL1337" s="38"/>
      <c r="AM1337" s="38"/>
      <c r="AN1337" s="38"/>
      <c r="AO1337" s="38"/>
      <c r="AP1337" s="38"/>
      <c r="AQ1337" s="38"/>
      <c r="AR1337" s="38"/>
      <c r="AS1337" s="38"/>
      <c r="AT1337" s="38"/>
      <c r="AU1337" s="38"/>
      <c r="AV1337" s="38"/>
      <c r="AW1337" s="38"/>
    </row>
    <row r="1338" spans="1:55" ht="14.45" customHeight="1" outlineLevel="4" thickBot="1">
      <c r="A1338" s="25">
        <f t="shared" si="20"/>
        <v>1337</v>
      </c>
      <c r="I1338" s="19" t="s">
        <v>1677</v>
      </c>
      <c r="BC1338" s="47" t="s">
        <v>1678</v>
      </c>
    </row>
    <row r="1339" spans="1:55" ht="14.45" customHeight="1" outlineLevel="4" thickBot="1">
      <c r="A1339" s="25">
        <f t="shared" si="20"/>
        <v>1338</v>
      </c>
      <c r="H1339" s="39" t="s">
        <v>1679</v>
      </c>
      <c r="BC1339" s="22" t="s">
        <v>1680</v>
      </c>
    </row>
    <row r="1340" spans="1:55" ht="14.45" customHeight="1" outlineLevel="4" thickBot="1">
      <c r="A1340" s="25">
        <f t="shared" si="20"/>
        <v>1339</v>
      </c>
      <c r="I1340" s="19" t="s">
        <v>1681</v>
      </c>
      <c r="N1340" s="38"/>
      <c r="O1340" s="38"/>
      <c r="P1340" s="38"/>
      <c r="AH1340" s="38"/>
      <c r="AI1340" s="38"/>
      <c r="AJ1340" s="38"/>
      <c r="AK1340" s="38"/>
      <c r="AL1340" s="38"/>
      <c r="AM1340" s="38"/>
      <c r="AN1340" s="38"/>
    </row>
    <row r="1341" spans="1:55" ht="14.45" customHeight="1" outlineLevel="4" thickBot="1">
      <c r="A1341" s="25">
        <f t="shared" si="20"/>
        <v>1340</v>
      </c>
      <c r="I1341" s="19" t="s">
        <v>1682</v>
      </c>
      <c r="AW1341" s="38"/>
      <c r="AX1341" s="38"/>
      <c r="AY1341" s="38"/>
      <c r="AZ1341" s="38"/>
      <c r="BA1341" s="44"/>
    </row>
    <row r="1342" spans="1:55" ht="14.45" customHeight="1" outlineLevel="4" thickBot="1">
      <c r="A1342" s="25">
        <f t="shared" si="20"/>
        <v>1341</v>
      </c>
      <c r="I1342" s="38" t="s">
        <v>1683</v>
      </c>
      <c r="J1342" s="38"/>
      <c r="K1342" s="38"/>
      <c r="L1342" s="38"/>
      <c r="M1342" s="38"/>
    </row>
    <row r="1343" spans="1:55" ht="14.45" customHeight="1" outlineLevel="4" thickBot="1">
      <c r="A1343" s="25">
        <f t="shared" si="20"/>
        <v>1342</v>
      </c>
      <c r="I1343" s="19" t="s">
        <v>1684</v>
      </c>
      <c r="BC1343" s="47" t="s">
        <v>1685</v>
      </c>
    </row>
    <row r="1344" spans="1:55" ht="14.45" customHeight="1" outlineLevel="4" thickBot="1">
      <c r="A1344" s="25">
        <f t="shared" si="20"/>
        <v>1343</v>
      </c>
      <c r="H1344" s="39" t="s">
        <v>1686</v>
      </c>
      <c r="BC1344" s="22" t="s">
        <v>1680</v>
      </c>
    </row>
    <row r="1345" spans="1:55" ht="14.45" customHeight="1" outlineLevel="4" thickBot="1">
      <c r="A1345" s="25">
        <f t="shared" si="20"/>
        <v>1344</v>
      </c>
      <c r="I1345" s="19" t="s">
        <v>1687</v>
      </c>
      <c r="AM1345" s="38"/>
      <c r="AN1345" s="38"/>
      <c r="AO1345" s="38"/>
      <c r="AP1345" s="38"/>
      <c r="AQ1345" s="38"/>
      <c r="AR1345" s="38"/>
      <c r="AS1345" s="38"/>
      <c r="AT1345" s="38"/>
      <c r="AU1345" s="38"/>
      <c r="AV1345" s="38"/>
      <c r="AW1345" s="38"/>
    </row>
    <row r="1346" spans="1:55" ht="14.45" customHeight="1" outlineLevel="4" thickBot="1">
      <c r="A1346" s="25">
        <f t="shared" si="20"/>
        <v>1345</v>
      </c>
      <c r="I1346" s="19" t="s">
        <v>1688</v>
      </c>
      <c r="AD1346" s="38"/>
      <c r="AE1346" s="38"/>
      <c r="AF1346" s="38"/>
      <c r="AG1346" s="38"/>
      <c r="AH1346" s="38"/>
      <c r="AI1346" s="38"/>
      <c r="AJ1346" s="38"/>
      <c r="AK1346" s="38"/>
      <c r="AL1346" s="38"/>
      <c r="AM1346" s="38"/>
      <c r="BC1346" s="47" t="s">
        <v>1689</v>
      </c>
    </row>
    <row r="1347" spans="1:55" ht="14.45" customHeight="1" outlineLevel="4" thickBot="1">
      <c r="A1347" s="25">
        <f t="shared" si="20"/>
        <v>1346</v>
      </c>
      <c r="H1347" s="39" t="s">
        <v>1690</v>
      </c>
    </row>
    <row r="1348" spans="1:55" ht="14.45" customHeight="1" outlineLevel="4" thickBot="1">
      <c r="A1348" s="25">
        <f t="shared" si="20"/>
        <v>1347</v>
      </c>
      <c r="I1348" s="19" t="s">
        <v>1691</v>
      </c>
      <c r="J1348" s="38"/>
      <c r="K1348" s="38"/>
      <c r="L1348" s="38"/>
      <c r="M1348" s="38"/>
      <c r="N1348" s="38"/>
      <c r="O1348" s="38"/>
    </row>
    <row r="1349" spans="1:55" ht="14.45" customHeight="1" outlineLevel="4" thickBot="1">
      <c r="A1349" s="25">
        <f t="shared" si="20"/>
        <v>1348</v>
      </c>
      <c r="I1349" s="19" t="s">
        <v>1692</v>
      </c>
    </row>
    <row r="1350" spans="1:55" ht="14.45" customHeight="1" outlineLevel="4" thickBot="1">
      <c r="A1350" s="25">
        <f t="shared" si="20"/>
        <v>1349</v>
      </c>
      <c r="I1350" s="19" t="s">
        <v>1693</v>
      </c>
      <c r="K1350" s="38"/>
      <c r="L1350" s="38"/>
      <c r="M1350" s="38"/>
      <c r="N1350" s="38"/>
      <c r="O1350" s="38"/>
      <c r="P1350" s="38"/>
      <c r="AH1350" s="38"/>
      <c r="AI1350" s="38"/>
      <c r="AJ1350" s="38"/>
      <c r="AK1350" s="38"/>
      <c r="AL1350" s="38"/>
      <c r="AN1350" s="38"/>
      <c r="AO1350" s="38"/>
      <c r="AP1350" s="38"/>
      <c r="AQ1350" s="38"/>
    </row>
    <row r="1351" spans="1:55" ht="14.45" customHeight="1" outlineLevel="4" thickBot="1">
      <c r="A1351" s="25">
        <f t="shared" si="20"/>
        <v>1350</v>
      </c>
      <c r="I1351" s="19" t="s">
        <v>1694</v>
      </c>
      <c r="V1351" s="38"/>
      <c r="W1351" s="38"/>
      <c r="X1351" s="38"/>
      <c r="BC1351" s="47" t="s">
        <v>1695</v>
      </c>
    </row>
    <row r="1352" spans="1:55" ht="14.45" customHeight="1" outlineLevel="4" thickBot="1">
      <c r="A1352" s="25">
        <f t="shared" si="20"/>
        <v>1351</v>
      </c>
      <c r="H1352" s="39" t="s">
        <v>1696</v>
      </c>
    </row>
    <row r="1353" spans="1:55" ht="14.45" customHeight="1" outlineLevel="4" thickBot="1">
      <c r="A1353" s="25">
        <f t="shared" si="20"/>
        <v>1352</v>
      </c>
      <c r="I1353" s="19" t="s">
        <v>1697</v>
      </c>
    </row>
    <row r="1354" spans="1:55" ht="14.45" customHeight="1" outlineLevel="4" thickBot="1">
      <c r="A1354" s="25">
        <f t="shared" si="20"/>
        <v>1353</v>
      </c>
      <c r="I1354" s="19" t="s">
        <v>1698</v>
      </c>
    </row>
    <row r="1355" spans="1:55" ht="14.45" customHeight="1" outlineLevel="4" thickBot="1">
      <c r="A1355" s="25">
        <f t="shared" si="20"/>
        <v>1354</v>
      </c>
      <c r="I1355" s="19" t="s">
        <v>1699</v>
      </c>
    </row>
    <row r="1356" spans="1:55" ht="14.45" customHeight="1" outlineLevel="4" thickBot="1">
      <c r="A1356" s="25">
        <f t="shared" si="20"/>
        <v>1355</v>
      </c>
      <c r="I1356" s="19" t="s">
        <v>1700</v>
      </c>
    </row>
    <row r="1357" spans="1:55" ht="14.45" customHeight="1" outlineLevel="4" thickBot="1">
      <c r="A1357" s="25">
        <f t="shared" si="20"/>
        <v>1356</v>
      </c>
      <c r="I1357" s="19" t="s">
        <v>1701</v>
      </c>
      <c r="K1357" s="38"/>
      <c r="L1357" s="38"/>
      <c r="M1357" s="38"/>
      <c r="N1357" s="38"/>
      <c r="O1357" s="38"/>
      <c r="P1357" s="38"/>
      <c r="Q1357" s="38"/>
      <c r="R1357" s="38"/>
      <c r="S1357" s="38"/>
      <c r="T1357" s="38"/>
      <c r="AD1357" s="38"/>
      <c r="AE1357" s="38"/>
      <c r="AF1357" s="38"/>
      <c r="AG1357" s="38"/>
      <c r="AH1357" s="38"/>
      <c r="AP1357" s="38"/>
      <c r="AQ1357" s="38"/>
      <c r="AR1357" s="38"/>
    </row>
    <row r="1358" spans="1:55" ht="14.45" customHeight="1" outlineLevel="4" thickBot="1">
      <c r="A1358" s="25">
        <f t="shared" si="20"/>
        <v>1357</v>
      </c>
      <c r="I1358" s="19" t="s">
        <v>1702</v>
      </c>
      <c r="BC1358" s="47" t="s">
        <v>1703</v>
      </c>
    </row>
    <row r="1359" spans="1:55" ht="14.45" customHeight="1" outlineLevel="4" thickBot="1">
      <c r="A1359" s="25">
        <f t="shared" si="20"/>
        <v>1358</v>
      </c>
      <c r="H1359" s="39" t="s">
        <v>1704</v>
      </c>
    </row>
    <row r="1360" spans="1:55" ht="14.45" customHeight="1" outlineLevel="4" thickBot="1">
      <c r="A1360" s="25">
        <f t="shared" si="20"/>
        <v>1359</v>
      </c>
      <c r="I1360" s="19" t="s">
        <v>1705</v>
      </c>
      <c r="AF1360" s="38"/>
      <c r="AG1360" s="38"/>
      <c r="AH1360" s="38"/>
      <c r="AI1360" s="38"/>
      <c r="AJ1360" s="38"/>
      <c r="AK1360" s="38"/>
      <c r="AL1360" s="38"/>
      <c r="AM1360" s="38"/>
      <c r="BC1360" s="22" t="s">
        <v>1706</v>
      </c>
    </row>
    <row r="1361" spans="1:55" ht="14.45" customHeight="1" outlineLevel="4" thickBot="1">
      <c r="A1361" s="25">
        <f t="shared" si="20"/>
        <v>1360</v>
      </c>
      <c r="I1361" s="19" t="s">
        <v>1707</v>
      </c>
      <c r="BC1361" s="47" t="s">
        <v>1708</v>
      </c>
    </row>
    <row r="1362" spans="1:55" ht="14.45" customHeight="1" outlineLevel="4" thickBot="1">
      <c r="A1362" s="25">
        <f t="shared" ref="A1362:A1425" si="21">ROW()-1</f>
        <v>1361</v>
      </c>
      <c r="H1362" s="39" t="s">
        <v>1709</v>
      </c>
      <c r="BC1362" s="22" t="s">
        <v>1710</v>
      </c>
    </row>
    <row r="1363" spans="1:55" ht="14.45" customHeight="1" outlineLevel="4" thickBot="1">
      <c r="A1363" s="25">
        <f t="shared" si="21"/>
        <v>1362</v>
      </c>
      <c r="I1363" s="40" t="s">
        <v>1711</v>
      </c>
      <c r="AI1363" s="38"/>
      <c r="AJ1363" s="38"/>
      <c r="AK1363" s="38"/>
      <c r="AL1363" s="38"/>
    </row>
    <row r="1364" spans="1:55" ht="14.45" customHeight="1" outlineLevel="4" thickBot="1">
      <c r="A1364" s="25">
        <f t="shared" si="21"/>
        <v>1363</v>
      </c>
      <c r="I1364" s="19" t="s">
        <v>1712</v>
      </c>
    </row>
    <row r="1365" spans="1:55" ht="14.45" customHeight="1" outlineLevel="4" thickBot="1">
      <c r="A1365" s="25">
        <f t="shared" si="21"/>
        <v>1364</v>
      </c>
      <c r="I1365" s="19" t="s">
        <v>1713</v>
      </c>
    </row>
    <row r="1366" spans="1:55" ht="14.45" customHeight="1" outlineLevel="4" thickBot="1">
      <c r="A1366" s="25">
        <f t="shared" si="21"/>
        <v>1365</v>
      </c>
      <c r="I1366" s="19" t="s">
        <v>1714</v>
      </c>
      <c r="AJ1366" s="38"/>
      <c r="AK1366" s="38"/>
      <c r="AL1366" s="38"/>
      <c r="AM1366" s="38"/>
      <c r="AN1366" s="38"/>
      <c r="AO1366" s="38"/>
      <c r="AP1366" s="38"/>
    </row>
    <row r="1367" spans="1:55" ht="14.45" customHeight="1" outlineLevel="4" thickBot="1">
      <c r="A1367" s="25">
        <f t="shared" si="21"/>
        <v>1366</v>
      </c>
      <c r="I1367" s="19" t="s">
        <v>1715</v>
      </c>
      <c r="X1367" s="38"/>
      <c r="Y1367" s="38"/>
      <c r="Z1367" s="38"/>
      <c r="AA1367" s="38"/>
      <c r="AB1367" s="38"/>
      <c r="AC1367" s="38"/>
      <c r="AD1367" s="38"/>
      <c r="AE1367" s="38"/>
      <c r="AF1367" s="38"/>
      <c r="AG1367" s="38"/>
      <c r="AH1367" s="38"/>
    </row>
    <row r="1368" spans="1:55" ht="14.45" customHeight="1" outlineLevel="4" thickBot="1">
      <c r="A1368" s="25">
        <f t="shared" si="21"/>
        <v>1367</v>
      </c>
      <c r="I1368" s="19" t="s">
        <v>1716</v>
      </c>
      <c r="AI1368" s="38"/>
      <c r="AJ1368" s="38"/>
    </row>
    <row r="1369" spans="1:55" ht="14.45" customHeight="1" outlineLevel="4" thickBot="1">
      <c r="A1369" s="25">
        <f t="shared" si="21"/>
        <v>1368</v>
      </c>
      <c r="I1369" s="19" t="s">
        <v>1717</v>
      </c>
    </row>
    <row r="1370" spans="1:55" ht="14.45" customHeight="1" outlineLevel="4" thickBot="1">
      <c r="A1370" s="25">
        <f t="shared" si="21"/>
        <v>1369</v>
      </c>
      <c r="I1370" s="37" t="s">
        <v>1718</v>
      </c>
    </row>
    <row r="1371" spans="1:55" ht="14.45" customHeight="1" outlineLevel="4" thickBot="1">
      <c r="A1371" s="25">
        <f t="shared" si="21"/>
        <v>1370</v>
      </c>
      <c r="I1371" s="19" t="s">
        <v>1719</v>
      </c>
    </row>
    <row r="1372" spans="1:55" ht="14.45" customHeight="1" outlineLevel="4" thickBot="1">
      <c r="A1372" s="25">
        <f t="shared" si="21"/>
        <v>1371</v>
      </c>
      <c r="I1372" s="19" t="s">
        <v>1720</v>
      </c>
    </row>
    <row r="1373" spans="1:55" ht="14.45" customHeight="1" outlineLevel="4" thickBot="1">
      <c r="A1373" s="25">
        <f t="shared" si="21"/>
        <v>1372</v>
      </c>
      <c r="I1373" s="19" t="s">
        <v>1721</v>
      </c>
    </row>
    <row r="1374" spans="1:55" ht="14.45" customHeight="1" outlineLevel="4" thickBot="1">
      <c r="A1374" s="25">
        <f t="shared" si="21"/>
        <v>1373</v>
      </c>
      <c r="I1374" s="40" t="s">
        <v>1722</v>
      </c>
    </row>
    <row r="1375" spans="1:55" ht="14.45" customHeight="1" outlineLevel="4" thickBot="1">
      <c r="A1375" s="25">
        <f t="shared" si="21"/>
        <v>1374</v>
      </c>
      <c r="I1375" s="19" t="s">
        <v>1723</v>
      </c>
      <c r="BC1375" s="47" t="s">
        <v>1724</v>
      </c>
    </row>
    <row r="1376" spans="1:55" ht="14.45" customHeight="1" outlineLevel="4" thickBot="1">
      <c r="A1376" s="25">
        <f t="shared" si="21"/>
        <v>1375</v>
      </c>
      <c r="H1376" s="39" t="s">
        <v>1725</v>
      </c>
    </row>
    <row r="1377" spans="1:55" ht="14.45" customHeight="1" outlineLevel="4" thickBot="1">
      <c r="A1377" s="25">
        <f t="shared" si="21"/>
        <v>1376</v>
      </c>
      <c r="I1377" s="19" t="s">
        <v>1726</v>
      </c>
      <c r="J1377" s="38"/>
      <c r="K1377" s="38"/>
      <c r="L1377" s="38"/>
      <c r="M1377" s="38"/>
      <c r="N1377" s="38"/>
      <c r="O1377" s="38"/>
      <c r="P1377" s="38"/>
      <c r="U1377" s="38"/>
      <c r="V1377" s="38"/>
      <c r="W1377" s="38"/>
    </row>
    <row r="1378" spans="1:55" ht="14.45" customHeight="1" outlineLevel="4" thickBot="1">
      <c r="A1378" s="25">
        <f t="shared" si="21"/>
        <v>1377</v>
      </c>
      <c r="I1378" s="19" t="s">
        <v>1727</v>
      </c>
    </row>
    <row r="1379" spans="1:55" ht="14.45" customHeight="1" outlineLevel="4" thickBot="1">
      <c r="A1379" s="25">
        <f t="shared" si="21"/>
        <v>1378</v>
      </c>
      <c r="I1379" s="19" t="s">
        <v>1728</v>
      </c>
    </row>
    <row r="1380" spans="1:55" ht="14.45" customHeight="1" outlineLevel="4" thickBot="1">
      <c r="A1380" s="25">
        <f t="shared" si="21"/>
        <v>1379</v>
      </c>
      <c r="I1380" s="19" t="s">
        <v>1729</v>
      </c>
      <c r="Y1380" s="38"/>
      <c r="Z1380" s="38"/>
      <c r="AA1380" s="38"/>
      <c r="AB1380" s="38"/>
      <c r="AC1380" s="38"/>
      <c r="AD1380" s="38"/>
      <c r="AE1380" s="38"/>
      <c r="AF1380" s="38"/>
      <c r="AG1380" s="38"/>
      <c r="AH1380" s="38"/>
      <c r="AI1380" s="38"/>
      <c r="AJ1380" s="38"/>
      <c r="AK1380" s="38"/>
      <c r="AL1380" s="38"/>
    </row>
    <row r="1381" spans="1:55" ht="14.45" customHeight="1" outlineLevel="4" thickBot="1">
      <c r="A1381" s="25">
        <f t="shared" si="21"/>
        <v>1380</v>
      </c>
      <c r="I1381" s="19" t="s">
        <v>1730</v>
      </c>
      <c r="BC1381" s="47" t="s">
        <v>1731</v>
      </c>
    </row>
    <row r="1382" spans="1:55" ht="14.45" customHeight="1" outlineLevel="4" thickBot="1">
      <c r="A1382" s="25">
        <f t="shared" si="21"/>
        <v>1381</v>
      </c>
      <c r="H1382" s="39" t="s">
        <v>1732</v>
      </c>
    </row>
    <row r="1383" spans="1:55" ht="14.45" customHeight="1" outlineLevel="4" thickBot="1">
      <c r="A1383" s="25">
        <f t="shared" si="21"/>
        <v>1382</v>
      </c>
      <c r="I1383" s="40" t="s">
        <v>1733</v>
      </c>
    </row>
    <row r="1384" spans="1:55" ht="14.45" customHeight="1" outlineLevel="4" thickBot="1">
      <c r="A1384" s="25">
        <f t="shared" si="21"/>
        <v>1383</v>
      </c>
      <c r="I1384" s="19" t="s">
        <v>1734</v>
      </c>
    </row>
    <row r="1385" spans="1:55" ht="14.45" customHeight="1" outlineLevel="4" thickBot="1">
      <c r="A1385" s="25">
        <f t="shared" si="21"/>
        <v>1384</v>
      </c>
      <c r="I1385" s="19" t="s">
        <v>1735</v>
      </c>
    </row>
    <row r="1386" spans="1:55" ht="14.45" customHeight="1" outlineLevel="4" thickBot="1">
      <c r="A1386" s="25">
        <f t="shared" si="21"/>
        <v>1385</v>
      </c>
      <c r="I1386" s="40" t="s">
        <v>1736</v>
      </c>
    </row>
    <row r="1387" spans="1:55" ht="14.45" customHeight="1" outlineLevel="4" thickBot="1">
      <c r="A1387" s="25">
        <f t="shared" si="21"/>
        <v>1386</v>
      </c>
      <c r="I1387" s="19" t="s">
        <v>1737</v>
      </c>
    </row>
    <row r="1388" spans="1:55" ht="14.45" customHeight="1" outlineLevel="4" thickBot="1">
      <c r="A1388" s="25">
        <f t="shared" si="21"/>
        <v>1387</v>
      </c>
      <c r="I1388" s="19" t="s">
        <v>1738</v>
      </c>
    </row>
    <row r="1389" spans="1:55" ht="14.45" customHeight="1" outlineLevel="4" thickBot="1">
      <c r="A1389" s="25">
        <f t="shared" si="21"/>
        <v>1388</v>
      </c>
      <c r="I1389" s="19" t="s">
        <v>1739</v>
      </c>
      <c r="V1389" s="38"/>
      <c r="W1389" s="38"/>
      <c r="X1389" s="38"/>
      <c r="Y1389" s="38"/>
      <c r="Z1389" s="38"/>
      <c r="AA1389" s="38"/>
    </row>
    <row r="1390" spans="1:55" ht="14.45" customHeight="1" outlineLevel="4" thickBot="1">
      <c r="A1390" s="25">
        <f t="shared" si="21"/>
        <v>1389</v>
      </c>
      <c r="I1390" s="40" t="s">
        <v>1740</v>
      </c>
    </row>
    <row r="1391" spans="1:55" ht="14.45" customHeight="1" outlineLevel="4" thickBot="1">
      <c r="A1391" s="25">
        <f t="shared" si="21"/>
        <v>1390</v>
      </c>
      <c r="I1391" s="19" t="s">
        <v>1741</v>
      </c>
    </row>
    <row r="1392" spans="1:55" ht="14.45" customHeight="1" outlineLevel="4" thickBot="1">
      <c r="A1392" s="25">
        <f t="shared" si="21"/>
        <v>1391</v>
      </c>
      <c r="I1392" s="19" t="s">
        <v>1742</v>
      </c>
    </row>
    <row r="1393" spans="1:55" ht="14.45" customHeight="1" outlineLevel="4" thickBot="1">
      <c r="A1393" s="25">
        <f t="shared" si="21"/>
        <v>1392</v>
      </c>
      <c r="I1393" s="19" t="s">
        <v>1743</v>
      </c>
    </row>
    <row r="1394" spans="1:55" ht="14.45" customHeight="1" outlineLevel="4" thickBot="1">
      <c r="A1394" s="25">
        <f t="shared" si="21"/>
        <v>1393</v>
      </c>
      <c r="I1394" s="19" t="s">
        <v>1744</v>
      </c>
    </row>
    <row r="1395" spans="1:55" ht="14.45" customHeight="1" outlineLevel="4" thickBot="1">
      <c r="A1395" s="25">
        <f t="shared" si="21"/>
        <v>1394</v>
      </c>
      <c r="I1395" s="19" t="s">
        <v>1745</v>
      </c>
      <c r="BC1395" s="47" t="s">
        <v>1746</v>
      </c>
    </row>
    <row r="1396" spans="1:55" ht="14.45" customHeight="1" outlineLevel="4" thickBot="1">
      <c r="A1396" s="25">
        <f t="shared" si="21"/>
        <v>1395</v>
      </c>
      <c r="H1396" s="39" t="s">
        <v>1747</v>
      </c>
    </row>
    <row r="1397" spans="1:55" ht="14.45" customHeight="1" outlineLevel="4" thickBot="1">
      <c r="A1397" s="25">
        <f t="shared" si="21"/>
        <v>1396</v>
      </c>
      <c r="I1397" s="19" t="s">
        <v>1748</v>
      </c>
    </row>
    <row r="1398" spans="1:55" ht="14.45" customHeight="1" outlineLevel="4" thickBot="1">
      <c r="A1398" s="25">
        <f t="shared" si="21"/>
        <v>1397</v>
      </c>
      <c r="I1398" s="19" t="s">
        <v>1749</v>
      </c>
      <c r="AE1398" s="38"/>
      <c r="AF1398" s="38"/>
      <c r="AG1398" s="38"/>
      <c r="AH1398" s="38"/>
      <c r="AI1398" s="38"/>
      <c r="AJ1398" s="38"/>
    </row>
    <row r="1399" spans="1:55" ht="14.45" customHeight="1" outlineLevel="4" thickBot="1">
      <c r="A1399" s="25">
        <f t="shared" si="21"/>
        <v>1398</v>
      </c>
      <c r="I1399" s="19" t="s">
        <v>1750</v>
      </c>
      <c r="AK1399" s="38"/>
      <c r="AL1399" s="38"/>
      <c r="AM1399" s="38"/>
      <c r="AN1399" s="38"/>
      <c r="AO1399" s="38"/>
      <c r="AP1399" s="38"/>
      <c r="AQ1399" s="38"/>
      <c r="AR1399" s="38"/>
      <c r="AS1399" s="38"/>
      <c r="AT1399" s="38"/>
      <c r="AU1399" s="38"/>
      <c r="AV1399" s="38"/>
      <c r="AW1399" s="38"/>
      <c r="AX1399" s="38"/>
      <c r="AY1399" s="38"/>
      <c r="AZ1399" s="38"/>
      <c r="BA1399" s="44"/>
    </row>
    <row r="1400" spans="1:55" ht="14.45" customHeight="1" outlineLevel="4" thickBot="1">
      <c r="A1400" s="25">
        <f t="shared" si="21"/>
        <v>1399</v>
      </c>
      <c r="I1400" s="38" t="s">
        <v>1751</v>
      </c>
      <c r="J1400" s="38"/>
      <c r="K1400" s="38"/>
      <c r="L1400" s="38"/>
      <c r="M1400" s="38"/>
      <c r="N1400" s="38"/>
      <c r="P1400" s="38"/>
      <c r="Q1400" s="38"/>
      <c r="BC1400" s="47" t="s">
        <v>1752</v>
      </c>
    </row>
    <row r="1401" spans="1:55" ht="14.45" customHeight="1" outlineLevel="4" thickBot="1">
      <c r="A1401" s="25">
        <f t="shared" si="21"/>
        <v>1400</v>
      </c>
      <c r="H1401" s="39" t="s">
        <v>1753</v>
      </c>
    </row>
    <row r="1402" spans="1:55" ht="14.45" customHeight="1" outlineLevel="4" thickBot="1">
      <c r="A1402" s="25">
        <f t="shared" si="21"/>
        <v>1401</v>
      </c>
      <c r="I1402" s="19" t="s">
        <v>1754</v>
      </c>
      <c r="J1402" s="38"/>
      <c r="K1402" s="38"/>
      <c r="L1402" s="38"/>
      <c r="M1402" s="38"/>
      <c r="N1402" s="38"/>
      <c r="X1402" s="38"/>
      <c r="Y1402" s="38"/>
      <c r="Z1402" s="38"/>
      <c r="AA1402" s="38"/>
      <c r="AB1402" s="38"/>
      <c r="AC1402" s="38"/>
      <c r="AD1402" s="38"/>
      <c r="AE1402" s="38"/>
      <c r="AF1402" s="38"/>
    </row>
    <row r="1403" spans="1:55" ht="14.45" customHeight="1" outlineLevel="4" thickBot="1">
      <c r="A1403" s="25">
        <f t="shared" si="21"/>
        <v>1402</v>
      </c>
      <c r="I1403" s="38" t="s">
        <v>1755</v>
      </c>
      <c r="J1403" s="38"/>
      <c r="K1403" s="38"/>
      <c r="L1403" s="38"/>
      <c r="M1403" s="38"/>
      <c r="N1403" s="38"/>
      <c r="AS1403" s="38"/>
      <c r="AT1403" s="38"/>
      <c r="AU1403" s="38"/>
      <c r="AV1403" s="38"/>
      <c r="AW1403" s="38"/>
      <c r="AX1403" s="38"/>
      <c r="AY1403" s="38"/>
    </row>
    <row r="1404" spans="1:55" ht="14.45" customHeight="1" outlineLevel="4" thickBot="1">
      <c r="A1404" s="25">
        <f t="shared" si="21"/>
        <v>1403</v>
      </c>
      <c r="I1404" s="19" t="s">
        <v>1756</v>
      </c>
    </row>
    <row r="1405" spans="1:55" ht="14.45" customHeight="1" outlineLevel="4" thickBot="1">
      <c r="A1405" s="25">
        <f t="shared" si="21"/>
        <v>1404</v>
      </c>
      <c r="I1405" s="19" t="s">
        <v>1757</v>
      </c>
    </row>
    <row r="1406" spans="1:55" ht="14.45" customHeight="1" outlineLevel="4" thickBot="1">
      <c r="A1406" s="25">
        <f t="shared" si="21"/>
        <v>1405</v>
      </c>
      <c r="I1406" s="19" t="s">
        <v>1758</v>
      </c>
    </row>
    <row r="1407" spans="1:55" ht="14.45" customHeight="1" outlineLevel="4" thickBot="1">
      <c r="A1407" s="25">
        <f t="shared" si="21"/>
        <v>1406</v>
      </c>
      <c r="I1407" s="19" t="s">
        <v>1759</v>
      </c>
    </row>
    <row r="1408" spans="1:55" ht="14.45" customHeight="1" outlineLevel="4" thickBot="1">
      <c r="A1408" s="25">
        <f t="shared" si="21"/>
        <v>1407</v>
      </c>
      <c r="I1408" s="19" t="s">
        <v>1760</v>
      </c>
    </row>
    <row r="1409" spans="1:55" ht="14.45" customHeight="1" outlineLevel="4" thickBot="1">
      <c r="A1409" s="25">
        <f t="shared" si="21"/>
        <v>1408</v>
      </c>
      <c r="I1409" s="19" t="s">
        <v>1761</v>
      </c>
      <c r="P1409" s="38"/>
      <c r="Q1409" s="38"/>
      <c r="R1409" s="38"/>
      <c r="BC1409" s="47" t="s">
        <v>1762</v>
      </c>
    </row>
    <row r="1410" spans="1:55" ht="14.45" customHeight="1" outlineLevel="4" thickBot="1">
      <c r="A1410" s="25">
        <f t="shared" si="21"/>
        <v>1409</v>
      </c>
      <c r="H1410" s="39" t="s">
        <v>1763</v>
      </c>
    </row>
    <row r="1411" spans="1:55" ht="14.45" customHeight="1" outlineLevel="4" thickBot="1">
      <c r="A1411" s="25">
        <f t="shared" si="21"/>
        <v>1410</v>
      </c>
      <c r="I1411" s="40" t="s">
        <v>1764</v>
      </c>
    </row>
    <row r="1412" spans="1:55" ht="14.45" customHeight="1" outlineLevel="4" thickBot="1">
      <c r="A1412" s="25">
        <f t="shared" si="21"/>
        <v>1411</v>
      </c>
      <c r="I1412" s="19" t="s">
        <v>1765</v>
      </c>
      <c r="BA1412" s="44"/>
    </row>
    <row r="1413" spans="1:55" ht="14.45" customHeight="1" outlineLevel="4" thickBot="1">
      <c r="A1413" s="25">
        <f t="shared" si="21"/>
        <v>1412</v>
      </c>
      <c r="I1413" s="38" t="s">
        <v>1766</v>
      </c>
      <c r="J1413" s="38"/>
      <c r="K1413" s="38"/>
      <c r="L1413" s="38"/>
      <c r="M1413" s="38"/>
      <c r="N1413" s="38"/>
      <c r="AK1413" s="38"/>
      <c r="AL1413" s="38"/>
      <c r="AM1413" s="38"/>
      <c r="AN1413" s="38"/>
      <c r="AO1413" s="38"/>
      <c r="AP1413" s="38"/>
      <c r="AQ1413" s="38"/>
      <c r="AR1413" s="38"/>
      <c r="AS1413" s="38"/>
      <c r="AT1413" s="38"/>
      <c r="AU1413" s="38"/>
      <c r="AV1413" s="38"/>
      <c r="AW1413" s="38"/>
    </row>
    <row r="1414" spans="1:55" ht="14.45" customHeight="1" outlineLevel="4" thickBot="1">
      <c r="A1414" s="25">
        <f t="shared" si="21"/>
        <v>1413</v>
      </c>
      <c r="I1414" s="19" t="s">
        <v>1767</v>
      </c>
      <c r="T1414" s="38"/>
      <c r="U1414" s="38"/>
      <c r="V1414" s="38"/>
    </row>
    <row r="1415" spans="1:55" ht="14.45" customHeight="1" outlineLevel="4" thickBot="1">
      <c r="A1415" s="25">
        <f t="shared" si="21"/>
        <v>1414</v>
      </c>
      <c r="I1415" s="19" t="s">
        <v>1768</v>
      </c>
      <c r="AB1415" s="38"/>
      <c r="AC1415" s="38"/>
      <c r="AD1415" s="38"/>
    </row>
    <row r="1416" spans="1:55" ht="14.45" customHeight="1" outlineLevel="4" thickBot="1">
      <c r="A1416" s="25">
        <f t="shared" si="21"/>
        <v>1415</v>
      </c>
      <c r="I1416" s="40" t="s">
        <v>1769</v>
      </c>
    </row>
    <row r="1417" spans="1:55" ht="14.45" customHeight="1" outlineLevel="4" thickBot="1">
      <c r="A1417" s="25">
        <f t="shared" si="21"/>
        <v>1416</v>
      </c>
      <c r="I1417" s="19" t="s">
        <v>1770</v>
      </c>
    </row>
    <row r="1418" spans="1:55" ht="14.45" customHeight="1" outlineLevel="4" thickBot="1">
      <c r="A1418" s="25">
        <f t="shared" si="21"/>
        <v>1417</v>
      </c>
      <c r="I1418" s="40" t="s">
        <v>1771</v>
      </c>
    </row>
    <row r="1419" spans="1:55" ht="14.45" customHeight="1" outlineLevel="4" thickBot="1">
      <c r="A1419" s="25">
        <f t="shared" si="21"/>
        <v>1418</v>
      </c>
      <c r="I1419" s="19" t="s">
        <v>1772</v>
      </c>
    </row>
    <row r="1420" spans="1:55" ht="14.45" customHeight="1" outlineLevel="4" thickBot="1">
      <c r="A1420" s="25">
        <f t="shared" si="21"/>
        <v>1419</v>
      </c>
      <c r="I1420" s="19" t="s">
        <v>1773</v>
      </c>
      <c r="BC1420" s="47" t="s">
        <v>1774</v>
      </c>
    </row>
    <row r="1421" spans="1:55" ht="14.45" customHeight="1" outlineLevel="4" thickBot="1">
      <c r="A1421" s="25">
        <f t="shared" si="21"/>
        <v>1420</v>
      </c>
      <c r="H1421" s="39" t="s">
        <v>1775</v>
      </c>
    </row>
    <row r="1422" spans="1:55" ht="14.45" customHeight="1" outlineLevel="4" thickBot="1">
      <c r="A1422" s="25">
        <f t="shared" si="21"/>
        <v>1421</v>
      </c>
      <c r="I1422" s="19" t="s">
        <v>1776</v>
      </c>
    </row>
    <row r="1423" spans="1:55" ht="14.45" customHeight="1" outlineLevel="4" thickBot="1">
      <c r="A1423" s="25">
        <f t="shared" si="21"/>
        <v>1422</v>
      </c>
      <c r="I1423" s="19" t="s">
        <v>1777</v>
      </c>
    </row>
    <row r="1424" spans="1:55" ht="14.45" customHeight="1" outlineLevel="4" thickBot="1">
      <c r="A1424" s="25">
        <f t="shared" si="21"/>
        <v>1423</v>
      </c>
      <c r="I1424" s="19" t="s">
        <v>1778</v>
      </c>
    </row>
    <row r="1425" spans="1:55" ht="14.45" customHeight="1" outlineLevel="4" thickBot="1">
      <c r="A1425" s="25">
        <f t="shared" si="21"/>
        <v>1424</v>
      </c>
      <c r="I1425" s="19" t="s">
        <v>1779</v>
      </c>
    </row>
    <row r="1426" spans="1:55" ht="14.45" customHeight="1" outlineLevel="4" thickBot="1">
      <c r="A1426" s="25">
        <f t="shared" ref="A1426:A1489" si="22">ROW()-1</f>
        <v>1425</v>
      </c>
      <c r="I1426" s="19" t="s">
        <v>1780</v>
      </c>
    </row>
    <row r="1427" spans="1:55" ht="14.45" customHeight="1" outlineLevel="4" thickBot="1">
      <c r="A1427" s="25">
        <f t="shared" si="22"/>
        <v>1426</v>
      </c>
      <c r="I1427" s="19" t="s">
        <v>1781</v>
      </c>
      <c r="AM1427" s="38"/>
      <c r="AN1427" s="38"/>
      <c r="AO1427" s="38"/>
      <c r="AP1427" s="38"/>
      <c r="AQ1427" s="38"/>
      <c r="AR1427" s="38"/>
      <c r="AS1427" s="38"/>
      <c r="AT1427" s="38"/>
      <c r="AU1427" s="38"/>
    </row>
    <row r="1428" spans="1:55" ht="14.45" customHeight="1" outlineLevel="4" thickBot="1">
      <c r="A1428" s="25">
        <f t="shared" si="22"/>
        <v>1427</v>
      </c>
      <c r="I1428" s="19" t="s">
        <v>1782</v>
      </c>
      <c r="Z1428" s="38"/>
      <c r="AA1428" s="38"/>
      <c r="AB1428" s="38"/>
      <c r="AC1428" s="38"/>
    </row>
    <row r="1429" spans="1:55" ht="14.45" customHeight="1" outlineLevel="4" thickBot="1">
      <c r="A1429" s="25">
        <f t="shared" si="22"/>
        <v>1428</v>
      </c>
      <c r="I1429" s="19" t="s">
        <v>1783</v>
      </c>
      <c r="BC1429" s="47" t="s">
        <v>1784</v>
      </c>
    </row>
    <row r="1430" spans="1:55" ht="14.45" customHeight="1" outlineLevel="4" thickBot="1">
      <c r="A1430" s="25">
        <f t="shared" si="22"/>
        <v>1429</v>
      </c>
      <c r="H1430" s="39" t="s">
        <v>1785</v>
      </c>
    </row>
    <row r="1431" spans="1:55" ht="14.45" customHeight="1" outlineLevel="4" thickBot="1">
      <c r="A1431" s="25">
        <f t="shared" si="22"/>
        <v>1430</v>
      </c>
      <c r="I1431" s="19" t="s">
        <v>1786</v>
      </c>
    </row>
    <row r="1432" spans="1:55" ht="14.45" customHeight="1" outlineLevel="4" thickBot="1">
      <c r="A1432" s="25">
        <f t="shared" si="22"/>
        <v>1431</v>
      </c>
      <c r="I1432" s="19" t="s">
        <v>1787</v>
      </c>
    </row>
    <row r="1433" spans="1:55" ht="14.45" customHeight="1" outlineLevel="4" thickBot="1">
      <c r="A1433" s="25">
        <f t="shared" si="22"/>
        <v>1432</v>
      </c>
      <c r="I1433" s="19" t="s">
        <v>1788</v>
      </c>
    </row>
    <row r="1434" spans="1:55" ht="14.45" customHeight="1" outlineLevel="4" thickBot="1">
      <c r="A1434" s="25">
        <f t="shared" si="22"/>
        <v>1433</v>
      </c>
      <c r="I1434" s="19" t="s">
        <v>1789</v>
      </c>
    </row>
    <row r="1435" spans="1:55" ht="14.45" customHeight="1" outlineLevel="4" thickBot="1">
      <c r="A1435" s="25">
        <f t="shared" si="22"/>
        <v>1434</v>
      </c>
      <c r="I1435" s="19" t="s">
        <v>1790</v>
      </c>
    </row>
    <row r="1436" spans="1:55" ht="14.45" customHeight="1" outlineLevel="4" thickBot="1">
      <c r="A1436" s="25">
        <f t="shared" si="22"/>
        <v>1435</v>
      </c>
      <c r="I1436" s="19" t="s">
        <v>1791</v>
      </c>
    </row>
    <row r="1437" spans="1:55" ht="14.45" customHeight="1" outlineLevel="4" thickBot="1">
      <c r="A1437" s="25">
        <f t="shared" si="22"/>
        <v>1436</v>
      </c>
      <c r="I1437" s="19" t="s">
        <v>1792</v>
      </c>
    </row>
    <row r="1438" spans="1:55" ht="14.45" customHeight="1" outlineLevel="4" thickBot="1">
      <c r="A1438" s="25">
        <f t="shared" si="22"/>
        <v>1437</v>
      </c>
      <c r="I1438" s="19" t="s">
        <v>1793</v>
      </c>
    </row>
    <row r="1439" spans="1:55" ht="14.45" customHeight="1" outlineLevel="4" thickBot="1">
      <c r="A1439" s="25">
        <f t="shared" si="22"/>
        <v>1438</v>
      </c>
      <c r="I1439" s="19" t="s">
        <v>1794</v>
      </c>
    </row>
    <row r="1440" spans="1:55" ht="14.45" customHeight="1" outlineLevel="4" thickBot="1">
      <c r="A1440" s="25">
        <f t="shared" si="22"/>
        <v>1439</v>
      </c>
      <c r="I1440" s="19" t="s">
        <v>1795</v>
      </c>
    </row>
    <row r="1441" spans="1:55" ht="14.45" customHeight="1" outlineLevel="4" thickBot="1">
      <c r="A1441" s="25">
        <f t="shared" si="22"/>
        <v>1440</v>
      </c>
      <c r="I1441" s="19" t="s">
        <v>1796</v>
      </c>
    </row>
    <row r="1442" spans="1:55" ht="14.45" customHeight="1" outlineLevel="4" thickBot="1">
      <c r="A1442" s="25">
        <f t="shared" si="22"/>
        <v>1441</v>
      </c>
      <c r="I1442" s="19" t="s">
        <v>1797</v>
      </c>
    </row>
    <row r="1443" spans="1:55" ht="14.45" customHeight="1" outlineLevel="4" thickBot="1">
      <c r="A1443" s="25">
        <f t="shared" si="22"/>
        <v>1442</v>
      </c>
      <c r="I1443" s="19" t="s">
        <v>1798</v>
      </c>
    </row>
    <row r="1444" spans="1:55" ht="14.45" customHeight="1" outlineLevel="4" thickBot="1">
      <c r="A1444" s="25">
        <f t="shared" si="22"/>
        <v>1443</v>
      </c>
      <c r="I1444" s="19" t="s">
        <v>1799</v>
      </c>
    </row>
    <row r="1445" spans="1:55" ht="14.45" customHeight="1" outlineLevel="4" thickBot="1">
      <c r="A1445" s="25">
        <f t="shared" si="22"/>
        <v>1444</v>
      </c>
      <c r="I1445" s="19" t="s">
        <v>1800</v>
      </c>
    </row>
    <row r="1446" spans="1:55" ht="14.45" customHeight="1" outlineLevel="4" thickBot="1">
      <c r="A1446" s="25">
        <f t="shared" si="22"/>
        <v>1445</v>
      </c>
      <c r="I1446" s="19" t="s">
        <v>1801</v>
      </c>
    </row>
    <row r="1447" spans="1:55" ht="14.45" customHeight="1" outlineLevel="4" thickBot="1">
      <c r="A1447" s="25">
        <f t="shared" si="22"/>
        <v>1446</v>
      </c>
      <c r="I1447" s="19" t="s">
        <v>1802</v>
      </c>
    </row>
    <row r="1448" spans="1:55" ht="14.45" customHeight="1" outlineLevel="4" thickBot="1">
      <c r="A1448" s="25">
        <f t="shared" si="22"/>
        <v>1447</v>
      </c>
      <c r="I1448" s="19" t="s">
        <v>1803</v>
      </c>
    </row>
    <row r="1449" spans="1:55" ht="14.45" customHeight="1" outlineLevel="4" thickBot="1">
      <c r="A1449" s="25">
        <f t="shared" si="22"/>
        <v>1448</v>
      </c>
      <c r="I1449" s="19" t="s">
        <v>1804</v>
      </c>
      <c r="BC1449" s="47" t="s">
        <v>1805</v>
      </c>
    </row>
    <row r="1450" spans="1:55" ht="14.45" customHeight="1" outlineLevel="4" thickBot="1">
      <c r="A1450" s="25">
        <f t="shared" si="22"/>
        <v>1449</v>
      </c>
      <c r="H1450" s="39" t="s">
        <v>1806</v>
      </c>
    </row>
    <row r="1451" spans="1:55" ht="14.45" customHeight="1" outlineLevel="4" thickBot="1">
      <c r="A1451" s="25">
        <f t="shared" si="22"/>
        <v>1450</v>
      </c>
      <c r="I1451" s="19" t="s">
        <v>1807</v>
      </c>
    </row>
    <row r="1452" spans="1:55" ht="14.45" customHeight="1" outlineLevel="4" thickBot="1">
      <c r="A1452" s="25">
        <f t="shared" si="22"/>
        <v>1451</v>
      </c>
      <c r="I1452" s="19" t="s">
        <v>1808</v>
      </c>
    </row>
    <row r="1453" spans="1:55" ht="14.45" customHeight="1" outlineLevel="4" thickBot="1">
      <c r="A1453" s="25">
        <f t="shared" si="22"/>
        <v>1452</v>
      </c>
      <c r="I1453" s="19" t="s">
        <v>1809</v>
      </c>
    </row>
    <row r="1454" spans="1:55" ht="14.45" customHeight="1" outlineLevel="4" thickBot="1">
      <c r="A1454" s="25">
        <f t="shared" si="22"/>
        <v>1453</v>
      </c>
      <c r="I1454" s="19" t="s">
        <v>1810</v>
      </c>
    </row>
    <row r="1455" spans="1:55" ht="14.45" customHeight="1" outlineLevel="4" thickBot="1">
      <c r="A1455" s="25">
        <f t="shared" si="22"/>
        <v>1454</v>
      </c>
      <c r="I1455" s="42" t="s">
        <v>1811</v>
      </c>
    </row>
    <row r="1456" spans="1:55" ht="14.45" customHeight="1" outlineLevel="4" thickBot="1">
      <c r="A1456" s="25">
        <f t="shared" si="22"/>
        <v>1455</v>
      </c>
      <c r="I1456" s="19" t="s">
        <v>1812</v>
      </c>
    </row>
    <row r="1457" spans="1:55" ht="14.45" customHeight="1" outlineLevel="4" thickBot="1">
      <c r="A1457" s="25">
        <f t="shared" si="22"/>
        <v>1456</v>
      </c>
      <c r="I1457" s="19" t="s">
        <v>1813</v>
      </c>
    </row>
    <row r="1458" spans="1:55" ht="14.45" customHeight="1" outlineLevel="4" thickBot="1">
      <c r="A1458" s="25">
        <f t="shared" si="22"/>
        <v>1457</v>
      </c>
      <c r="I1458" s="19" t="s">
        <v>1814</v>
      </c>
    </row>
    <row r="1459" spans="1:55" ht="14.45" customHeight="1" outlineLevel="4" thickBot="1">
      <c r="A1459" s="25">
        <f t="shared" si="22"/>
        <v>1458</v>
      </c>
      <c r="I1459" s="19" t="s">
        <v>1815</v>
      </c>
    </row>
    <row r="1460" spans="1:55" ht="14.45" customHeight="1" outlineLevel="4" thickBot="1">
      <c r="A1460" s="25">
        <f t="shared" si="22"/>
        <v>1459</v>
      </c>
      <c r="I1460" s="19" t="s">
        <v>1816</v>
      </c>
      <c r="BC1460" s="47" t="s">
        <v>1817</v>
      </c>
    </row>
    <row r="1461" spans="1:55" ht="14.45" customHeight="1" outlineLevel="4" thickBot="1">
      <c r="A1461" s="25">
        <f t="shared" si="22"/>
        <v>1460</v>
      </c>
      <c r="H1461" s="39" t="s">
        <v>1818</v>
      </c>
    </row>
    <row r="1462" spans="1:55" ht="14.45" customHeight="1" outlineLevel="4" thickBot="1">
      <c r="A1462" s="25">
        <f t="shared" si="22"/>
        <v>1461</v>
      </c>
      <c r="I1462" s="19" t="s">
        <v>1819</v>
      </c>
      <c r="BC1462" s="47" t="s">
        <v>1820</v>
      </c>
    </row>
    <row r="1463" spans="1:55" ht="14.45" customHeight="1" outlineLevel="4" thickBot="1">
      <c r="A1463" s="25">
        <f t="shared" si="22"/>
        <v>1462</v>
      </c>
      <c r="H1463" s="39" t="s">
        <v>1821</v>
      </c>
    </row>
    <row r="1464" spans="1:55" ht="14.45" customHeight="1" outlineLevel="4" thickBot="1">
      <c r="A1464" s="25">
        <f t="shared" si="22"/>
        <v>1463</v>
      </c>
      <c r="I1464" s="19" t="s">
        <v>1822</v>
      </c>
    </row>
    <row r="1465" spans="1:55" ht="14.45" customHeight="1" outlineLevel="4" thickBot="1">
      <c r="A1465" s="25">
        <f t="shared" si="22"/>
        <v>1464</v>
      </c>
      <c r="I1465" s="19" t="s">
        <v>1823</v>
      </c>
      <c r="V1465" s="38"/>
      <c r="W1465" s="38"/>
      <c r="X1465" s="38"/>
      <c r="Y1465" s="38"/>
      <c r="Z1465" s="38"/>
    </row>
    <row r="1466" spans="1:55" ht="14.45" customHeight="1" outlineLevel="4" thickBot="1">
      <c r="A1466" s="25">
        <f t="shared" si="22"/>
        <v>1465</v>
      </c>
      <c r="I1466" s="19" t="s">
        <v>1824</v>
      </c>
    </row>
    <row r="1467" spans="1:55" ht="14.45" customHeight="1" outlineLevel="4" thickBot="1">
      <c r="A1467" s="25">
        <f t="shared" si="22"/>
        <v>1466</v>
      </c>
      <c r="I1467" s="19" t="s">
        <v>1825</v>
      </c>
    </row>
    <row r="1468" spans="1:55" ht="14.45" customHeight="1" outlineLevel="4" thickBot="1">
      <c r="A1468" s="25">
        <f t="shared" si="22"/>
        <v>1467</v>
      </c>
      <c r="H1468" s="39" t="s">
        <v>1826</v>
      </c>
      <c r="BC1468" s="22" t="s">
        <v>1827</v>
      </c>
    </row>
    <row r="1469" spans="1:55" ht="14.45" customHeight="1" outlineLevel="4" thickBot="1">
      <c r="A1469" s="25">
        <f t="shared" si="22"/>
        <v>1468</v>
      </c>
      <c r="I1469" s="19" t="s">
        <v>1828</v>
      </c>
      <c r="R1469" s="38"/>
      <c r="S1469" s="38"/>
      <c r="T1469" s="38"/>
      <c r="U1469" s="38"/>
    </row>
    <row r="1470" spans="1:55" ht="14.45" customHeight="1" outlineLevel="4" thickBot="1">
      <c r="A1470" s="25">
        <f t="shared" si="22"/>
        <v>1469</v>
      </c>
      <c r="I1470" s="19" t="s">
        <v>1829</v>
      </c>
    </row>
    <row r="1471" spans="1:55" ht="14.45" customHeight="1" outlineLevel="4" thickBot="1">
      <c r="A1471" s="25">
        <f t="shared" si="22"/>
        <v>1470</v>
      </c>
      <c r="I1471" s="19" t="s">
        <v>1830</v>
      </c>
    </row>
    <row r="1472" spans="1:55" ht="14.45" customHeight="1" outlineLevel="4" thickBot="1">
      <c r="A1472" s="25">
        <f t="shared" si="22"/>
        <v>1471</v>
      </c>
      <c r="I1472" s="19" t="s">
        <v>1831</v>
      </c>
    </row>
    <row r="1473" spans="1:55" ht="14.45" customHeight="1" outlineLevel="4" thickBot="1">
      <c r="A1473" s="25">
        <f t="shared" si="22"/>
        <v>1472</v>
      </c>
      <c r="I1473" s="19" t="s">
        <v>1832</v>
      </c>
    </row>
    <row r="1474" spans="1:55" ht="14.45" customHeight="1" outlineLevel="4" thickBot="1">
      <c r="A1474" s="25">
        <f t="shared" si="22"/>
        <v>1473</v>
      </c>
      <c r="I1474" s="19" t="s">
        <v>1833</v>
      </c>
    </row>
    <row r="1475" spans="1:55" ht="14.45" customHeight="1" outlineLevel="4" thickBot="1">
      <c r="A1475" s="25">
        <f t="shared" si="22"/>
        <v>1474</v>
      </c>
      <c r="I1475" s="19" t="s">
        <v>1834</v>
      </c>
      <c r="BC1475" s="47" t="s">
        <v>1835</v>
      </c>
    </row>
    <row r="1476" spans="1:55" ht="14.45" customHeight="1" outlineLevel="4" thickBot="1">
      <c r="A1476" s="25">
        <f t="shared" si="22"/>
        <v>1475</v>
      </c>
      <c r="H1476" s="39" t="s">
        <v>1836</v>
      </c>
    </row>
    <row r="1477" spans="1:55" ht="14.45" customHeight="1" outlineLevel="4" thickBot="1">
      <c r="A1477" s="25">
        <f t="shared" si="22"/>
        <v>1476</v>
      </c>
      <c r="I1477" s="19" t="s">
        <v>1837</v>
      </c>
    </row>
    <row r="1478" spans="1:55" ht="14.45" customHeight="1" outlineLevel="4" thickBot="1">
      <c r="A1478" s="25">
        <f t="shared" si="22"/>
        <v>1477</v>
      </c>
      <c r="I1478" s="19" t="s">
        <v>1838</v>
      </c>
      <c r="Z1478" s="38"/>
      <c r="AA1478" s="38"/>
      <c r="AB1478" s="38"/>
      <c r="AC1478" s="38"/>
      <c r="AD1478" s="38"/>
      <c r="AE1478" s="38"/>
    </row>
    <row r="1479" spans="1:55" ht="14.45" customHeight="1" outlineLevel="4" thickBot="1">
      <c r="A1479" s="25">
        <f t="shared" si="22"/>
        <v>1478</v>
      </c>
      <c r="I1479" s="37" t="s">
        <v>1839</v>
      </c>
    </row>
    <row r="1480" spans="1:55" ht="14.45" customHeight="1" outlineLevel="4" thickBot="1">
      <c r="A1480" s="25">
        <f t="shared" si="22"/>
        <v>1479</v>
      </c>
      <c r="I1480" s="37" t="s">
        <v>1840</v>
      </c>
    </row>
    <row r="1481" spans="1:55" ht="14.45" customHeight="1" outlineLevel="4" thickBot="1">
      <c r="A1481" s="25">
        <f t="shared" si="22"/>
        <v>1480</v>
      </c>
      <c r="I1481" s="19" t="s">
        <v>1841</v>
      </c>
    </row>
    <row r="1482" spans="1:55" ht="14.45" customHeight="1" outlineLevel="4" thickBot="1">
      <c r="A1482" s="25">
        <f t="shared" si="22"/>
        <v>1481</v>
      </c>
      <c r="I1482" s="19" t="s">
        <v>1842</v>
      </c>
    </row>
    <row r="1483" spans="1:55" ht="14.45" customHeight="1" outlineLevel="4" thickBot="1">
      <c r="A1483" s="25">
        <f t="shared" si="22"/>
        <v>1482</v>
      </c>
      <c r="I1483" s="19" t="s">
        <v>1843</v>
      </c>
    </row>
    <row r="1484" spans="1:55" ht="14.45" customHeight="1" outlineLevel="4" thickBot="1">
      <c r="A1484" s="25">
        <f t="shared" si="22"/>
        <v>1483</v>
      </c>
      <c r="I1484" s="19" t="s">
        <v>1844</v>
      </c>
    </row>
    <row r="1485" spans="1:55" ht="14.45" customHeight="1" outlineLevel="4" thickBot="1">
      <c r="A1485" s="25">
        <f t="shared" si="22"/>
        <v>1484</v>
      </c>
      <c r="I1485" s="19" t="s">
        <v>1845</v>
      </c>
      <c r="BC1485" s="47" t="s">
        <v>1846</v>
      </c>
    </row>
    <row r="1486" spans="1:55" ht="14.45" customHeight="1" outlineLevel="4" thickBot="1">
      <c r="A1486" s="25">
        <f t="shared" si="22"/>
        <v>1485</v>
      </c>
      <c r="H1486" s="39" t="s">
        <v>1847</v>
      </c>
      <c r="BC1486" s="22" t="s">
        <v>1848</v>
      </c>
    </row>
    <row r="1487" spans="1:55" ht="14.45" customHeight="1" outlineLevel="4" thickBot="1">
      <c r="A1487" s="25">
        <f t="shared" si="22"/>
        <v>1486</v>
      </c>
      <c r="I1487" s="19" t="s">
        <v>1849</v>
      </c>
    </row>
    <row r="1488" spans="1:55" ht="14.45" customHeight="1" outlineLevel="4" thickBot="1">
      <c r="A1488" s="25">
        <f t="shared" si="22"/>
        <v>1487</v>
      </c>
      <c r="I1488" s="42" t="s">
        <v>1850</v>
      </c>
    </row>
    <row r="1489" spans="1:55" ht="14.45" customHeight="1" outlineLevel="4" thickBot="1">
      <c r="A1489" s="25">
        <f t="shared" si="22"/>
        <v>1488</v>
      </c>
      <c r="I1489" s="19" t="s">
        <v>1851</v>
      </c>
    </row>
    <row r="1490" spans="1:55" ht="14.45" customHeight="1" outlineLevel="4" thickBot="1">
      <c r="A1490" s="25">
        <f t="shared" ref="A1490:A1553" si="23">ROW()-1</f>
        <v>1489</v>
      </c>
      <c r="I1490" s="19" t="s">
        <v>1852</v>
      </c>
    </row>
    <row r="1491" spans="1:55" ht="14.45" customHeight="1" outlineLevel="4" thickBot="1">
      <c r="A1491" s="25">
        <f t="shared" si="23"/>
        <v>1490</v>
      </c>
      <c r="I1491" s="19" t="s">
        <v>1853</v>
      </c>
    </row>
    <row r="1492" spans="1:55" ht="14.45" customHeight="1" outlineLevel="4" thickBot="1">
      <c r="A1492" s="25">
        <f t="shared" si="23"/>
        <v>1491</v>
      </c>
      <c r="I1492" s="19" t="s">
        <v>1854</v>
      </c>
    </row>
    <row r="1493" spans="1:55" ht="14.45" customHeight="1" outlineLevel="4" thickBot="1">
      <c r="A1493" s="25">
        <f t="shared" si="23"/>
        <v>1492</v>
      </c>
      <c r="I1493" s="19" t="s">
        <v>1855</v>
      </c>
    </row>
    <row r="1494" spans="1:55" ht="14.45" customHeight="1" outlineLevel="4" thickBot="1">
      <c r="A1494" s="25">
        <f t="shared" si="23"/>
        <v>1493</v>
      </c>
      <c r="I1494" s="19" t="s">
        <v>1856</v>
      </c>
    </row>
    <row r="1495" spans="1:55" ht="14.45" customHeight="1" outlineLevel="4" thickBot="1">
      <c r="A1495" s="25">
        <f t="shared" si="23"/>
        <v>1494</v>
      </c>
      <c r="I1495" s="19" t="s">
        <v>1857</v>
      </c>
    </row>
    <row r="1496" spans="1:55" ht="14.45" customHeight="1" outlineLevel="4" thickBot="1">
      <c r="A1496" s="25">
        <f t="shared" si="23"/>
        <v>1495</v>
      </c>
      <c r="I1496" s="19" t="s">
        <v>1858</v>
      </c>
    </row>
    <row r="1497" spans="1:55" ht="14.45" customHeight="1" outlineLevel="4" thickBot="1">
      <c r="A1497" s="25">
        <f t="shared" si="23"/>
        <v>1496</v>
      </c>
      <c r="I1497" s="19" t="s">
        <v>1859</v>
      </c>
      <c r="P1497" s="38"/>
      <c r="Q1497" s="38"/>
      <c r="R1497" s="38"/>
      <c r="S1497" s="38"/>
      <c r="T1497" s="38"/>
      <c r="U1497" s="38"/>
      <c r="V1497" s="38"/>
      <c r="W1497" s="38"/>
      <c r="X1497" s="38"/>
    </row>
    <row r="1498" spans="1:55" ht="14.45" customHeight="1" outlineLevel="4" thickBot="1">
      <c r="A1498" s="25">
        <f t="shared" si="23"/>
        <v>1497</v>
      </c>
      <c r="I1498" s="19" t="s">
        <v>1860</v>
      </c>
      <c r="O1498" s="38"/>
      <c r="P1498" s="38"/>
      <c r="Q1498" s="38"/>
      <c r="R1498" s="38"/>
    </row>
    <row r="1499" spans="1:55" ht="14.45" customHeight="1" outlineLevel="4" thickBot="1">
      <c r="A1499" s="25">
        <f t="shared" si="23"/>
        <v>1498</v>
      </c>
      <c r="I1499" s="19" t="s">
        <v>1861</v>
      </c>
      <c r="BC1499" s="47" t="s">
        <v>1862</v>
      </c>
    </row>
    <row r="1500" spans="1:55" ht="14.45" customHeight="1" outlineLevel="4" thickBot="1">
      <c r="A1500" s="25">
        <f t="shared" si="23"/>
        <v>1499</v>
      </c>
      <c r="H1500" s="39" t="s">
        <v>1863</v>
      </c>
    </row>
    <row r="1501" spans="1:55" ht="14.45" customHeight="1" outlineLevel="4" thickBot="1">
      <c r="A1501" s="25">
        <f t="shared" si="23"/>
        <v>1500</v>
      </c>
      <c r="I1501" s="19" t="s">
        <v>1864</v>
      </c>
      <c r="J1501" s="38"/>
      <c r="K1501" s="38"/>
      <c r="L1501" s="38"/>
      <c r="M1501" s="38"/>
    </row>
    <row r="1502" spans="1:55" ht="14.45" customHeight="1" outlineLevel="4" thickBot="1">
      <c r="A1502" s="25">
        <f t="shared" si="23"/>
        <v>1501</v>
      </c>
      <c r="I1502" s="19" t="s">
        <v>1865</v>
      </c>
    </row>
    <row r="1503" spans="1:55" ht="14.45" customHeight="1" outlineLevel="4" thickBot="1">
      <c r="A1503" s="25">
        <f t="shared" si="23"/>
        <v>1502</v>
      </c>
      <c r="I1503" s="19" t="s">
        <v>1866</v>
      </c>
      <c r="N1503" s="38"/>
      <c r="O1503" s="38"/>
      <c r="P1503" s="38"/>
      <c r="Q1503" s="38"/>
      <c r="R1503" s="38"/>
    </row>
    <row r="1504" spans="1:55" ht="14.45" customHeight="1" outlineLevel="4" thickBot="1">
      <c r="A1504" s="25">
        <f t="shared" si="23"/>
        <v>1503</v>
      </c>
      <c r="I1504" s="19" t="s">
        <v>1867</v>
      </c>
      <c r="BC1504" s="47" t="s">
        <v>1868</v>
      </c>
    </row>
    <row r="1505" spans="1:9" ht="14.45" customHeight="1" outlineLevel="4" thickBot="1">
      <c r="A1505" s="25">
        <f t="shared" si="23"/>
        <v>1504</v>
      </c>
      <c r="H1505" s="39" t="s">
        <v>1869</v>
      </c>
    </row>
    <row r="1506" spans="1:9" ht="14.45" customHeight="1" outlineLevel="4" thickBot="1">
      <c r="A1506" s="25">
        <f t="shared" si="23"/>
        <v>1505</v>
      </c>
      <c r="I1506" s="40" t="s">
        <v>1870</v>
      </c>
    </row>
    <row r="1507" spans="1:9" ht="14.45" customHeight="1" outlineLevel="4" thickBot="1">
      <c r="A1507" s="25">
        <f t="shared" si="23"/>
        <v>1506</v>
      </c>
      <c r="I1507" s="42" t="s">
        <v>1871</v>
      </c>
    </row>
    <row r="1508" spans="1:9" ht="14.45" customHeight="1" outlineLevel="4" thickBot="1">
      <c r="A1508" s="25">
        <f t="shared" si="23"/>
        <v>1507</v>
      </c>
      <c r="I1508" s="19" t="s">
        <v>1872</v>
      </c>
    </row>
    <row r="1509" spans="1:9" ht="14.45" customHeight="1" outlineLevel="4" thickBot="1">
      <c r="A1509" s="25">
        <f t="shared" si="23"/>
        <v>1508</v>
      </c>
      <c r="I1509" s="19" t="s">
        <v>1873</v>
      </c>
    </row>
    <row r="1510" spans="1:9" ht="14.45" customHeight="1" outlineLevel="4" thickBot="1">
      <c r="A1510" s="25">
        <f t="shared" si="23"/>
        <v>1509</v>
      </c>
      <c r="I1510" s="19" t="s">
        <v>1874</v>
      </c>
    </row>
    <row r="1511" spans="1:9" ht="14.45" customHeight="1" outlineLevel="4" thickBot="1">
      <c r="A1511" s="25">
        <f t="shared" si="23"/>
        <v>1510</v>
      </c>
      <c r="I1511" s="19" t="s">
        <v>1875</v>
      </c>
    </row>
    <row r="1512" spans="1:9" ht="14.45" customHeight="1" outlineLevel="4" thickBot="1">
      <c r="A1512" s="25">
        <f t="shared" si="23"/>
        <v>1511</v>
      </c>
      <c r="I1512" s="19" t="s">
        <v>1876</v>
      </c>
    </row>
    <row r="1513" spans="1:9" ht="14.45" customHeight="1" outlineLevel="4" thickBot="1">
      <c r="A1513" s="25">
        <f t="shared" si="23"/>
        <v>1512</v>
      </c>
      <c r="I1513" s="19" t="s">
        <v>1877</v>
      </c>
    </row>
    <row r="1514" spans="1:9" ht="14.45" customHeight="1" outlineLevel="4" thickBot="1">
      <c r="A1514" s="25">
        <f t="shared" si="23"/>
        <v>1513</v>
      </c>
      <c r="I1514" s="19" t="s">
        <v>1878</v>
      </c>
    </row>
    <row r="1515" spans="1:9" ht="14.45" customHeight="1" outlineLevel="4" thickBot="1">
      <c r="A1515" s="25">
        <f t="shared" si="23"/>
        <v>1514</v>
      </c>
      <c r="I1515" s="40" t="s">
        <v>1879</v>
      </c>
    </row>
    <row r="1516" spans="1:9" ht="14.45" customHeight="1" outlineLevel="4" thickBot="1">
      <c r="A1516" s="25">
        <f t="shared" si="23"/>
        <v>1515</v>
      </c>
      <c r="I1516" s="19" t="s">
        <v>1880</v>
      </c>
    </row>
    <row r="1517" spans="1:9" ht="14.45" customHeight="1" outlineLevel="4" thickBot="1">
      <c r="A1517" s="25">
        <f t="shared" si="23"/>
        <v>1516</v>
      </c>
      <c r="I1517" s="19" t="s">
        <v>1881</v>
      </c>
    </row>
    <row r="1518" spans="1:9" ht="14.45" customHeight="1" outlineLevel="4" thickBot="1">
      <c r="A1518" s="25">
        <f t="shared" si="23"/>
        <v>1517</v>
      </c>
      <c r="I1518" s="42" t="s">
        <v>1882</v>
      </c>
    </row>
    <row r="1519" spans="1:9" ht="14.45" customHeight="1" outlineLevel="4" thickBot="1">
      <c r="A1519" s="25">
        <f t="shared" si="23"/>
        <v>1518</v>
      </c>
      <c r="I1519" s="19" t="s">
        <v>1883</v>
      </c>
    </row>
    <row r="1520" spans="1:9" ht="14.45" customHeight="1" outlineLevel="4" thickBot="1">
      <c r="A1520" s="25">
        <f t="shared" si="23"/>
        <v>1519</v>
      </c>
      <c r="I1520" s="19" t="s">
        <v>1884</v>
      </c>
    </row>
    <row r="1521" spans="1:55" ht="14.45" customHeight="1" outlineLevel="4" thickBot="1">
      <c r="A1521" s="25">
        <f t="shared" si="23"/>
        <v>1520</v>
      </c>
      <c r="I1521" s="42" t="s">
        <v>1885</v>
      </c>
    </row>
    <row r="1522" spans="1:55" ht="14.45" customHeight="1" outlineLevel="4" thickBot="1">
      <c r="A1522" s="25">
        <f t="shared" si="23"/>
        <v>1521</v>
      </c>
      <c r="I1522" s="19" t="s">
        <v>1886</v>
      </c>
    </row>
    <row r="1523" spans="1:55" ht="14.45" customHeight="1" outlineLevel="4" thickBot="1">
      <c r="A1523" s="25">
        <f t="shared" si="23"/>
        <v>1522</v>
      </c>
      <c r="I1523" s="19" t="s">
        <v>1887</v>
      </c>
    </row>
    <row r="1524" spans="1:55" ht="14.45" customHeight="1" outlineLevel="4" thickBot="1">
      <c r="A1524" s="25">
        <f t="shared" si="23"/>
        <v>1523</v>
      </c>
      <c r="I1524" s="19" t="s">
        <v>1888</v>
      </c>
    </row>
    <row r="1525" spans="1:55" ht="14.45" customHeight="1" outlineLevel="4" thickBot="1">
      <c r="A1525" s="25">
        <f t="shared" si="23"/>
        <v>1524</v>
      </c>
      <c r="I1525" s="19" t="s">
        <v>1889</v>
      </c>
    </row>
    <row r="1526" spans="1:55" ht="14.45" customHeight="1" outlineLevel="4" thickBot="1">
      <c r="A1526" s="25">
        <f t="shared" si="23"/>
        <v>1525</v>
      </c>
      <c r="I1526" s="19" t="s">
        <v>1890</v>
      </c>
    </row>
    <row r="1527" spans="1:55" ht="14.45" customHeight="1" outlineLevel="4" thickBot="1">
      <c r="A1527" s="25">
        <f t="shared" si="23"/>
        <v>1526</v>
      </c>
      <c r="I1527" s="19" t="s">
        <v>1891</v>
      </c>
    </row>
    <row r="1528" spans="1:55" ht="14.45" customHeight="1" outlineLevel="4" thickBot="1">
      <c r="A1528" s="25">
        <f t="shared" si="23"/>
        <v>1527</v>
      </c>
      <c r="I1528" s="19" t="s">
        <v>1892</v>
      </c>
    </row>
    <row r="1529" spans="1:55" ht="14.45" customHeight="1" outlineLevel="4" thickBot="1">
      <c r="A1529" s="25">
        <f t="shared" si="23"/>
        <v>1528</v>
      </c>
      <c r="I1529" s="19" t="s">
        <v>1893</v>
      </c>
    </row>
    <row r="1530" spans="1:55" ht="14.45" customHeight="1" outlineLevel="4" thickBot="1">
      <c r="A1530" s="25">
        <f t="shared" si="23"/>
        <v>1529</v>
      </c>
      <c r="I1530" s="19" t="s">
        <v>1894</v>
      </c>
    </row>
    <row r="1531" spans="1:55" ht="14.45" customHeight="1" outlineLevel="4" thickBot="1">
      <c r="A1531" s="25">
        <f t="shared" si="23"/>
        <v>1530</v>
      </c>
      <c r="I1531" s="19" t="s">
        <v>1895</v>
      </c>
      <c r="BC1531" s="47" t="s">
        <v>1896</v>
      </c>
    </row>
    <row r="1532" spans="1:55" ht="14.45" customHeight="1" outlineLevel="4" thickBot="1">
      <c r="A1532" s="25">
        <f t="shared" si="23"/>
        <v>1531</v>
      </c>
      <c r="H1532" s="39" t="s">
        <v>1897</v>
      </c>
    </row>
    <row r="1533" spans="1:55" ht="14.45" customHeight="1" outlineLevel="4" thickBot="1">
      <c r="A1533" s="25">
        <f t="shared" si="23"/>
        <v>1532</v>
      </c>
      <c r="I1533" s="19" t="s">
        <v>1898</v>
      </c>
    </row>
    <row r="1534" spans="1:55" ht="14.45" customHeight="1" outlineLevel="4" thickBot="1">
      <c r="A1534" s="25">
        <f t="shared" si="23"/>
        <v>1533</v>
      </c>
      <c r="I1534" s="19" t="s">
        <v>1899</v>
      </c>
    </row>
    <row r="1535" spans="1:55" ht="14.45" customHeight="1" outlineLevel="4" thickBot="1">
      <c r="A1535" s="25">
        <f t="shared" si="23"/>
        <v>1534</v>
      </c>
      <c r="I1535" s="19" t="s">
        <v>1900</v>
      </c>
    </row>
    <row r="1536" spans="1:55" ht="14.45" customHeight="1" outlineLevel="4" thickBot="1">
      <c r="A1536" s="25">
        <f t="shared" si="23"/>
        <v>1535</v>
      </c>
      <c r="I1536" s="19" t="s">
        <v>1901</v>
      </c>
    </row>
    <row r="1537" spans="1:55" ht="14.45" customHeight="1" outlineLevel="4" thickBot="1">
      <c r="A1537" s="25">
        <f t="shared" si="23"/>
        <v>1536</v>
      </c>
      <c r="I1537" s="19" t="s">
        <v>1902</v>
      </c>
    </row>
    <row r="1538" spans="1:55" ht="14.45" customHeight="1" outlineLevel="4" thickBot="1">
      <c r="A1538" s="25">
        <f t="shared" si="23"/>
        <v>1537</v>
      </c>
      <c r="I1538" s="19" t="s">
        <v>1903</v>
      </c>
    </row>
    <row r="1539" spans="1:55" ht="14.45" customHeight="1" outlineLevel="4" thickBot="1">
      <c r="A1539" s="25">
        <f t="shared" si="23"/>
        <v>1538</v>
      </c>
      <c r="I1539" s="19" t="s">
        <v>1904</v>
      </c>
      <c r="T1539" s="38"/>
      <c r="U1539" s="38"/>
      <c r="V1539" s="38"/>
      <c r="W1539" s="38"/>
      <c r="X1539" s="38"/>
      <c r="Y1539" s="38"/>
      <c r="Z1539" s="38"/>
      <c r="AA1539" s="38"/>
      <c r="AB1539" s="38"/>
      <c r="AC1539" s="38"/>
      <c r="AD1539" s="38"/>
      <c r="AE1539" s="38"/>
      <c r="AF1539" s="38"/>
      <c r="AG1539" s="38"/>
      <c r="AH1539" s="38"/>
      <c r="AI1539" s="38"/>
      <c r="AJ1539" s="38"/>
      <c r="AK1539" s="38"/>
      <c r="AO1539" s="38"/>
      <c r="AP1539" s="38"/>
      <c r="AQ1539" s="38"/>
      <c r="AR1539" s="38"/>
    </row>
    <row r="1540" spans="1:55" ht="14.45" customHeight="1" outlineLevel="4" thickBot="1">
      <c r="A1540" s="25">
        <f t="shared" si="23"/>
        <v>1539</v>
      </c>
      <c r="I1540" s="19" t="s">
        <v>1905</v>
      </c>
    </row>
    <row r="1541" spans="1:55" ht="14.45" customHeight="1" outlineLevel="4" thickBot="1">
      <c r="A1541" s="25">
        <f t="shared" si="23"/>
        <v>1540</v>
      </c>
      <c r="I1541" s="19" t="s">
        <v>1906</v>
      </c>
    </row>
    <row r="1542" spans="1:55" ht="14.45" customHeight="1" outlineLevel="4" thickBot="1">
      <c r="A1542" s="25">
        <f t="shared" si="23"/>
        <v>1541</v>
      </c>
      <c r="I1542" s="19" t="s">
        <v>1907</v>
      </c>
    </row>
    <row r="1543" spans="1:55" ht="14.45" customHeight="1" outlineLevel="4" thickBot="1">
      <c r="A1543" s="25">
        <f t="shared" si="23"/>
        <v>1542</v>
      </c>
      <c r="I1543" s="19" t="s">
        <v>1908</v>
      </c>
    </row>
    <row r="1544" spans="1:55" ht="14.45" customHeight="1" outlineLevel="4" thickBot="1">
      <c r="A1544" s="25">
        <f t="shared" si="23"/>
        <v>1543</v>
      </c>
      <c r="I1544" s="19" t="s">
        <v>1909</v>
      </c>
      <c r="BC1544" s="47" t="s">
        <v>1910</v>
      </c>
    </row>
    <row r="1545" spans="1:55" ht="14.45" customHeight="1" outlineLevel="4" thickBot="1">
      <c r="A1545" s="25">
        <f t="shared" si="23"/>
        <v>1544</v>
      </c>
      <c r="G1545" s="35" t="s">
        <v>1911</v>
      </c>
      <c r="BC1545" s="22" t="s">
        <v>1912</v>
      </c>
    </row>
    <row r="1546" spans="1:55" ht="14.45" customHeight="1" outlineLevel="4" thickBot="1">
      <c r="A1546" s="25">
        <f t="shared" si="23"/>
        <v>1545</v>
      </c>
      <c r="H1546" s="39" t="s">
        <v>1913</v>
      </c>
      <c r="BC1546" s="22" t="s">
        <v>1914</v>
      </c>
    </row>
    <row r="1547" spans="1:55" ht="14.45" customHeight="1" outlineLevel="4" thickBot="1">
      <c r="A1547" s="25">
        <f t="shared" si="23"/>
        <v>1546</v>
      </c>
      <c r="I1547" s="19" t="s">
        <v>1915</v>
      </c>
      <c r="S1547" s="38"/>
      <c r="T1547" s="38"/>
      <c r="U1547" s="38"/>
      <c r="V1547" s="38"/>
      <c r="W1547" s="38"/>
      <c r="X1547" s="38"/>
      <c r="Y1547" s="38"/>
      <c r="Z1547" s="38"/>
      <c r="AA1547" s="38"/>
      <c r="AB1547" s="38"/>
      <c r="AC1547" s="38"/>
      <c r="AD1547" s="38"/>
      <c r="AE1547" s="38"/>
      <c r="AF1547" s="38"/>
      <c r="AG1547" s="38"/>
      <c r="AH1547" s="38"/>
      <c r="AI1547" s="38"/>
      <c r="AJ1547" s="38"/>
      <c r="AK1547" s="38"/>
      <c r="AL1547" s="38"/>
      <c r="AM1547" s="38"/>
      <c r="AN1547" s="38"/>
      <c r="BC1547" s="98" t="s">
        <v>1916</v>
      </c>
    </row>
    <row r="1548" spans="1:55" ht="14.45" customHeight="1" outlineLevel="4" thickBot="1">
      <c r="A1548" s="25">
        <f t="shared" si="23"/>
        <v>1547</v>
      </c>
      <c r="I1548" s="19" t="s">
        <v>1917</v>
      </c>
      <c r="BC1548" s="60" t="s">
        <v>1918</v>
      </c>
    </row>
    <row r="1549" spans="1:55" ht="14.45" customHeight="1" outlineLevel="4" thickBot="1">
      <c r="A1549" s="25">
        <f t="shared" si="23"/>
        <v>1548</v>
      </c>
      <c r="I1549" s="19" t="s">
        <v>1919</v>
      </c>
      <c r="BC1549" s="47" t="s">
        <v>1920</v>
      </c>
    </row>
    <row r="1550" spans="1:55" ht="14.45" customHeight="1" outlineLevel="4" thickBot="1">
      <c r="A1550" s="25">
        <f t="shared" si="23"/>
        <v>1549</v>
      </c>
      <c r="H1550" s="39" t="s">
        <v>1921</v>
      </c>
    </row>
    <row r="1551" spans="1:55" ht="14.45" customHeight="1" outlineLevel="4" thickBot="1">
      <c r="A1551" s="25">
        <f t="shared" si="23"/>
        <v>1550</v>
      </c>
      <c r="I1551" s="19" t="s">
        <v>1922</v>
      </c>
      <c r="AH1551" s="38"/>
      <c r="AI1551" s="38"/>
      <c r="AJ1551" s="38"/>
      <c r="AK1551" s="38"/>
      <c r="AL1551" s="38"/>
      <c r="AM1551" s="38"/>
      <c r="AN1551" s="38"/>
      <c r="AO1551" s="38"/>
      <c r="AP1551" s="38"/>
      <c r="AQ1551" s="38"/>
      <c r="AR1551" s="38"/>
      <c r="AS1551" s="38"/>
      <c r="AT1551" s="38"/>
      <c r="AU1551" s="38"/>
      <c r="AV1551" s="38"/>
      <c r="AW1551" s="38"/>
      <c r="AX1551" s="38"/>
      <c r="AY1551" s="38"/>
      <c r="AZ1551" s="38"/>
      <c r="BA1551" s="44"/>
    </row>
    <row r="1552" spans="1:55" ht="14.45" customHeight="1" outlineLevel="4" thickBot="1">
      <c r="A1552" s="25">
        <f t="shared" si="23"/>
        <v>1551</v>
      </c>
      <c r="I1552" s="38" t="s">
        <v>1923</v>
      </c>
      <c r="J1552" s="38"/>
      <c r="K1552" s="38"/>
      <c r="L1552" s="38"/>
      <c r="M1552" s="38"/>
      <c r="N1552" s="38"/>
      <c r="O1552" s="38"/>
      <c r="P1552" s="38"/>
      <c r="Q1552" s="38"/>
      <c r="R1552" s="38"/>
      <c r="BC1552" s="22" t="s">
        <v>1924</v>
      </c>
    </row>
    <row r="1553" spans="1:55" ht="14.45" customHeight="1" outlineLevel="4" thickBot="1">
      <c r="A1553" s="25">
        <f t="shared" si="23"/>
        <v>1552</v>
      </c>
      <c r="I1553" s="19" t="s">
        <v>1925</v>
      </c>
    </row>
    <row r="1554" spans="1:55" ht="14.45" customHeight="1" outlineLevel="4" thickBot="1">
      <c r="A1554" s="25">
        <f t="shared" ref="A1554:A1617" si="24">ROW()-1</f>
        <v>1553</v>
      </c>
      <c r="I1554" s="19" t="s">
        <v>1926</v>
      </c>
      <c r="BC1554" s="47" t="s">
        <v>1927</v>
      </c>
    </row>
    <row r="1555" spans="1:55" ht="14.45" customHeight="1" outlineLevel="4" thickBot="1">
      <c r="A1555" s="25">
        <f t="shared" si="24"/>
        <v>1554</v>
      </c>
      <c r="H1555" s="39" t="s">
        <v>1928</v>
      </c>
    </row>
    <row r="1556" spans="1:55" ht="14.45" customHeight="1" outlineLevel="4" thickBot="1">
      <c r="A1556" s="25">
        <f t="shared" si="24"/>
        <v>1555</v>
      </c>
      <c r="I1556" s="19" t="s">
        <v>1929</v>
      </c>
      <c r="J1556" s="38"/>
      <c r="K1556" s="38"/>
      <c r="L1556" s="38"/>
      <c r="M1556" s="38"/>
      <c r="N1556" s="38"/>
      <c r="O1556" s="38"/>
      <c r="P1556" s="38"/>
      <c r="Q1556" s="38"/>
      <c r="R1556" s="38"/>
      <c r="S1556" s="38"/>
      <c r="T1556" s="38"/>
      <c r="U1556" s="38"/>
      <c r="V1556" s="38"/>
      <c r="W1556" s="38"/>
      <c r="X1556" s="38"/>
      <c r="Y1556" s="38"/>
      <c r="Z1556" s="38"/>
      <c r="AA1556" s="38"/>
      <c r="AB1556" s="38"/>
      <c r="AC1556" s="38"/>
      <c r="AD1556" s="38"/>
      <c r="AE1556" s="38"/>
      <c r="AF1556" s="38"/>
      <c r="AG1556" s="38"/>
      <c r="AH1556" s="38"/>
      <c r="AI1556" s="38"/>
      <c r="AJ1556" s="38"/>
      <c r="AK1556" s="38"/>
      <c r="AL1556" s="38"/>
      <c r="AM1556" s="38"/>
      <c r="AN1556" s="38"/>
      <c r="AO1556" s="38"/>
      <c r="AP1556" s="38"/>
      <c r="AQ1556" s="38"/>
      <c r="AR1556" s="38"/>
      <c r="AS1556" s="38"/>
      <c r="AT1556" s="38"/>
      <c r="AU1556" s="38"/>
      <c r="AV1556" s="38"/>
      <c r="BC1556" s="22" t="s">
        <v>1930</v>
      </c>
    </row>
    <row r="1557" spans="1:55" ht="14.45" customHeight="1" outlineLevel="4" thickBot="1">
      <c r="A1557" s="25">
        <f t="shared" si="24"/>
        <v>1556</v>
      </c>
      <c r="I1557" s="19" t="s">
        <v>1931</v>
      </c>
    </row>
    <row r="1558" spans="1:55" ht="14.45" customHeight="1" outlineLevel="4" thickBot="1">
      <c r="A1558" s="25">
        <f t="shared" si="24"/>
        <v>1557</v>
      </c>
      <c r="I1558" s="19" t="s">
        <v>1932</v>
      </c>
    </row>
    <row r="1559" spans="1:55" ht="14.45" customHeight="1" outlineLevel="4" thickBot="1">
      <c r="A1559" s="25">
        <f t="shared" si="24"/>
        <v>1558</v>
      </c>
      <c r="I1559" s="19" t="s">
        <v>1933</v>
      </c>
      <c r="BC1559" s="47" t="s">
        <v>1934</v>
      </c>
    </row>
    <row r="1560" spans="1:55" ht="14.45" customHeight="1" outlineLevel="4" thickBot="1">
      <c r="A1560" s="25">
        <f t="shared" si="24"/>
        <v>1559</v>
      </c>
      <c r="B1560" s="90"/>
      <c r="H1560" s="39" t="s">
        <v>1935</v>
      </c>
    </row>
    <row r="1561" spans="1:55" ht="14.45" customHeight="1" outlineLevel="4" thickBot="1">
      <c r="A1561" s="25">
        <f t="shared" si="24"/>
        <v>1560</v>
      </c>
      <c r="I1561" s="19" t="s">
        <v>1936</v>
      </c>
      <c r="J1561" s="38"/>
      <c r="K1561" s="38"/>
      <c r="L1561" s="38"/>
      <c r="M1561" s="38"/>
      <c r="N1561" s="38"/>
      <c r="O1561" s="38"/>
      <c r="P1561" s="38"/>
      <c r="Q1561" s="38"/>
      <c r="R1561" s="38"/>
      <c r="S1561" s="38"/>
      <c r="T1561" s="38"/>
      <c r="U1561" s="38"/>
      <c r="V1561" s="38"/>
      <c r="W1561" s="38"/>
      <c r="X1561" s="38"/>
      <c r="Y1561" s="38"/>
      <c r="Z1561" s="38"/>
      <c r="AA1561" s="38"/>
      <c r="AB1561" s="38"/>
      <c r="AC1561" s="38"/>
      <c r="AD1561" s="38"/>
      <c r="AE1561" s="38"/>
      <c r="AF1561" s="38"/>
      <c r="AG1561" s="38"/>
      <c r="AH1561" s="38"/>
      <c r="AI1561" s="38"/>
      <c r="AJ1561" s="38"/>
      <c r="AK1561" s="38"/>
      <c r="AL1561" s="38"/>
      <c r="AM1561" s="38"/>
      <c r="BC1561" s="22" t="s">
        <v>1937</v>
      </c>
    </row>
    <row r="1562" spans="1:55" ht="14.45" customHeight="1" outlineLevel="4" thickBot="1">
      <c r="A1562" s="25">
        <f t="shared" si="24"/>
        <v>1561</v>
      </c>
      <c r="I1562" s="19" t="s">
        <v>1938</v>
      </c>
    </row>
    <row r="1563" spans="1:55" ht="14.45" customHeight="1" outlineLevel="4" thickBot="1">
      <c r="A1563" s="25">
        <f t="shared" si="24"/>
        <v>1562</v>
      </c>
      <c r="I1563" s="19" t="s">
        <v>1939</v>
      </c>
      <c r="BC1563" s="47" t="s">
        <v>1940</v>
      </c>
    </row>
    <row r="1564" spans="1:55" ht="14.45" customHeight="1" outlineLevel="4" thickBot="1">
      <c r="A1564" s="25">
        <f t="shared" si="24"/>
        <v>1563</v>
      </c>
      <c r="H1564" s="39" t="s">
        <v>1941</v>
      </c>
    </row>
    <row r="1565" spans="1:55" ht="14.45" customHeight="1" outlineLevel="4" thickBot="1">
      <c r="A1565" s="25">
        <f t="shared" si="24"/>
        <v>1564</v>
      </c>
      <c r="I1565" s="19" t="s">
        <v>1942</v>
      </c>
      <c r="BA1565" s="44"/>
      <c r="BC1565" s="22" t="s">
        <v>1943</v>
      </c>
    </row>
    <row r="1566" spans="1:55" ht="14.45" customHeight="1" outlineLevel="4" thickBot="1">
      <c r="A1566" s="25">
        <f t="shared" si="24"/>
        <v>1565</v>
      </c>
      <c r="I1566" s="38" t="s">
        <v>1944</v>
      </c>
      <c r="J1566" s="38"/>
      <c r="K1566" s="38"/>
      <c r="L1566" s="38"/>
      <c r="M1566" s="38"/>
      <c r="N1566" s="38"/>
      <c r="O1566" s="38"/>
    </row>
    <row r="1567" spans="1:55" ht="14.45" customHeight="1" outlineLevel="4" thickBot="1">
      <c r="A1567" s="25">
        <f t="shared" si="24"/>
        <v>1566</v>
      </c>
      <c r="I1567" s="19" t="s">
        <v>1945</v>
      </c>
    </row>
    <row r="1568" spans="1:55" ht="14.45" customHeight="1" outlineLevel="4" thickBot="1">
      <c r="A1568" s="25">
        <f t="shared" si="24"/>
        <v>1567</v>
      </c>
      <c r="I1568" s="19" t="s">
        <v>1946</v>
      </c>
      <c r="BC1568" s="47" t="s">
        <v>1947</v>
      </c>
    </row>
    <row r="1569" spans="1:55" ht="14.45" customHeight="1" outlineLevel="4" thickBot="1">
      <c r="A1569" s="25">
        <f t="shared" si="24"/>
        <v>1568</v>
      </c>
      <c r="H1569" s="39" t="s">
        <v>1948</v>
      </c>
    </row>
    <row r="1570" spans="1:55" ht="14.45" customHeight="1" outlineLevel="4" thickBot="1">
      <c r="A1570" s="25">
        <f t="shared" si="24"/>
        <v>1569</v>
      </c>
      <c r="I1570" s="19" t="s">
        <v>1949</v>
      </c>
      <c r="T1570" s="38"/>
      <c r="U1570" s="38"/>
      <c r="V1570" s="38"/>
      <c r="W1570" s="38"/>
      <c r="X1570" s="38"/>
      <c r="Y1570" s="38"/>
      <c r="Z1570" s="38"/>
      <c r="AA1570" s="38"/>
      <c r="AB1570" s="38"/>
      <c r="AC1570" s="38"/>
      <c r="AD1570" s="38"/>
      <c r="AE1570" s="38"/>
      <c r="AF1570" s="38"/>
      <c r="AG1570" s="38"/>
      <c r="AH1570" s="38"/>
      <c r="AI1570" s="38"/>
      <c r="AJ1570" s="38"/>
      <c r="AK1570" s="38"/>
      <c r="AL1570" s="38"/>
      <c r="AM1570" s="38"/>
      <c r="AN1570" s="38"/>
      <c r="AO1570" s="38"/>
      <c r="AP1570" s="38"/>
      <c r="BC1570" s="22" t="s">
        <v>1950</v>
      </c>
    </row>
    <row r="1571" spans="1:55" ht="14.45" customHeight="1" outlineLevel="4" thickBot="1">
      <c r="A1571" s="25">
        <f t="shared" si="24"/>
        <v>1570</v>
      </c>
      <c r="I1571" s="19" t="s">
        <v>1951</v>
      </c>
    </row>
    <row r="1572" spans="1:55" ht="14.45" customHeight="1" outlineLevel="4" thickBot="1">
      <c r="A1572" s="25">
        <f t="shared" si="24"/>
        <v>1571</v>
      </c>
      <c r="I1572" s="19" t="s">
        <v>1952</v>
      </c>
      <c r="BC1572" s="47" t="s">
        <v>1953</v>
      </c>
    </row>
    <row r="1573" spans="1:55" ht="14.45" customHeight="1" outlineLevel="4" thickBot="1">
      <c r="A1573" s="25">
        <f t="shared" si="24"/>
        <v>1572</v>
      </c>
      <c r="H1573" s="39" t="s">
        <v>1954</v>
      </c>
    </row>
    <row r="1574" spans="1:55" ht="14.45" customHeight="1" outlineLevel="4" thickBot="1">
      <c r="A1574" s="25">
        <f t="shared" si="24"/>
        <v>1573</v>
      </c>
      <c r="I1574" s="19" t="s">
        <v>1955</v>
      </c>
    </row>
    <row r="1575" spans="1:55" ht="14.45" customHeight="1" outlineLevel="4" thickBot="1">
      <c r="A1575" s="25">
        <f t="shared" si="24"/>
        <v>1574</v>
      </c>
      <c r="I1575" s="19" t="s">
        <v>1956</v>
      </c>
      <c r="M1575" s="38"/>
      <c r="N1575" s="38"/>
      <c r="O1575" s="38"/>
      <c r="P1575" s="38"/>
      <c r="Q1575" s="38"/>
      <c r="R1575" s="38"/>
      <c r="S1575" s="38"/>
      <c r="T1575" s="38"/>
      <c r="U1575" s="38"/>
      <c r="V1575" s="38"/>
      <c r="W1575" s="38"/>
      <c r="X1575" s="38"/>
      <c r="Y1575" s="38"/>
      <c r="Z1575" s="38"/>
      <c r="AA1575" s="38"/>
      <c r="AB1575" s="38"/>
      <c r="AC1575" s="38"/>
      <c r="AD1575" s="38"/>
      <c r="AE1575" s="38"/>
      <c r="AF1575" s="38"/>
      <c r="AG1575" s="38"/>
      <c r="AH1575" s="38"/>
      <c r="BC1575" s="22" t="s">
        <v>1957</v>
      </c>
    </row>
    <row r="1576" spans="1:55" ht="14.45" customHeight="1" outlineLevel="4" thickBot="1">
      <c r="A1576" s="25">
        <f t="shared" si="24"/>
        <v>1575</v>
      </c>
      <c r="I1576" s="19" t="s">
        <v>1958</v>
      </c>
    </row>
    <row r="1577" spans="1:55" ht="14.45" customHeight="1" outlineLevel="4" thickBot="1">
      <c r="A1577" s="25">
        <f t="shared" si="24"/>
        <v>1576</v>
      </c>
      <c r="I1577" s="19" t="s">
        <v>1959</v>
      </c>
    </row>
    <row r="1578" spans="1:55" ht="14.45" customHeight="1" outlineLevel="4" thickBot="1">
      <c r="A1578" s="25">
        <f t="shared" si="24"/>
        <v>1577</v>
      </c>
      <c r="I1578" s="19" t="s">
        <v>1960</v>
      </c>
    </row>
    <row r="1579" spans="1:55" ht="14.45" customHeight="1" outlineLevel="4" thickBot="1">
      <c r="A1579" s="25">
        <f t="shared" si="24"/>
        <v>1578</v>
      </c>
      <c r="I1579" s="19" t="s">
        <v>1961</v>
      </c>
    </row>
    <row r="1580" spans="1:55" ht="14.45" customHeight="1" outlineLevel="4" thickBot="1">
      <c r="A1580" s="25">
        <f t="shared" si="24"/>
        <v>1579</v>
      </c>
      <c r="I1580" s="19" t="s">
        <v>1962</v>
      </c>
    </row>
    <row r="1581" spans="1:55" ht="14.45" customHeight="1" outlineLevel="4" thickBot="1">
      <c r="A1581" s="25">
        <f t="shared" si="24"/>
        <v>1580</v>
      </c>
      <c r="I1581" s="19" t="s">
        <v>1963</v>
      </c>
    </row>
    <row r="1582" spans="1:55" ht="14.45" customHeight="1" outlineLevel="4" thickBot="1">
      <c r="A1582" s="25">
        <f t="shared" si="24"/>
        <v>1581</v>
      </c>
      <c r="I1582" s="19" t="s">
        <v>1964</v>
      </c>
    </row>
    <row r="1583" spans="1:55" ht="14.45" customHeight="1" outlineLevel="4" thickBot="1">
      <c r="A1583" s="25">
        <f t="shared" si="24"/>
        <v>1582</v>
      </c>
      <c r="I1583" s="19" t="s">
        <v>1965</v>
      </c>
    </row>
    <row r="1584" spans="1:55" ht="14.45" customHeight="1" outlineLevel="4" thickBot="1">
      <c r="A1584" s="25">
        <f t="shared" si="24"/>
        <v>1583</v>
      </c>
      <c r="I1584" s="19" t="s">
        <v>1966</v>
      </c>
      <c r="BC1584" s="47" t="s">
        <v>1967</v>
      </c>
    </row>
    <row r="1585" spans="1:55" ht="14.45" customHeight="1" outlineLevel="4" thickBot="1">
      <c r="A1585" s="25">
        <f t="shared" si="24"/>
        <v>1584</v>
      </c>
      <c r="H1585" s="39" t="s">
        <v>1968</v>
      </c>
    </row>
    <row r="1586" spans="1:55" ht="14.45" customHeight="1" outlineLevel="4" thickBot="1">
      <c r="A1586" s="25">
        <f t="shared" si="24"/>
        <v>1585</v>
      </c>
      <c r="I1586" s="40" t="s">
        <v>1969</v>
      </c>
      <c r="J1586" s="38"/>
      <c r="K1586" s="38"/>
      <c r="L1586" s="38"/>
      <c r="M1586" s="38"/>
      <c r="N1586" s="38"/>
      <c r="O1586" s="38"/>
      <c r="P1586" s="38"/>
      <c r="Q1586" s="38"/>
      <c r="R1586" s="38"/>
      <c r="S1586" s="38"/>
      <c r="T1586" s="38"/>
      <c r="U1586" s="38"/>
      <c r="V1586" s="38"/>
      <c r="W1586" s="38"/>
      <c r="X1586" s="38"/>
      <c r="Y1586" s="38"/>
      <c r="Z1586" s="38"/>
      <c r="AA1586" s="38"/>
      <c r="AB1586" s="38"/>
      <c r="AC1586" s="38"/>
      <c r="AD1586" s="38"/>
      <c r="BC1586" s="60" t="s">
        <v>1970</v>
      </c>
    </row>
    <row r="1587" spans="1:55" ht="14.45" customHeight="1" outlineLevel="4" thickBot="1">
      <c r="A1587" s="25">
        <f t="shared" si="24"/>
        <v>1586</v>
      </c>
      <c r="I1587" s="19" t="s">
        <v>1971</v>
      </c>
      <c r="T1587" s="38"/>
      <c r="U1587" s="38"/>
      <c r="V1587" s="38"/>
      <c r="W1587" s="38"/>
      <c r="X1587" s="38"/>
      <c r="Y1587" s="38"/>
      <c r="Z1587" s="38"/>
      <c r="AA1587" s="38"/>
      <c r="AB1587" s="38"/>
      <c r="AC1587" s="38"/>
    </row>
    <row r="1588" spans="1:55" ht="14.45" customHeight="1" outlineLevel="4" thickBot="1">
      <c r="A1588" s="25">
        <f t="shared" si="24"/>
        <v>1587</v>
      </c>
      <c r="I1588" s="19" t="s">
        <v>1972</v>
      </c>
    </row>
    <row r="1589" spans="1:55" ht="14.45" customHeight="1" outlineLevel="4" thickBot="1">
      <c r="A1589" s="25">
        <f t="shared" si="24"/>
        <v>1588</v>
      </c>
      <c r="I1589" s="19" t="s">
        <v>1973</v>
      </c>
    </row>
    <row r="1590" spans="1:55" ht="14.45" customHeight="1" outlineLevel="4" thickBot="1">
      <c r="A1590" s="25">
        <f t="shared" si="24"/>
        <v>1589</v>
      </c>
      <c r="I1590" s="19" t="s">
        <v>1974</v>
      </c>
    </row>
    <row r="1591" spans="1:55" ht="14.45" customHeight="1" outlineLevel="4" thickBot="1">
      <c r="A1591" s="25">
        <f t="shared" si="24"/>
        <v>1590</v>
      </c>
      <c r="I1591" s="19" t="s">
        <v>1975</v>
      </c>
    </row>
    <row r="1592" spans="1:55" ht="14.45" customHeight="1" outlineLevel="4" thickBot="1">
      <c r="A1592" s="25">
        <f t="shared" si="24"/>
        <v>1591</v>
      </c>
      <c r="I1592" s="40" t="s">
        <v>1976</v>
      </c>
    </row>
    <row r="1593" spans="1:55" ht="14.45" customHeight="1" outlineLevel="4" thickBot="1">
      <c r="A1593" s="25">
        <f t="shared" si="24"/>
        <v>1592</v>
      </c>
      <c r="I1593" s="19" t="s">
        <v>1977</v>
      </c>
    </row>
    <row r="1594" spans="1:55" ht="14.45" customHeight="1" outlineLevel="4" thickBot="1">
      <c r="A1594" s="25">
        <f t="shared" si="24"/>
        <v>1593</v>
      </c>
      <c r="I1594" s="19" t="s">
        <v>1978</v>
      </c>
      <c r="BC1594" s="47" t="s">
        <v>1979</v>
      </c>
    </row>
    <row r="1595" spans="1:55" ht="14.45" customHeight="1" outlineLevel="4" thickBot="1">
      <c r="A1595" s="25">
        <f t="shared" si="24"/>
        <v>1594</v>
      </c>
      <c r="H1595" s="39" t="s">
        <v>1980</v>
      </c>
    </row>
    <row r="1596" spans="1:55" ht="14.45" customHeight="1" outlineLevel="4" thickBot="1">
      <c r="A1596" s="25">
        <f t="shared" si="24"/>
        <v>1595</v>
      </c>
      <c r="I1596" s="19" t="s">
        <v>1981</v>
      </c>
    </row>
    <row r="1597" spans="1:55" ht="14.45" customHeight="1" outlineLevel="4" thickBot="1">
      <c r="A1597" s="25">
        <f t="shared" si="24"/>
        <v>1596</v>
      </c>
      <c r="I1597" s="19" t="s">
        <v>1982</v>
      </c>
    </row>
    <row r="1598" spans="1:55" ht="14.45" customHeight="1" outlineLevel="4" thickBot="1">
      <c r="A1598" s="25">
        <f t="shared" si="24"/>
        <v>1597</v>
      </c>
      <c r="I1598" s="19" t="s">
        <v>1983</v>
      </c>
    </row>
    <row r="1599" spans="1:55" ht="14.45" customHeight="1" outlineLevel="4" thickBot="1">
      <c r="A1599" s="25">
        <f t="shared" si="24"/>
        <v>1598</v>
      </c>
      <c r="I1599" s="19" t="s">
        <v>1984</v>
      </c>
    </row>
    <row r="1600" spans="1:55" ht="14.45" customHeight="1" outlineLevel="4" thickBot="1">
      <c r="A1600" s="25">
        <f t="shared" si="24"/>
        <v>1599</v>
      </c>
      <c r="I1600" s="19" t="s">
        <v>1985</v>
      </c>
      <c r="AU1600" s="38"/>
      <c r="AV1600" s="38"/>
      <c r="AW1600" s="38"/>
      <c r="AX1600" s="38"/>
      <c r="AY1600" s="38"/>
      <c r="AZ1600" s="38"/>
      <c r="BA1600" s="44"/>
    </row>
    <row r="1601" spans="1:55" ht="14.45" customHeight="1" outlineLevel="4" thickBot="1">
      <c r="A1601" s="25">
        <f t="shared" si="24"/>
        <v>1600</v>
      </c>
      <c r="I1601" s="38" t="s">
        <v>1986</v>
      </c>
      <c r="J1601" s="38"/>
      <c r="K1601" s="38"/>
      <c r="L1601" s="38"/>
      <c r="M1601" s="38"/>
      <c r="N1601" s="38"/>
      <c r="O1601" s="38"/>
      <c r="P1601" s="38"/>
    </row>
    <row r="1602" spans="1:55" ht="14.45" customHeight="1" outlineLevel="4" thickBot="1">
      <c r="A1602" s="25">
        <f t="shared" si="24"/>
        <v>1601</v>
      </c>
      <c r="I1602" s="19" t="s">
        <v>1987</v>
      </c>
      <c r="BC1602" s="47" t="s">
        <v>1988</v>
      </c>
    </row>
    <row r="1603" spans="1:55" ht="14.45" customHeight="1" outlineLevel="4" thickBot="1">
      <c r="A1603" s="25">
        <f t="shared" si="24"/>
        <v>1602</v>
      </c>
      <c r="H1603" s="39" t="s">
        <v>1989</v>
      </c>
    </row>
    <row r="1604" spans="1:55" ht="14.45" customHeight="1" outlineLevel="4" thickBot="1">
      <c r="A1604" s="25">
        <f t="shared" si="24"/>
        <v>1603</v>
      </c>
      <c r="I1604" s="46" t="s">
        <v>1990</v>
      </c>
    </row>
    <row r="1605" spans="1:55" ht="14.45" customHeight="1" outlineLevel="4" thickBot="1">
      <c r="A1605" s="25">
        <f t="shared" si="24"/>
        <v>1604</v>
      </c>
      <c r="J1605" s="19" t="s">
        <v>1991</v>
      </c>
    </row>
    <row r="1606" spans="1:55" ht="14.45" customHeight="1" outlineLevel="4" thickBot="1">
      <c r="A1606" s="25">
        <f t="shared" si="24"/>
        <v>1605</v>
      </c>
      <c r="J1606" s="19" t="s">
        <v>1992</v>
      </c>
    </row>
    <row r="1607" spans="1:55" ht="14.45" customHeight="1" outlineLevel="4" thickBot="1">
      <c r="A1607" s="25">
        <f t="shared" si="24"/>
        <v>1606</v>
      </c>
      <c r="J1607" s="19" t="s">
        <v>1993</v>
      </c>
    </row>
    <row r="1608" spans="1:55" ht="14.45" customHeight="1" outlineLevel="4" thickBot="1">
      <c r="A1608" s="25">
        <f t="shared" si="24"/>
        <v>1607</v>
      </c>
      <c r="J1608" s="19" t="s">
        <v>1994</v>
      </c>
    </row>
    <row r="1609" spans="1:55" ht="14.45" customHeight="1" outlineLevel="4" thickBot="1">
      <c r="A1609" s="25">
        <f t="shared" si="24"/>
        <v>1608</v>
      </c>
      <c r="J1609" s="19" t="s">
        <v>1995</v>
      </c>
    </row>
    <row r="1610" spans="1:55" ht="14.45" customHeight="1" outlineLevel="4" thickBot="1">
      <c r="A1610" s="25">
        <f t="shared" si="24"/>
        <v>1609</v>
      </c>
      <c r="J1610" s="19" t="s">
        <v>1996</v>
      </c>
    </row>
    <row r="1611" spans="1:55" ht="14.45" customHeight="1" outlineLevel="4" thickBot="1">
      <c r="A1611" s="25">
        <f t="shared" si="24"/>
        <v>1610</v>
      </c>
      <c r="J1611" s="19" t="s">
        <v>1997</v>
      </c>
    </row>
    <row r="1612" spans="1:55" ht="14.45" customHeight="1" outlineLevel="4" thickBot="1">
      <c r="A1612" s="25">
        <f t="shared" si="24"/>
        <v>1611</v>
      </c>
      <c r="J1612" s="19" t="s">
        <v>1998</v>
      </c>
    </row>
    <row r="1613" spans="1:55" ht="14.45" customHeight="1" outlineLevel="4" thickBot="1">
      <c r="A1613" s="25">
        <f t="shared" si="24"/>
        <v>1612</v>
      </c>
      <c r="J1613" s="19" t="s">
        <v>1999</v>
      </c>
    </row>
    <row r="1614" spans="1:55" ht="14.45" customHeight="1" outlineLevel="4" thickBot="1">
      <c r="A1614" s="25">
        <f t="shared" si="24"/>
        <v>1613</v>
      </c>
      <c r="J1614" s="19" t="s">
        <v>2000</v>
      </c>
    </row>
    <row r="1615" spans="1:55" ht="14.45" customHeight="1" outlineLevel="4" thickBot="1">
      <c r="A1615" s="25">
        <f t="shared" si="24"/>
        <v>1614</v>
      </c>
      <c r="J1615" s="19" t="s">
        <v>2001</v>
      </c>
    </row>
    <row r="1616" spans="1:55" ht="14.45" customHeight="1" outlineLevel="4" thickBot="1">
      <c r="A1616" s="25">
        <f t="shared" si="24"/>
        <v>1615</v>
      </c>
      <c r="J1616" s="19" t="s">
        <v>2002</v>
      </c>
    </row>
    <row r="1617" spans="1:55" ht="14.45" customHeight="1" outlineLevel="4" thickBot="1">
      <c r="A1617" s="25">
        <f t="shared" si="24"/>
        <v>1616</v>
      </c>
      <c r="I1617" s="46" t="s">
        <v>2003</v>
      </c>
    </row>
    <row r="1618" spans="1:55" ht="14.45" customHeight="1" outlineLevel="4" thickBot="1">
      <c r="A1618" s="25">
        <f t="shared" ref="A1618:A1681" si="25">ROW()-1</f>
        <v>1617</v>
      </c>
      <c r="J1618" s="19" t="s">
        <v>2004</v>
      </c>
    </row>
    <row r="1619" spans="1:55" ht="14.45" customHeight="1" outlineLevel="4" thickBot="1">
      <c r="A1619" s="25">
        <f t="shared" si="25"/>
        <v>1618</v>
      </c>
      <c r="J1619" s="19" t="s">
        <v>2005</v>
      </c>
    </row>
    <row r="1620" spans="1:55" ht="14.45" customHeight="1" outlineLevel="4" thickBot="1">
      <c r="A1620" s="25">
        <f t="shared" si="25"/>
        <v>1619</v>
      </c>
      <c r="J1620" s="19" t="s">
        <v>2006</v>
      </c>
      <c r="N1620" s="38"/>
      <c r="O1620" s="38"/>
      <c r="P1620" s="38"/>
      <c r="Q1620" s="38"/>
      <c r="R1620" s="38"/>
      <c r="S1620" s="38"/>
      <c r="T1620" s="38"/>
      <c r="U1620" s="38"/>
      <c r="V1620" s="38"/>
    </row>
    <row r="1621" spans="1:55" ht="14.45" customHeight="1" outlineLevel="4" thickBot="1">
      <c r="A1621" s="25">
        <f t="shared" si="25"/>
        <v>1620</v>
      </c>
      <c r="J1621" s="19" t="s">
        <v>2007</v>
      </c>
      <c r="BC1621" s="47" t="s">
        <v>2008</v>
      </c>
    </row>
    <row r="1622" spans="1:55" ht="14.45" customHeight="1" outlineLevel="4" thickBot="1">
      <c r="A1622" s="25">
        <f t="shared" si="25"/>
        <v>1621</v>
      </c>
      <c r="H1622" s="39" t="s">
        <v>2009</v>
      </c>
    </row>
    <row r="1623" spans="1:55" ht="14.45" customHeight="1" outlineLevel="4" thickBot="1">
      <c r="A1623" s="25">
        <f t="shared" si="25"/>
        <v>1622</v>
      </c>
      <c r="I1623" s="40" t="s">
        <v>2010</v>
      </c>
      <c r="Z1623" s="38"/>
      <c r="AA1623" s="38"/>
      <c r="AB1623" s="38"/>
      <c r="AC1623" s="38"/>
      <c r="AD1623" s="38"/>
      <c r="AE1623" s="38"/>
      <c r="AF1623" s="38"/>
      <c r="AG1623" s="38"/>
      <c r="AH1623" s="38"/>
      <c r="AI1623" s="38"/>
      <c r="AJ1623" s="38"/>
      <c r="AK1623" s="38"/>
    </row>
    <row r="1624" spans="1:55" ht="14.45" customHeight="1" outlineLevel="4" thickBot="1">
      <c r="A1624" s="25">
        <f t="shared" si="25"/>
        <v>1623</v>
      </c>
      <c r="I1624" s="19" t="s">
        <v>2011</v>
      </c>
    </row>
    <row r="1625" spans="1:55" ht="14.45" customHeight="1" outlineLevel="4" thickBot="1">
      <c r="A1625" s="25">
        <f t="shared" si="25"/>
        <v>1624</v>
      </c>
      <c r="I1625" s="19" t="s">
        <v>2012</v>
      </c>
    </row>
    <row r="1626" spans="1:55" ht="14.45" customHeight="1" outlineLevel="4" thickBot="1">
      <c r="A1626" s="25">
        <f t="shared" si="25"/>
        <v>1625</v>
      </c>
      <c r="I1626" s="19" t="s">
        <v>2013</v>
      </c>
    </row>
    <row r="1627" spans="1:55" ht="14.45" customHeight="1" outlineLevel="4" thickBot="1">
      <c r="A1627" s="25">
        <f t="shared" si="25"/>
        <v>1626</v>
      </c>
      <c r="I1627" s="19" t="s">
        <v>2014</v>
      </c>
    </row>
    <row r="1628" spans="1:55" ht="14.45" customHeight="1" outlineLevel="4" thickBot="1">
      <c r="A1628" s="25">
        <f t="shared" si="25"/>
        <v>1627</v>
      </c>
      <c r="I1628" s="19" t="s">
        <v>2015</v>
      </c>
    </row>
    <row r="1629" spans="1:55" ht="14.45" customHeight="1" outlineLevel="4" thickBot="1">
      <c r="A1629" s="25">
        <f t="shared" si="25"/>
        <v>1628</v>
      </c>
      <c r="I1629" s="40" t="s">
        <v>2016</v>
      </c>
    </row>
    <row r="1630" spans="1:55" ht="14.45" customHeight="1" outlineLevel="4" thickBot="1">
      <c r="A1630" s="25">
        <f t="shared" si="25"/>
        <v>1629</v>
      </c>
      <c r="I1630" s="19" t="s">
        <v>2017</v>
      </c>
    </row>
    <row r="1631" spans="1:55" ht="14.45" customHeight="1" outlineLevel="4" thickBot="1">
      <c r="A1631" s="25">
        <f t="shared" si="25"/>
        <v>1630</v>
      </c>
      <c r="I1631" s="19" t="s">
        <v>2018</v>
      </c>
    </row>
    <row r="1632" spans="1:55" ht="14.45" customHeight="1" outlineLevel="4" thickBot="1">
      <c r="A1632" s="25">
        <f t="shared" si="25"/>
        <v>1631</v>
      </c>
      <c r="I1632" s="19" t="s">
        <v>2019</v>
      </c>
      <c r="BC1632" s="47" t="s">
        <v>2020</v>
      </c>
    </row>
    <row r="1633" spans="1:55" ht="14.45" customHeight="1" outlineLevel="4" thickBot="1">
      <c r="A1633" s="25">
        <f t="shared" si="25"/>
        <v>1632</v>
      </c>
      <c r="H1633" s="39" t="s">
        <v>2021</v>
      </c>
    </row>
    <row r="1634" spans="1:55" ht="14.45" customHeight="1" outlineLevel="4" thickBot="1">
      <c r="A1634" s="25">
        <f t="shared" si="25"/>
        <v>1633</v>
      </c>
      <c r="I1634" s="19" t="s">
        <v>2022</v>
      </c>
      <c r="Z1634" s="38"/>
      <c r="AA1634" s="38"/>
      <c r="AB1634" s="38"/>
      <c r="AC1634" s="38"/>
      <c r="AD1634" s="38"/>
      <c r="AE1634" s="38"/>
      <c r="AF1634" s="38"/>
      <c r="AG1634" s="38"/>
      <c r="AH1634" s="38"/>
      <c r="AI1634" s="38"/>
      <c r="AJ1634" s="38"/>
      <c r="AK1634" s="38"/>
      <c r="BC1634" s="47" t="s">
        <v>2023</v>
      </c>
    </row>
    <row r="1635" spans="1:55" ht="14.45" customHeight="1" outlineLevel="4" thickBot="1">
      <c r="A1635" s="25">
        <f t="shared" si="25"/>
        <v>1634</v>
      </c>
      <c r="H1635" s="39" t="s">
        <v>2024</v>
      </c>
    </row>
    <row r="1636" spans="1:55" ht="14.45" customHeight="1" outlineLevel="4" thickBot="1">
      <c r="A1636" s="25">
        <f t="shared" si="25"/>
        <v>1635</v>
      </c>
      <c r="I1636" s="40" t="s">
        <v>2025</v>
      </c>
      <c r="J1636" s="38"/>
      <c r="K1636" s="38"/>
      <c r="L1636" s="38"/>
      <c r="M1636" s="38"/>
      <c r="N1636" s="38"/>
      <c r="O1636" s="38"/>
      <c r="P1636" s="38"/>
      <c r="Q1636" s="38"/>
      <c r="R1636" s="38"/>
      <c r="S1636" s="38"/>
      <c r="T1636" s="38"/>
      <c r="U1636" s="38"/>
      <c r="V1636" s="38"/>
      <c r="W1636" s="38"/>
      <c r="X1636" s="38"/>
      <c r="Y1636" s="38"/>
      <c r="Z1636" s="38"/>
      <c r="AA1636" s="38"/>
    </row>
    <row r="1637" spans="1:55" ht="14.45" customHeight="1" outlineLevel="4" thickBot="1">
      <c r="A1637" s="25">
        <f t="shared" si="25"/>
        <v>1636</v>
      </c>
      <c r="I1637" s="42" t="s">
        <v>2026</v>
      </c>
    </row>
    <row r="1638" spans="1:55" ht="14.45" customHeight="1" outlineLevel="4" thickBot="1">
      <c r="A1638" s="25">
        <f t="shared" si="25"/>
        <v>1637</v>
      </c>
      <c r="I1638" s="19" t="s">
        <v>2027</v>
      </c>
    </row>
    <row r="1639" spans="1:55" ht="14.45" customHeight="1" outlineLevel="4" thickBot="1">
      <c r="A1639" s="25">
        <f t="shared" si="25"/>
        <v>1638</v>
      </c>
      <c r="I1639" s="19" t="s">
        <v>2028</v>
      </c>
    </row>
    <row r="1640" spans="1:55" ht="14.45" customHeight="1" outlineLevel="4" thickBot="1">
      <c r="A1640" s="25">
        <f t="shared" si="25"/>
        <v>1639</v>
      </c>
      <c r="I1640" s="40" t="s">
        <v>2029</v>
      </c>
    </row>
    <row r="1641" spans="1:55" ht="14.45" customHeight="1" outlineLevel="4" thickBot="1">
      <c r="A1641" s="25">
        <f t="shared" si="25"/>
        <v>1640</v>
      </c>
      <c r="I1641" s="19" t="s">
        <v>2030</v>
      </c>
    </row>
    <row r="1642" spans="1:55" ht="14.45" customHeight="1" outlineLevel="4" thickBot="1">
      <c r="A1642" s="25">
        <f t="shared" si="25"/>
        <v>1641</v>
      </c>
      <c r="I1642" s="19" t="s">
        <v>2031</v>
      </c>
    </row>
    <row r="1643" spans="1:55" ht="14.45" customHeight="1" outlineLevel="4" thickBot="1">
      <c r="A1643" s="25">
        <f t="shared" si="25"/>
        <v>1642</v>
      </c>
      <c r="I1643" s="19" t="s">
        <v>2032</v>
      </c>
    </row>
    <row r="1644" spans="1:55" ht="14.45" customHeight="1" outlineLevel="4" thickBot="1">
      <c r="A1644" s="25">
        <f t="shared" si="25"/>
        <v>1643</v>
      </c>
      <c r="I1644" s="19" t="s">
        <v>2033</v>
      </c>
    </row>
    <row r="1645" spans="1:55" ht="14.45" customHeight="1" outlineLevel="4" thickBot="1">
      <c r="A1645" s="25">
        <f t="shared" si="25"/>
        <v>1644</v>
      </c>
      <c r="I1645" s="19" t="s">
        <v>2034</v>
      </c>
    </row>
    <row r="1646" spans="1:55" ht="14.45" customHeight="1" outlineLevel="4" thickBot="1">
      <c r="A1646" s="25">
        <f t="shared" si="25"/>
        <v>1645</v>
      </c>
      <c r="I1646" s="19" t="s">
        <v>2035</v>
      </c>
    </row>
    <row r="1647" spans="1:55" ht="14.45" customHeight="1" outlineLevel="4" thickBot="1">
      <c r="A1647" s="25">
        <f t="shared" si="25"/>
        <v>1646</v>
      </c>
      <c r="I1647" s="19" t="s">
        <v>2036</v>
      </c>
      <c r="BC1647" s="47" t="s">
        <v>2037</v>
      </c>
    </row>
    <row r="1648" spans="1:55" ht="14.45" customHeight="1" outlineLevel="4" thickBot="1">
      <c r="A1648" s="25">
        <f t="shared" si="25"/>
        <v>1647</v>
      </c>
      <c r="H1648" s="39" t="s">
        <v>2038</v>
      </c>
    </row>
    <row r="1649" spans="1:55" ht="14.45" customHeight="1" outlineLevel="4" thickBot="1">
      <c r="A1649" s="25">
        <f t="shared" si="25"/>
        <v>1648</v>
      </c>
      <c r="I1649" s="19" t="s">
        <v>2039</v>
      </c>
    </row>
    <row r="1650" spans="1:55" ht="14.45" customHeight="1" outlineLevel="4" thickBot="1">
      <c r="A1650" s="25">
        <f t="shared" si="25"/>
        <v>1649</v>
      </c>
      <c r="I1650" s="19" t="s">
        <v>2040</v>
      </c>
    </row>
    <row r="1651" spans="1:55" ht="14.45" customHeight="1" outlineLevel="4" thickBot="1">
      <c r="A1651" s="25">
        <f t="shared" si="25"/>
        <v>1650</v>
      </c>
      <c r="I1651" s="19" t="s">
        <v>2041</v>
      </c>
    </row>
    <row r="1652" spans="1:55" ht="14.45" customHeight="1" outlineLevel="4" thickBot="1">
      <c r="A1652" s="25">
        <f t="shared" si="25"/>
        <v>1651</v>
      </c>
      <c r="I1652" s="19" t="s">
        <v>2042</v>
      </c>
    </row>
    <row r="1653" spans="1:55" ht="14.45" customHeight="1" outlineLevel="4" thickBot="1">
      <c r="A1653" s="25">
        <f t="shared" si="25"/>
        <v>1652</v>
      </c>
      <c r="I1653" s="19" t="s">
        <v>2043</v>
      </c>
    </row>
    <row r="1654" spans="1:55" ht="14.45" customHeight="1" outlineLevel="4" thickBot="1">
      <c r="A1654" s="25">
        <f t="shared" si="25"/>
        <v>1653</v>
      </c>
      <c r="I1654" s="42" t="s">
        <v>2044</v>
      </c>
      <c r="BC1654" s="47" t="s">
        <v>2045</v>
      </c>
    </row>
    <row r="1655" spans="1:55" ht="14.45" customHeight="1" outlineLevel="4" thickBot="1">
      <c r="A1655" s="25">
        <f t="shared" si="25"/>
        <v>1654</v>
      </c>
      <c r="H1655" s="39" t="s">
        <v>2046</v>
      </c>
    </row>
    <row r="1656" spans="1:55" ht="14.45" customHeight="1" outlineLevel="4" thickBot="1">
      <c r="A1656" s="25">
        <f t="shared" si="25"/>
        <v>1655</v>
      </c>
      <c r="I1656" s="19" t="s">
        <v>2047</v>
      </c>
    </row>
    <row r="1657" spans="1:55" ht="14.45" customHeight="1" outlineLevel="4" thickBot="1">
      <c r="A1657" s="25">
        <f t="shared" si="25"/>
        <v>1656</v>
      </c>
      <c r="I1657" s="19" t="s">
        <v>2048</v>
      </c>
      <c r="AC1657" s="38"/>
      <c r="AD1657" s="38"/>
      <c r="AE1657" s="38"/>
      <c r="AF1657" s="38"/>
      <c r="AG1657" s="38"/>
      <c r="AH1657" s="38"/>
      <c r="AI1657" s="38"/>
      <c r="AJ1657" s="38"/>
      <c r="AK1657" s="38"/>
      <c r="AL1657" s="38"/>
      <c r="AM1657" s="38"/>
    </row>
    <row r="1658" spans="1:55" ht="14.45" customHeight="1" outlineLevel="4" thickBot="1">
      <c r="A1658" s="25">
        <f t="shared" si="25"/>
        <v>1657</v>
      </c>
      <c r="I1658" s="19" t="s">
        <v>2049</v>
      </c>
      <c r="BC1658" s="47" t="s">
        <v>2050</v>
      </c>
    </row>
    <row r="1659" spans="1:55" ht="14.45" customHeight="1" outlineLevel="4" thickBot="1">
      <c r="A1659" s="25">
        <f t="shared" si="25"/>
        <v>1658</v>
      </c>
      <c r="H1659" s="39" t="s">
        <v>2051</v>
      </c>
    </row>
    <row r="1660" spans="1:55" ht="14.45" customHeight="1" outlineLevel="4" thickBot="1">
      <c r="A1660" s="25">
        <f t="shared" si="25"/>
        <v>1659</v>
      </c>
      <c r="I1660" s="19" t="s">
        <v>2052</v>
      </c>
      <c r="J1660" s="38"/>
      <c r="K1660" s="38"/>
      <c r="L1660" s="38"/>
      <c r="M1660" s="38"/>
      <c r="N1660" s="38"/>
      <c r="O1660" s="38"/>
      <c r="P1660" s="38"/>
      <c r="Q1660" s="38"/>
      <c r="R1660" s="38"/>
      <c r="S1660" s="38"/>
      <c r="T1660" s="38"/>
      <c r="U1660" s="38"/>
      <c r="V1660" s="38"/>
      <c r="W1660" s="38"/>
    </row>
    <row r="1661" spans="1:55" ht="14.45" customHeight="1" outlineLevel="4" thickBot="1">
      <c r="A1661" s="25">
        <f t="shared" si="25"/>
        <v>1660</v>
      </c>
      <c r="I1661" s="19" t="s">
        <v>2053</v>
      </c>
    </row>
    <row r="1662" spans="1:55" ht="14.45" customHeight="1" outlineLevel="4" thickBot="1">
      <c r="A1662" s="25">
        <f t="shared" si="25"/>
        <v>1661</v>
      </c>
      <c r="I1662" s="19" t="s">
        <v>2054</v>
      </c>
      <c r="AF1662" s="38"/>
      <c r="AG1662" s="38"/>
      <c r="AH1662" s="38"/>
      <c r="AI1662" s="38"/>
      <c r="AJ1662" s="38"/>
      <c r="AK1662" s="38"/>
      <c r="AL1662" s="38"/>
      <c r="AM1662" s="38"/>
      <c r="BC1662" s="47"/>
    </row>
    <row r="1663" spans="1:55" ht="14.45" customHeight="1" outlineLevel="4" thickBot="1">
      <c r="A1663" s="25">
        <f t="shared" si="25"/>
        <v>1662</v>
      </c>
      <c r="I1663" s="19" t="s">
        <v>2055</v>
      </c>
      <c r="BC1663" s="47" t="s">
        <v>2056</v>
      </c>
    </row>
    <row r="1664" spans="1:55" ht="14.45" customHeight="1" outlineLevel="4" thickBot="1">
      <c r="A1664" s="25">
        <f t="shared" si="25"/>
        <v>1663</v>
      </c>
      <c r="H1664" s="39" t="s">
        <v>2057</v>
      </c>
    </row>
    <row r="1665" spans="1:55" ht="14.45" customHeight="1" outlineLevel="4" thickBot="1">
      <c r="A1665" s="25">
        <f t="shared" si="25"/>
        <v>1664</v>
      </c>
      <c r="I1665" s="19" t="s">
        <v>2058</v>
      </c>
    </row>
    <row r="1666" spans="1:55" ht="14.45" customHeight="1" outlineLevel="4" thickBot="1">
      <c r="A1666" s="25">
        <f t="shared" si="25"/>
        <v>1665</v>
      </c>
      <c r="I1666" s="19" t="s">
        <v>2059</v>
      </c>
    </row>
    <row r="1667" spans="1:55" ht="14.45" customHeight="1" outlineLevel="4" thickBot="1">
      <c r="A1667" s="25">
        <f t="shared" si="25"/>
        <v>1666</v>
      </c>
      <c r="I1667" s="19" t="s">
        <v>2060</v>
      </c>
    </row>
    <row r="1668" spans="1:55" ht="14.45" customHeight="1" outlineLevel="4" thickBot="1">
      <c r="A1668" s="25">
        <f t="shared" si="25"/>
        <v>1667</v>
      </c>
      <c r="I1668" s="19" t="s">
        <v>870</v>
      </c>
      <c r="BC1668" s="47" t="s">
        <v>2061</v>
      </c>
    </row>
    <row r="1669" spans="1:55" ht="14.45" customHeight="1" outlineLevel="4" thickBot="1">
      <c r="A1669" s="25">
        <f t="shared" si="25"/>
        <v>1668</v>
      </c>
      <c r="H1669" s="39" t="s">
        <v>2062</v>
      </c>
    </row>
    <row r="1670" spans="1:55" ht="14.45" customHeight="1" outlineLevel="4" thickBot="1">
      <c r="A1670" s="25">
        <f t="shared" si="25"/>
        <v>1669</v>
      </c>
      <c r="I1670" s="19" t="s">
        <v>2063</v>
      </c>
      <c r="J1670" s="38"/>
      <c r="K1670" s="38"/>
      <c r="L1670" s="38"/>
      <c r="M1670" s="38"/>
      <c r="N1670" s="38"/>
      <c r="O1670" s="38"/>
      <c r="P1670" s="38"/>
      <c r="Q1670" s="38"/>
      <c r="R1670" s="38"/>
      <c r="S1670" s="38"/>
      <c r="T1670" s="38"/>
      <c r="U1670" s="38"/>
      <c r="V1670" s="38"/>
      <c r="W1670" s="38"/>
      <c r="X1670" s="38"/>
      <c r="Y1670" s="38"/>
    </row>
    <row r="1671" spans="1:55" ht="14.45" customHeight="1" outlineLevel="4" thickBot="1">
      <c r="A1671" s="25">
        <f t="shared" si="25"/>
        <v>1670</v>
      </c>
      <c r="I1671" s="19" t="s">
        <v>2064</v>
      </c>
    </row>
    <row r="1672" spans="1:55" ht="14.45" customHeight="1" outlineLevel="4" thickBot="1">
      <c r="A1672" s="25">
        <f t="shared" si="25"/>
        <v>1671</v>
      </c>
      <c r="I1672" s="19" t="s">
        <v>2065</v>
      </c>
    </row>
    <row r="1673" spans="1:55" ht="14.45" customHeight="1" outlineLevel="4" thickBot="1">
      <c r="A1673" s="25">
        <f t="shared" si="25"/>
        <v>1672</v>
      </c>
      <c r="I1673" s="19" t="s">
        <v>2066</v>
      </c>
      <c r="BC1673" s="47" t="s">
        <v>2067</v>
      </c>
    </row>
    <row r="1674" spans="1:55" ht="14.45" customHeight="1" outlineLevel="4" thickBot="1">
      <c r="A1674" s="25">
        <f t="shared" si="25"/>
        <v>1673</v>
      </c>
      <c r="H1674" s="39" t="s">
        <v>2068</v>
      </c>
    </row>
    <row r="1675" spans="1:55" ht="14.45" customHeight="1" outlineLevel="4" thickBot="1">
      <c r="A1675" s="25">
        <f t="shared" si="25"/>
        <v>1674</v>
      </c>
      <c r="I1675" s="19" t="s">
        <v>2069</v>
      </c>
      <c r="J1675" s="38"/>
      <c r="K1675" s="38"/>
      <c r="L1675" s="38"/>
      <c r="M1675" s="38"/>
      <c r="N1675" s="38"/>
      <c r="O1675" s="38"/>
      <c r="P1675" s="38"/>
      <c r="Q1675" s="38"/>
      <c r="R1675" s="38"/>
      <c r="S1675" s="38"/>
      <c r="AA1675" s="38"/>
      <c r="AB1675" s="38"/>
      <c r="AC1675" s="38"/>
      <c r="AD1675" s="38"/>
      <c r="AE1675" s="38"/>
      <c r="AF1675" s="38"/>
    </row>
    <row r="1676" spans="1:55" ht="14.45" customHeight="1" outlineLevel="4" thickBot="1">
      <c r="A1676" s="25">
        <f t="shared" si="25"/>
        <v>1675</v>
      </c>
      <c r="I1676" s="19" t="s">
        <v>2070</v>
      </c>
    </row>
    <row r="1677" spans="1:55" ht="14.45" customHeight="1" outlineLevel="4" thickBot="1">
      <c r="A1677" s="25">
        <f t="shared" si="25"/>
        <v>1676</v>
      </c>
      <c r="I1677" s="19" t="s">
        <v>2071</v>
      </c>
    </row>
    <row r="1678" spans="1:55" ht="14.45" customHeight="1" outlineLevel="4" thickBot="1">
      <c r="A1678" s="25">
        <f t="shared" si="25"/>
        <v>1677</v>
      </c>
      <c r="I1678" s="19" t="s">
        <v>2072</v>
      </c>
    </row>
    <row r="1679" spans="1:55" ht="14.45" customHeight="1" outlineLevel="4" thickBot="1">
      <c r="A1679" s="25">
        <f t="shared" si="25"/>
        <v>1678</v>
      </c>
      <c r="I1679" s="19" t="s">
        <v>2073</v>
      </c>
      <c r="BC1679" s="47" t="s">
        <v>2074</v>
      </c>
    </row>
    <row r="1680" spans="1:55" ht="14.45" customHeight="1" outlineLevel="4" thickBot="1">
      <c r="A1680" s="25">
        <f t="shared" si="25"/>
        <v>1679</v>
      </c>
      <c r="H1680" s="39" t="s">
        <v>2075</v>
      </c>
    </row>
    <row r="1681" spans="1:55" ht="14.45" customHeight="1" outlineLevel="4" thickBot="1">
      <c r="A1681" s="25">
        <f t="shared" si="25"/>
        <v>1680</v>
      </c>
      <c r="I1681" s="19" t="s">
        <v>2076</v>
      </c>
      <c r="AI1681" s="38"/>
      <c r="AJ1681" s="38"/>
      <c r="AK1681" s="38"/>
      <c r="AL1681" s="38"/>
      <c r="AM1681" s="38"/>
      <c r="AN1681" s="38"/>
      <c r="AO1681" s="38"/>
      <c r="AP1681" s="38"/>
      <c r="AQ1681" s="38"/>
      <c r="AR1681" s="38"/>
      <c r="AS1681" s="38"/>
    </row>
    <row r="1682" spans="1:55" ht="14.45" customHeight="1" outlineLevel="4" thickBot="1">
      <c r="A1682" s="25">
        <f t="shared" ref="A1682:A1745" si="26">ROW()-1</f>
        <v>1681</v>
      </c>
      <c r="I1682" s="19" t="s">
        <v>2077</v>
      </c>
      <c r="P1682" s="38"/>
      <c r="Q1682" s="38"/>
      <c r="R1682" s="38"/>
      <c r="S1682" s="38"/>
      <c r="T1682" s="38"/>
      <c r="U1682" s="38"/>
      <c r="V1682" s="38"/>
      <c r="W1682" s="38"/>
      <c r="X1682" s="38"/>
      <c r="Y1682" s="38"/>
      <c r="Z1682" s="38"/>
      <c r="AA1682" s="38"/>
      <c r="AB1682" s="38"/>
      <c r="AC1682" s="38"/>
    </row>
    <row r="1683" spans="1:55" ht="14.45" customHeight="1" outlineLevel="4" thickBot="1">
      <c r="A1683" s="25">
        <f t="shared" si="26"/>
        <v>1682</v>
      </c>
      <c r="I1683" s="19" t="s">
        <v>2078</v>
      </c>
      <c r="BC1683" s="47" t="s">
        <v>2079</v>
      </c>
    </row>
    <row r="1684" spans="1:55" ht="14.45" customHeight="1" outlineLevel="4" thickBot="1">
      <c r="A1684" s="25">
        <f t="shared" si="26"/>
        <v>1683</v>
      </c>
      <c r="H1684" s="39" t="s">
        <v>2080</v>
      </c>
    </row>
    <row r="1685" spans="1:55" ht="14.45" customHeight="1" outlineLevel="4" thickBot="1">
      <c r="A1685" s="25">
        <f t="shared" si="26"/>
        <v>1684</v>
      </c>
      <c r="I1685" s="19" t="s">
        <v>2081</v>
      </c>
    </row>
    <row r="1686" spans="1:55" ht="14.45" customHeight="1" outlineLevel="4" thickBot="1">
      <c r="A1686" s="25">
        <f t="shared" si="26"/>
        <v>1685</v>
      </c>
      <c r="I1686" s="19" t="s">
        <v>2082</v>
      </c>
      <c r="AM1686" s="38"/>
      <c r="AN1686" s="38"/>
      <c r="AO1686" s="38"/>
      <c r="AP1686" s="38"/>
      <c r="AQ1686" s="38"/>
      <c r="AR1686" s="38"/>
      <c r="AS1686" s="38"/>
      <c r="AT1686" s="38"/>
      <c r="AU1686" s="38"/>
    </row>
    <row r="1687" spans="1:55" ht="14.45" customHeight="1" outlineLevel="4" thickBot="1">
      <c r="A1687" s="25">
        <f t="shared" si="26"/>
        <v>1686</v>
      </c>
      <c r="I1687" s="19" t="s">
        <v>2083</v>
      </c>
      <c r="BC1687" s="47" t="s">
        <v>2084</v>
      </c>
    </row>
    <row r="1688" spans="1:55" ht="14.45" customHeight="1" outlineLevel="4" thickBot="1">
      <c r="A1688" s="25">
        <f t="shared" si="26"/>
        <v>1687</v>
      </c>
      <c r="H1688" s="39" t="s">
        <v>2085</v>
      </c>
    </row>
    <row r="1689" spans="1:55" ht="14.45" customHeight="1" outlineLevel="4" thickBot="1">
      <c r="A1689" s="25">
        <f t="shared" si="26"/>
        <v>1688</v>
      </c>
      <c r="I1689" s="19" t="s">
        <v>2086</v>
      </c>
      <c r="J1689" s="38"/>
      <c r="K1689" s="38"/>
      <c r="L1689" s="38"/>
      <c r="M1689" s="38"/>
      <c r="N1689" s="38"/>
      <c r="O1689" s="38"/>
      <c r="P1689" s="38"/>
      <c r="Q1689" s="38"/>
      <c r="R1689" s="38"/>
      <c r="S1689" s="38"/>
      <c r="T1689" s="38"/>
      <c r="U1689" s="38"/>
      <c r="V1689" s="38"/>
      <c r="W1689" s="38"/>
      <c r="X1689" s="38"/>
      <c r="Y1689" s="38"/>
      <c r="Z1689" s="38"/>
      <c r="AK1689" s="38"/>
      <c r="AL1689" s="38"/>
      <c r="AM1689" s="38"/>
      <c r="AN1689" s="38"/>
      <c r="AO1689" s="38"/>
      <c r="AP1689" s="38"/>
      <c r="AQ1689" s="38"/>
      <c r="AR1689" s="38"/>
      <c r="AS1689" s="38"/>
      <c r="AT1689" s="38"/>
      <c r="AU1689" s="38"/>
      <c r="AV1689" s="38"/>
      <c r="AW1689" s="38"/>
      <c r="AX1689" s="38"/>
    </row>
    <row r="1690" spans="1:55" ht="14.45" customHeight="1" outlineLevel="4" thickBot="1">
      <c r="A1690" s="25">
        <f t="shared" si="26"/>
        <v>1689</v>
      </c>
      <c r="I1690" s="19" t="s">
        <v>2087</v>
      </c>
      <c r="BC1690" s="47" t="s">
        <v>2088</v>
      </c>
    </row>
    <row r="1691" spans="1:55" ht="14.45" customHeight="1" outlineLevel="4" thickBot="1">
      <c r="A1691" s="25">
        <f t="shared" si="26"/>
        <v>1690</v>
      </c>
      <c r="H1691" s="39" t="s">
        <v>2089</v>
      </c>
    </row>
    <row r="1692" spans="1:55" ht="14.45" customHeight="1" outlineLevel="4" thickBot="1">
      <c r="A1692" s="25">
        <f t="shared" si="26"/>
        <v>1691</v>
      </c>
      <c r="I1692" s="19" t="s">
        <v>2090</v>
      </c>
      <c r="J1692" s="38"/>
      <c r="K1692" s="38"/>
      <c r="L1692" s="38"/>
      <c r="M1692" s="38"/>
      <c r="N1692" s="38"/>
      <c r="O1692" s="38"/>
      <c r="P1692" s="38"/>
      <c r="Q1692" s="38"/>
      <c r="R1692" s="38"/>
      <c r="S1692" s="38"/>
      <c r="T1692" s="38"/>
      <c r="U1692" s="38"/>
      <c r="V1692" s="38"/>
      <c r="W1692" s="38"/>
      <c r="X1692" s="38"/>
      <c r="Y1692" s="38"/>
      <c r="Z1692" s="38"/>
      <c r="AA1692" s="38"/>
      <c r="AB1692" s="38"/>
      <c r="AC1692" s="38"/>
      <c r="AD1692" s="38"/>
      <c r="BC1692" s="22" t="s">
        <v>2091</v>
      </c>
    </row>
    <row r="1693" spans="1:55" ht="14.45" customHeight="1" outlineLevel="4" thickBot="1">
      <c r="A1693" s="25">
        <f t="shared" si="26"/>
        <v>1692</v>
      </c>
      <c r="I1693" s="19" t="s">
        <v>2092</v>
      </c>
    </row>
    <row r="1694" spans="1:55" ht="14.45" customHeight="1" outlineLevel="4" thickBot="1">
      <c r="A1694" s="25">
        <f t="shared" si="26"/>
        <v>1693</v>
      </c>
      <c r="I1694" s="19" t="s">
        <v>2093</v>
      </c>
    </row>
    <row r="1695" spans="1:55" ht="14.45" customHeight="1" outlineLevel="4" thickBot="1">
      <c r="A1695" s="25">
        <f t="shared" si="26"/>
        <v>1694</v>
      </c>
      <c r="I1695" s="19" t="s">
        <v>2094</v>
      </c>
      <c r="BC1695" s="47" t="s">
        <v>2095</v>
      </c>
    </row>
    <row r="1696" spans="1:55" ht="14.45" customHeight="1" outlineLevel="4" thickBot="1">
      <c r="A1696" s="25">
        <f t="shared" si="26"/>
        <v>1695</v>
      </c>
      <c r="H1696" s="39" t="s">
        <v>2096</v>
      </c>
    </row>
    <row r="1697" spans="1:55" ht="14.45" customHeight="1" outlineLevel="4" thickBot="1">
      <c r="A1697" s="25">
        <f t="shared" si="26"/>
        <v>1696</v>
      </c>
      <c r="I1697" s="19" t="s">
        <v>2097</v>
      </c>
    </row>
    <row r="1698" spans="1:55" ht="14.45" customHeight="1" outlineLevel="4" thickBot="1">
      <c r="A1698" s="25">
        <f t="shared" si="26"/>
        <v>1697</v>
      </c>
      <c r="I1698" s="19" t="s">
        <v>2098</v>
      </c>
    </row>
    <row r="1699" spans="1:55" ht="14.45" customHeight="1" outlineLevel="4" thickBot="1">
      <c r="A1699" s="25">
        <f t="shared" si="26"/>
        <v>1698</v>
      </c>
      <c r="I1699" s="19" t="s">
        <v>2099</v>
      </c>
      <c r="AZ1699" s="38"/>
      <c r="BA1699" s="44"/>
    </row>
    <row r="1700" spans="1:55" ht="14.45" customHeight="1" outlineLevel="4" thickBot="1">
      <c r="A1700" s="25">
        <f t="shared" si="26"/>
        <v>1699</v>
      </c>
      <c r="I1700" s="38" t="s">
        <v>2100</v>
      </c>
      <c r="J1700" s="38"/>
      <c r="K1700" s="38"/>
      <c r="L1700" s="38"/>
      <c r="M1700" s="38"/>
      <c r="N1700" s="38"/>
      <c r="O1700" s="38"/>
      <c r="P1700" s="38"/>
      <c r="Q1700" s="38"/>
      <c r="R1700" s="38"/>
      <c r="S1700" s="38"/>
      <c r="T1700" s="38"/>
      <c r="U1700" s="38"/>
      <c r="V1700" s="38"/>
      <c r="W1700" s="38"/>
      <c r="X1700" s="38"/>
    </row>
    <row r="1701" spans="1:55" ht="14.45" customHeight="1" outlineLevel="4" thickBot="1">
      <c r="A1701" s="25">
        <f t="shared" si="26"/>
        <v>1700</v>
      </c>
      <c r="I1701" s="19" t="s">
        <v>2101</v>
      </c>
    </row>
    <row r="1702" spans="1:55" ht="14.45" customHeight="1" outlineLevel="4" thickBot="1">
      <c r="A1702" s="25">
        <f t="shared" si="26"/>
        <v>1701</v>
      </c>
      <c r="I1702" s="19" t="s">
        <v>2102</v>
      </c>
    </row>
    <row r="1703" spans="1:55" ht="14.45" customHeight="1" outlineLevel="4" thickBot="1">
      <c r="A1703" s="25">
        <f t="shared" si="26"/>
        <v>1702</v>
      </c>
      <c r="I1703" s="19" t="s">
        <v>2103</v>
      </c>
    </row>
    <row r="1704" spans="1:55" ht="14.45" customHeight="1" outlineLevel="4" thickBot="1">
      <c r="A1704" s="25">
        <f t="shared" si="26"/>
        <v>1703</v>
      </c>
      <c r="I1704" s="19" t="s">
        <v>2104</v>
      </c>
    </row>
    <row r="1705" spans="1:55" ht="14.45" customHeight="1" outlineLevel="4" thickBot="1">
      <c r="A1705" s="25">
        <f t="shared" si="26"/>
        <v>1704</v>
      </c>
      <c r="I1705" s="42" t="s">
        <v>2105</v>
      </c>
    </row>
    <row r="1706" spans="1:55" ht="14.45" customHeight="1" outlineLevel="4" thickBot="1">
      <c r="A1706" s="25">
        <f t="shared" si="26"/>
        <v>1705</v>
      </c>
      <c r="I1706" s="19" t="s">
        <v>2106</v>
      </c>
    </row>
    <row r="1707" spans="1:55" ht="14.45" customHeight="1" outlineLevel="4" thickBot="1">
      <c r="A1707" s="25">
        <f t="shared" si="26"/>
        <v>1706</v>
      </c>
      <c r="I1707" s="19" t="s">
        <v>2107</v>
      </c>
      <c r="BC1707" s="47" t="s">
        <v>2108</v>
      </c>
    </row>
    <row r="1708" spans="1:55" ht="14.45" customHeight="1" outlineLevel="4" thickBot="1">
      <c r="A1708" s="25">
        <f t="shared" si="26"/>
        <v>1707</v>
      </c>
      <c r="H1708" s="39" t="s">
        <v>2109</v>
      </c>
    </row>
    <row r="1709" spans="1:55" ht="14.45" customHeight="1" outlineLevel="4" thickBot="1">
      <c r="A1709" s="25">
        <f t="shared" si="26"/>
        <v>1708</v>
      </c>
      <c r="I1709" s="19" t="s">
        <v>2110</v>
      </c>
    </row>
    <row r="1710" spans="1:55" ht="14.45" customHeight="1" outlineLevel="4" thickBot="1">
      <c r="A1710" s="25">
        <f t="shared" si="26"/>
        <v>1709</v>
      </c>
      <c r="I1710" s="19" t="s">
        <v>2111</v>
      </c>
    </row>
    <row r="1711" spans="1:55" ht="14.45" customHeight="1" outlineLevel="4" thickBot="1">
      <c r="A1711" s="25">
        <f t="shared" si="26"/>
        <v>1710</v>
      </c>
      <c r="I1711" s="19" t="s">
        <v>2112</v>
      </c>
    </row>
    <row r="1712" spans="1:55" ht="14.45" customHeight="1" outlineLevel="4" thickBot="1">
      <c r="A1712" s="25">
        <f t="shared" si="26"/>
        <v>1711</v>
      </c>
      <c r="I1712" s="19" t="s">
        <v>2113</v>
      </c>
    </row>
    <row r="1713" spans="1:55" ht="14.45" customHeight="1" outlineLevel="4" thickBot="1">
      <c r="A1713" s="25">
        <f t="shared" si="26"/>
        <v>1712</v>
      </c>
      <c r="I1713" s="19" t="s">
        <v>2114</v>
      </c>
      <c r="BC1713" s="47" t="s">
        <v>2115</v>
      </c>
    </row>
    <row r="1714" spans="1:55" ht="14.45" customHeight="1" outlineLevel="4" thickBot="1">
      <c r="A1714" s="25">
        <f t="shared" si="26"/>
        <v>1713</v>
      </c>
      <c r="H1714" s="39" t="s">
        <v>2116</v>
      </c>
    </row>
    <row r="1715" spans="1:55" ht="14.45" customHeight="1" outlineLevel="4" thickBot="1">
      <c r="A1715" s="25">
        <f t="shared" si="26"/>
        <v>1714</v>
      </c>
      <c r="I1715" s="40" t="s">
        <v>2117</v>
      </c>
      <c r="X1715" s="38"/>
      <c r="Y1715" s="38"/>
      <c r="Z1715" s="38"/>
      <c r="AA1715" s="38"/>
      <c r="AB1715" s="38"/>
      <c r="AC1715" s="38"/>
      <c r="AD1715" s="38"/>
      <c r="AE1715" s="38"/>
      <c r="AF1715" s="38"/>
      <c r="AG1715" s="38"/>
      <c r="AH1715" s="38"/>
      <c r="AI1715" s="38"/>
      <c r="AJ1715" s="38"/>
    </row>
    <row r="1716" spans="1:55" ht="14.45" customHeight="1" outlineLevel="4" thickBot="1">
      <c r="A1716" s="25">
        <f t="shared" si="26"/>
        <v>1715</v>
      </c>
      <c r="I1716" s="19" t="s">
        <v>2118</v>
      </c>
    </row>
    <row r="1717" spans="1:55" ht="14.45" customHeight="1" outlineLevel="4" thickBot="1">
      <c r="A1717" s="25">
        <f t="shared" si="26"/>
        <v>1716</v>
      </c>
      <c r="I1717" s="40" t="s">
        <v>2119</v>
      </c>
      <c r="AA1717" s="38"/>
      <c r="AB1717" s="38"/>
      <c r="AC1717" s="38"/>
      <c r="AD1717" s="38"/>
      <c r="AZ1717" s="38"/>
      <c r="BA1717" s="44"/>
    </row>
    <row r="1718" spans="1:55" ht="14.45" customHeight="1" outlineLevel="4" thickBot="1">
      <c r="A1718" s="25">
        <f t="shared" si="26"/>
        <v>1717</v>
      </c>
      <c r="I1718" s="38" t="s">
        <v>2120</v>
      </c>
    </row>
    <row r="1719" spans="1:55" ht="14.45" customHeight="1" outlineLevel="4" thickBot="1">
      <c r="A1719" s="25">
        <f t="shared" si="26"/>
        <v>1718</v>
      </c>
      <c r="I1719" s="40" t="s">
        <v>2121</v>
      </c>
    </row>
    <row r="1720" spans="1:55" ht="14.45" customHeight="1" outlineLevel="4" thickBot="1">
      <c r="A1720" s="25">
        <f t="shared" si="26"/>
        <v>1719</v>
      </c>
      <c r="I1720" s="19" t="s">
        <v>2122</v>
      </c>
    </row>
    <row r="1721" spans="1:55" ht="14.45" customHeight="1" outlineLevel="4" thickBot="1">
      <c r="A1721" s="25">
        <f t="shared" si="26"/>
        <v>1720</v>
      </c>
      <c r="I1721" s="19" t="s">
        <v>2123</v>
      </c>
    </row>
    <row r="1722" spans="1:55" ht="14.45" customHeight="1" outlineLevel="4" thickBot="1">
      <c r="A1722" s="25">
        <f t="shared" si="26"/>
        <v>1721</v>
      </c>
      <c r="I1722" s="19" t="s">
        <v>2124</v>
      </c>
    </row>
    <row r="1723" spans="1:55" ht="14.45" customHeight="1" outlineLevel="4" thickBot="1">
      <c r="A1723" s="25">
        <f t="shared" si="26"/>
        <v>1722</v>
      </c>
      <c r="I1723" s="19" t="s">
        <v>2125</v>
      </c>
    </row>
    <row r="1724" spans="1:55" ht="14.45" customHeight="1" outlineLevel="4" thickBot="1">
      <c r="A1724" s="25">
        <f t="shared" si="26"/>
        <v>1723</v>
      </c>
      <c r="I1724" s="19" t="s">
        <v>2126</v>
      </c>
      <c r="BC1724" s="47" t="s">
        <v>2127</v>
      </c>
    </row>
    <row r="1725" spans="1:55" ht="14.45" customHeight="1" outlineLevel="4" thickBot="1">
      <c r="A1725" s="25">
        <f t="shared" si="26"/>
        <v>1724</v>
      </c>
      <c r="H1725" s="39" t="s">
        <v>2128</v>
      </c>
    </row>
    <row r="1726" spans="1:55" ht="14.45" customHeight="1" outlineLevel="4" thickBot="1">
      <c r="A1726" s="25">
        <f t="shared" si="26"/>
        <v>1725</v>
      </c>
      <c r="I1726" s="19" t="s">
        <v>2129</v>
      </c>
      <c r="AA1726" s="38"/>
      <c r="AB1726" s="38"/>
      <c r="AC1726" s="38"/>
      <c r="AD1726" s="38"/>
      <c r="AE1726" s="38"/>
      <c r="AF1726" s="38"/>
      <c r="AG1726" s="38"/>
      <c r="AH1726" s="38"/>
      <c r="AI1726" s="38"/>
      <c r="AJ1726" s="38"/>
      <c r="AK1726" s="38"/>
      <c r="AL1726" s="38"/>
      <c r="AM1726" s="38"/>
      <c r="AN1726" s="38"/>
      <c r="AO1726" s="38"/>
      <c r="AP1726" s="38"/>
      <c r="AQ1726" s="38"/>
      <c r="AR1726" s="38"/>
      <c r="AS1726" s="38"/>
      <c r="AT1726" s="38"/>
      <c r="AU1726" s="38"/>
      <c r="AV1726" s="38"/>
      <c r="AW1726" s="38"/>
      <c r="AX1726" s="38"/>
      <c r="AY1726" s="38"/>
      <c r="AZ1726" s="38"/>
    </row>
    <row r="1727" spans="1:55" ht="14.45" customHeight="1" outlineLevel="4" thickBot="1">
      <c r="A1727" s="25">
        <f t="shared" si="26"/>
        <v>1726</v>
      </c>
      <c r="I1727" s="19" t="s">
        <v>2130</v>
      </c>
    </row>
    <row r="1728" spans="1:55" ht="14.45" customHeight="1" outlineLevel="4" thickBot="1">
      <c r="A1728" s="25">
        <f t="shared" si="26"/>
        <v>1727</v>
      </c>
      <c r="I1728" s="19" t="s">
        <v>2131</v>
      </c>
      <c r="BC1728" s="47" t="s">
        <v>2132</v>
      </c>
    </row>
    <row r="1729" spans="1:55" ht="14.45" customHeight="1" outlineLevel="4" thickBot="1">
      <c r="A1729" s="25">
        <f t="shared" si="26"/>
        <v>1728</v>
      </c>
      <c r="H1729" s="39" t="s">
        <v>2133</v>
      </c>
    </row>
    <row r="1730" spans="1:55" ht="14.45" customHeight="1" outlineLevel="4" thickBot="1">
      <c r="A1730" s="25">
        <f t="shared" si="26"/>
        <v>1729</v>
      </c>
      <c r="I1730" s="19" t="s">
        <v>2134</v>
      </c>
    </row>
    <row r="1731" spans="1:55" ht="14.45" customHeight="1" outlineLevel="4" thickBot="1">
      <c r="A1731" s="25">
        <f t="shared" si="26"/>
        <v>1730</v>
      </c>
      <c r="I1731" s="19" t="s">
        <v>2135</v>
      </c>
    </row>
    <row r="1732" spans="1:55" ht="14.45" customHeight="1" outlineLevel="4" thickBot="1">
      <c r="A1732" s="25">
        <f t="shared" si="26"/>
        <v>1731</v>
      </c>
      <c r="I1732" s="19" t="s">
        <v>2136</v>
      </c>
    </row>
    <row r="1733" spans="1:55" ht="14.45" customHeight="1" outlineLevel="4" thickBot="1">
      <c r="A1733" s="25">
        <f t="shared" si="26"/>
        <v>1732</v>
      </c>
      <c r="I1733" s="19" t="s">
        <v>2137</v>
      </c>
    </row>
    <row r="1734" spans="1:55" ht="14.45" customHeight="1" outlineLevel="4" thickBot="1">
      <c r="A1734" s="25">
        <f t="shared" si="26"/>
        <v>1733</v>
      </c>
      <c r="I1734" s="42" t="s">
        <v>2138</v>
      </c>
      <c r="BC1734" s="47" t="s">
        <v>2139</v>
      </c>
    </row>
    <row r="1735" spans="1:55" ht="14.45" customHeight="1" outlineLevel="4" thickBot="1">
      <c r="A1735" s="25">
        <f t="shared" si="26"/>
        <v>1734</v>
      </c>
      <c r="H1735" s="39" t="s">
        <v>2140</v>
      </c>
    </row>
    <row r="1736" spans="1:55" ht="14.45" customHeight="1" outlineLevel="4" thickBot="1">
      <c r="A1736" s="25">
        <f t="shared" si="26"/>
        <v>1735</v>
      </c>
      <c r="I1736" s="19" t="s">
        <v>2141</v>
      </c>
      <c r="J1736" s="38"/>
      <c r="K1736" s="38"/>
      <c r="L1736" s="38"/>
      <c r="M1736" s="38"/>
      <c r="N1736" s="38"/>
      <c r="O1736" s="38"/>
      <c r="P1736" s="38"/>
      <c r="Q1736" s="38"/>
      <c r="R1736" s="38"/>
      <c r="S1736" s="38"/>
      <c r="T1736" s="38"/>
      <c r="U1736" s="38"/>
      <c r="V1736" s="38"/>
      <c r="W1736" s="38"/>
      <c r="X1736" s="38"/>
      <c r="Y1736" s="38"/>
      <c r="Z1736" s="38"/>
      <c r="AA1736" s="38"/>
      <c r="AB1736" s="38"/>
      <c r="AC1736" s="38"/>
      <c r="AD1736" s="38"/>
      <c r="AE1736" s="38"/>
      <c r="AF1736" s="38"/>
      <c r="AG1736" s="38"/>
      <c r="AH1736" s="38"/>
      <c r="AI1736" s="38"/>
      <c r="AJ1736" s="38"/>
      <c r="AK1736" s="38"/>
      <c r="AL1736" s="38"/>
      <c r="AM1736" s="38"/>
      <c r="AN1736" s="38"/>
      <c r="AO1736" s="38"/>
      <c r="AP1736" s="38"/>
    </row>
    <row r="1737" spans="1:55" ht="14.45" customHeight="1" outlineLevel="4" thickBot="1">
      <c r="A1737" s="25">
        <f t="shared" si="26"/>
        <v>1736</v>
      </c>
      <c r="I1737" s="19" t="s">
        <v>2142</v>
      </c>
      <c r="AD1737" s="38"/>
      <c r="AE1737" s="38"/>
      <c r="AF1737" s="38"/>
      <c r="AG1737" s="38"/>
      <c r="AH1737" s="38"/>
      <c r="AI1737" s="38"/>
      <c r="AJ1737" s="38"/>
    </row>
    <row r="1738" spans="1:55" ht="14.45" customHeight="1" outlineLevel="4" thickBot="1">
      <c r="A1738" s="25">
        <f t="shared" si="26"/>
        <v>1737</v>
      </c>
      <c r="I1738" s="19" t="s">
        <v>2143</v>
      </c>
      <c r="BC1738" s="47" t="s">
        <v>2144</v>
      </c>
    </row>
    <row r="1739" spans="1:55" ht="14.45" customHeight="1" outlineLevel="4" thickBot="1">
      <c r="A1739" s="25">
        <f t="shared" si="26"/>
        <v>1738</v>
      </c>
      <c r="H1739" s="39" t="s">
        <v>2145</v>
      </c>
    </row>
    <row r="1740" spans="1:55" ht="14.45" customHeight="1" outlineLevel="4" thickBot="1">
      <c r="A1740" s="25">
        <f t="shared" si="26"/>
        <v>1739</v>
      </c>
      <c r="I1740" s="19" t="s">
        <v>2146</v>
      </c>
    </row>
    <row r="1741" spans="1:55" ht="14.45" customHeight="1" outlineLevel="4" thickBot="1">
      <c r="A1741" s="25">
        <f t="shared" si="26"/>
        <v>1740</v>
      </c>
      <c r="I1741" s="42" t="s">
        <v>2147</v>
      </c>
    </row>
    <row r="1742" spans="1:55" ht="14.45" customHeight="1" outlineLevel="4" thickBot="1">
      <c r="A1742" s="25">
        <f t="shared" si="26"/>
        <v>1741</v>
      </c>
      <c r="I1742" s="19" t="s">
        <v>2148</v>
      </c>
    </row>
    <row r="1743" spans="1:55" ht="14.45" customHeight="1" outlineLevel="4" thickBot="1">
      <c r="A1743" s="25">
        <f t="shared" si="26"/>
        <v>1742</v>
      </c>
      <c r="I1743" s="19" t="s">
        <v>2149</v>
      </c>
    </row>
    <row r="1744" spans="1:55" ht="14.45" customHeight="1" outlineLevel="4" thickBot="1">
      <c r="A1744" s="25">
        <f t="shared" si="26"/>
        <v>1743</v>
      </c>
      <c r="I1744" s="19" t="s">
        <v>2150</v>
      </c>
      <c r="K1744" s="38"/>
      <c r="L1744" s="38"/>
      <c r="M1744" s="38"/>
      <c r="N1744" s="38"/>
    </row>
    <row r="1745" spans="1:55" ht="14.45" customHeight="1" outlineLevel="4" thickBot="1">
      <c r="A1745" s="25">
        <f t="shared" si="26"/>
        <v>1744</v>
      </c>
      <c r="I1745" s="19" t="s">
        <v>2151</v>
      </c>
    </row>
    <row r="1746" spans="1:55" ht="14.45" customHeight="1" outlineLevel="4" thickBot="1">
      <c r="A1746" s="25">
        <f t="shared" ref="A1746:A1809" si="27">ROW()-1</f>
        <v>1745</v>
      </c>
      <c r="I1746" s="19" t="s">
        <v>2152</v>
      </c>
    </row>
    <row r="1747" spans="1:55" ht="14.45" customHeight="1" outlineLevel="4" thickBot="1">
      <c r="A1747" s="25">
        <f t="shared" si="27"/>
        <v>1746</v>
      </c>
      <c r="I1747" s="19" t="s">
        <v>2153</v>
      </c>
    </row>
    <row r="1748" spans="1:55" ht="14.45" customHeight="1" outlineLevel="4" thickBot="1">
      <c r="A1748" s="25">
        <f t="shared" si="27"/>
        <v>1747</v>
      </c>
      <c r="I1748" s="19" t="s">
        <v>2154</v>
      </c>
      <c r="AK1748" s="38"/>
      <c r="AL1748" s="38"/>
      <c r="AM1748" s="38"/>
      <c r="AN1748" s="38"/>
      <c r="AO1748" s="38"/>
      <c r="BC1748" s="47" t="s">
        <v>2155</v>
      </c>
    </row>
    <row r="1749" spans="1:55" ht="14.45" customHeight="1" outlineLevel="4" thickBot="1">
      <c r="A1749" s="25">
        <f t="shared" si="27"/>
        <v>1748</v>
      </c>
      <c r="H1749" s="39" t="s">
        <v>2156</v>
      </c>
    </row>
    <row r="1750" spans="1:55" ht="14.45" customHeight="1" outlineLevel="4" thickBot="1">
      <c r="A1750" s="25">
        <f t="shared" si="27"/>
        <v>1749</v>
      </c>
      <c r="I1750" s="19" t="s">
        <v>2157</v>
      </c>
      <c r="X1750" s="38"/>
      <c r="Y1750" s="38"/>
      <c r="Z1750" s="38"/>
      <c r="AA1750" s="38"/>
      <c r="AB1750" s="38"/>
      <c r="AC1750" s="38"/>
      <c r="AD1750" s="38"/>
      <c r="AE1750" s="38"/>
      <c r="AF1750" s="38"/>
      <c r="AG1750" s="38"/>
      <c r="AH1750" s="38"/>
      <c r="AI1750" s="38"/>
      <c r="AJ1750" s="38"/>
      <c r="AK1750" s="38"/>
      <c r="AL1750" s="38"/>
      <c r="AM1750" s="38"/>
      <c r="BC1750" s="22" t="s">
        <v>2158</v>
      </c>
    </row>
    <row r="1751" spans="1:55" ht="14.45" customHeight="1" outlineLevel="4" thickBot="1">
      <c r="A1751" s="25">
        <f t="shared" si="27"/>
        <v>1750</v>
      </c>
      <c r="B1751" s="26" t="s">
        <v>2159</v>
      </c>
      <c r="I1751" s="19" t="s">
        <v>2160</v>
      </c>
      <c r="BC1751" s="47" t="s">
        <v>2161</v>
      </c>
    </row>
    <row r="1752" spans="1:55" ht="14.45" customHeight="1" outlineLevel="3" thickBot="1">
      <c r="A1752" s="25">
        <f t="shared" si="27"/>
        <v>1751</v>
      </c>
    </row>
    <row r="1753" spans="1:55" ht="14.45" customHeight="1" outlineLevel="2" thickBot="1">
      <c r="A1753" s="25">
        <f t="shared" si="27"/>
        <v>1752</v>
      </c>
    </row>
    <row r="1754" spans="1:55" ht="14.45" customHeight="1" outlineLevel="1" thickBot="1">
      <c r="A1754" s="25">
        <f t="shared" si="27"/>
        <v>1753</v>
      </c>
    </row>
    <row r="1755" spans="1:55" ht="14.45" customHeight="1" thickBot="1">
      <c r="A1755" s="25">
        <f t="shared" si="27"/>
        <v>1754</v>
      </c>
      <c r="B1755" s="26" t="s">
        <v>2162</v>
      </c>
      <c r="C1755" s="27" t="s">
        <v>10835</v>
      </c>
      <c r="D1755" s="28"/>
      <c r="E1755" s="28"/>
      <c r="F1755" s="28"/>
      <c r="BC1755" s="29" t="s">
        <v>11169</v>
      </c>
    </row>
    <row r="1756" spans="1:55" ht="14.45" customHeight="1" outlineLevel="1" thickBot="1">
      <c r="A1756" s="25">
        <f t="shared" si="27"/>
        <v>1755</v>
      </c>
      <c r="C1756" s="30"/>
      <c r="D1756" s="99" t="s">
        <v>2163</v>
      </c>
      <c r="E1756" s="100"/>
      <c r="BC1756" s="29" t="s">
        <v>11156</v>
      </c>
    </row>
    <row r="1757" spans="1:55" ht="14.45" customHeight="1" outlineLevel="2" thickBot="1">
      <c r="A1757" s="25">
        <f t="shared" si="27"/>
        <v>1756</v>
      </c>
      <c r="C1757" s="30"/>
      <c r="E1757" s="33" t="s">
        <v>2164</v>
      </c>
      <c r="BC1757" s="29" t="s">
        <v>11157</v>
      </c>
    </row>
    <row r="1758" spans="1:55" ht="14.45" customHeight="1" outlineLevel="4" thickBot="1">
      <c r="A1758" s="25">
        <f t="shared" si="27"/>
        <v>1757</v>
      </c>
      <c r="C1758" s="30"/>
      <c r="F1758" s="19" t="s">
        <v>2165</v>
      </c>
    </row>
    <row r="1759" spans="1:55" ht="14.45" customHeight="1" outlineLevel="3" thickBot="1">
      <c r="A1759" s="25">
        <f t="shared" si="27"/>
        <v>1758</v>
      </c>
      <c r="C1759" s="30"/>
    </row>
    <row r="1760" spans="1:55" ht="14.45" customHeight="1" outlineLevel="2" thickBot="1">
      <c r="A1760" s="25">
        <f t="shared" si="27"/>
        <v>1759</v>
      </c>
      <c r="C1760" s="30"/>
      <c r="E1760" s="33" t="s">
        <v>2166</v>
      </c>
      <c r="BC1760" s="29" t="s">
        <v>11158</v>
      </c>
    </row>
    <row r="1761" spans="1:55" ht="14.45" customHeight="1" outlineLevel="4" thickBot="1">
      <c r="A1761" s="25">
        <f t="shared" si="27"/>
        <v>1760</v>
      </c>
      <c r="C1761" s="30"/>
      <c r="F1761" s="19" t="s">
        <v>2167</v>
      </c>
    </row>
    <row r="1762" spans="1:55" ht="14.45" customHeight="1" outlineLevel="4" thickBot="1">
      <c r="A1762" s="25">
        <f t="shared" si="27"/>
        <v>1761</v>
      </c>
      <c r="C1762" s="30"/>
      <c r="F1762" s="19" t="s">
        <v>2168</v>
      </c>
    </row>
    <row r="1763" spans="1:55" ht="14.45" customHeight="1" outlineLevel="4" thickBot="1">
      <c r="A1763" s="25">
        <f t="shared" si="27"/>
        <v>1762</v>
      </c>
      <c r="C1763" s="30"/>
      <c r="F1763" s="55" t="s">
        <v>2169</v>
      </c>
      <c r="G1763" s="55"/>
      <c r="H1763" s="55"/>
      <c r="I1763" s="55"/>
      <c r="J1763" s="55"/>
      <c r="K1763" s="55"/>
      <c r="L1763" s="55"/>
      <c r="M1763" s="55"/>
      <c r="N1763" s="55"/>
      <c r="O1763" s="55"/>
      <c r="P1763" s="55"/>
      <c r="Q1763" s="55"/>
      <c r="R1763" s="55"/>
      <c r="S1763" s="55"/>
      <c r="T1763" s="55"/>
      <c r="U1763" s="55"/>
      <c r="V1763" s="55"/>
      <c r="W1763" s="55"/>
      <c r="X1763" s="55"/>
      <c r="Y1763" s="55"/>
      <c r="Z1763" s="55"/>
      <c r="AA1763" s="55"/>
      <c r="AB1763" s="55"/>
      <c r="AC1763" s="55"/>
      <c r="AD1763" s="55"/>
      <c r="AE1763" s="55"/>
      <c r="AF1763" s="55"/>
      <c r="AG1763" s="55"/>
      <c r="AH1763" s="55"/>
      <c r="AI1763" s="55"/>
      <c r="AJ1763" s="55"/>
      <c r="AK1763" s="55"/>
      <c r="AL1763" s="55"/>
      <c r="AM1763" s="55"/>
      <c r="AN1763" s="55"/>
      <c r="AO1763" s="55"/>
      <c r="AP1763" s="55"/>
      <c r="AQ1763" s="55"/>
      <c r="AR1763" s="55"/>
      <c r="AS1763" s="55"/>
      <c r="AT1763" s="55"/>
      <c r="AU1763" s="55"/>
      <c r="AV1763" s="55"/>
      <c r="AW1763" s="55"/>
      <c r="AX1763" s="55"/>
      <c r="AY1763" s="55"/>
      <c r="AZ1763" s="55"/>
    </row>
    <row r="1764" spans="1:55" ht="14.45" customHeight="1" outlineLevel="4" thickBot="1">
      <c r="A1764" s="25">
        <f t="shared" si="27"/>
        <v>1763</v>
      </c>
      <c r="C1764" s="30"/>
      <c r="F1764" s="507" t="s">
        <v>743</v>
      </c>
      <c r="G1764" s="508"/>
      <c r="H1764" s="508"/>
      <c r="I1764" s="508"/>
      <c r="J1764" s="508"/>
      <c r="K1764" s="508"/>
      <c r="L1764" s="508"/>
      <c r="M1764" s="508"/>
      <c r="N1764" s="508"/>
      <c r="O1764" s="508"/>
      <c r="P1764" s="508"/>
      <c r="Q1764" s="508"/>
      <c r="R1764" s="508" t="s">
        <v>413</v>
      </c>
      <c r="S1764" s="508"/>
      <c r="T1764" s="508"/>
      <c r="U1764" s="508"/>
      <c r="V1764" s="508"/>
      <c r="W1764" s="508"/>
      <c r="X1764" s="508"/>
      <c r="Y1764" s="508"/>
      <c r="Z1764" s="508"/>
      <c r="AA1764" s="508"/>
      <c r="AB1764" s="508"/>
      <c r="AC1764" s="508"/>
      <c r="AD1764" s="508"/>
      <c r="AE1764" s="508"/>
      <c r="AF1764" s="508"/>
      <c r="AG1764" s="508"/>
      <c r="AH1764" s="508"/>
      <c r="AI1764" s="508"/>
      <c r="AJ1764" s="508"/>
      <c r="AK1764" s="508"/>
      <c r="AL1764" s="508"/>
      <c r="AM1764" s="508"/>
      <c r="AN1764" s="508"/>
      <c r="AO1764" s="508"/>
      <c r="AP1764" s="508"/>
      <c r="AQ1764" s="508"/>
      <c r="AR1764" s="508"/>
      <c r="AS1764" s="508"/>
      <c r="AT1764" s="508"/>
      <c r="AU1764" s="508"/>
      <c r="AV1764" s="508"/>
      <c r="AW1764" s="508"/>
      <c r="AX1764" s="508"/>
      <c r="AY1764" s="508"/>
      <c r="AZ1764" s="509"/>
    </row>
    <row r="1765" spans="1:55" ht="14.45" customHeight="1" outlineLevel="4" thickBot="1">
      <c r="A1765" s="25">
        <f t="shared" si="27"/>
        <v>1764</v>
      </c>
      <c r="C1765" s="30"/>
      <c r="F1765" s="503" t="s">
        <v>29</v>
      </c>
      <c r="G1765" s="504"/>
      <c r="H1765" s="504"/>
      <c r="I1765" s="504"/>
      <c r="J1765" s="504"/>
      <c r="K1765" s="504"/>
      <c r="L1765" s="504"/>
      <c r="M1765" s="504"/>
      <c r="N1765" s="504"/>
      <c r="O1765" s="504"/>
      <c r="P1765" s="504"/>
      <c r="Q1765" s="504"/>
      <c r="R1765" s="607" t="s">
        <v>2170</v>
      </c>
      <c r="S1765" s="607"/>
      <c r="T1765" s="607"/>
      <c r="U1765" s="607"/>
      <c r="V1765" s="607"/>
      <c r="W1765" s="607"/>
      <c r="X1765" s="607"/>
      <c r="Y1765" s="607"/>
      <c r="Z1765" s="607"/>
      <c r="AA1765" s="607"/>
      <c r="AB1765" s="607"/>
      <c r="AC1765" s="607"/>
      <c r="AD1765" s="607"/>
      <c r="AE1765" s="607"/>
      <c r="AF1765" s="607"/>
      <c r="AG1765" s="607"/>
      <c r="AH1765" s="607"/>
      <c r="AI1765" s="607"/>
      <c r="AJ1765" s="607"/>
      <c r="AK1765" s="607"/>
      <c r="AL1765" s="607"/>
      <c r="AM1765" s="607"/>
      <c r="AN1765" s="607"/>
      <c r="AO1765" s="607"/>
      <c r="AP1765" s="607"/>
      <c r="AQ1765" s="607"/>
      <c r="AR1765" s="607"/>
      <c r="AS1765" s="607"/>
      <c r="AT1765" s="607"/>
      <c r="AU1765" s="607"/>
      <c r="AV1765" s="607"/>
      <c r="AW1765" s="607"/>
      <c r="AX1765" s="607"/>
      <c r="AY1765" s="607"/>
      <c r="AZ1765" s="608"/>
    </row>
    <row r="1766" spans="1:55" ht="14.45" customHeight="1" outlineLevel="4" thickBot="1">
      <c r="A1766" s="25">
        <f t="shared" si="27"/>
        <v>1765</v>
      </c>
      <c r="C1766" s="30"/>
      <c r="E1766" s="80" t="s">
        <v>955</v>
      </c>
      <c r="F1766" s="499" t="s">
        <v>52</v>
      </c>
      <c r="G1766" s="500"/>
      <c r="H1766" s="500"/>
      <c r="I1766" s="500"/>
      <c r="J1766" s="500"/>
      <c r="K1766" s="500"/>
      <c r="L1766" s="500"/>
      <c r="M1766" s="500"/>
      <c r="N1766" s="500"/>
      <c r="O1766" s="500"/>
      <c r="P1766" s="500"/>
      <c r="Q1766" s="500"/>
      <c r="R1766" s="609" t="s">
        <v>2171</v>
      </c>
      <c r="S1766" s="609"/>
      <c r="T1766" s="609"/>
      <c r="U1766" s="609"/>
      <c r="V1766" s="609"/>
      <c r="W1766" s="609"/>
      <c r="X1766" s="609"/>
      <c r="Y1766" s="609"/>
      <c r="Z1766" s="609"/>
      <c r="AA1766" s="609"/>
      <c r="AB1766" s="609"/>
      <c r="AC1766" s="609"/>
      <c r="AD1766" s="609"/>
      <c r="AE1766" s="609"/>
      <c r="AF1766" s="609"/>
      <c r="AG1766" s="609"/>
      <c r="AH1766" s="609"/>
      <c r="AI1766" s="609"/>
      <c r="AJ1766" s="609"/>
      <c r="AK1766" s="609"/>
      <c r="AL1766" s="609"/>
      <c r="AM1766" s="609"/>
      <c r="AN1766" s="609"/>
      <c r="AO1766" s="609"/>
      <c r="AP1766" s="609"/>
      <c r="AQ1766" s="609"/>
      <c r="AR1766" s="609"/>
      <c r="AS1766" s="609"/>
      <c r="AT1766" s="609"/>
      <c r="AU1766" s="609"/>
      <c r="AV1766" s="609"/>
      <c r="AW1766" s="609"/>
      <c r="AX1766" s="609"/>
      <c r="AY1766" s="609"/>
      <c r="AZ1766" s="610"/>
      <c r="BC1766" s="60" t="s">
        <v>2172</v>
      </c>
    </row>
    <row r="1767" spans="1:55" ht="14.45" customHeight="1" outlineLevel="3" thickBot="1">
      <c r="A1767" s="25">
        <f t="shared" si="27"/>
        <v>1766</v>
      </c>
      <c r="C1767" s="30"/>
      <c r="F1767" s="61"/>
      <c r="G1767" s="61"/>
      <c r="H1767" s="61"/>
      <c r="I1767" s="61"/>
      <c r="J1767" s="61"/>
      <c r="K1767" s="61"/>
      <c r="L1767" s="61"/>
      <c r="M1767" s="61"/>
      <c r="N1767" s="61"/>
      <c r="O1767" s="61"/>
      <c r="P1767" s="61"/>
      <c r="Q1767" s="61"/>
      <c r="R1767" s="61"/>
      <c r="S1767" s="61"/>
      <c r="T1767" s="61"/>
      <c r="U1767" s="61"/>
      <c r="V1767" s="61"/>
      <c r="W1767" s="61"/>
      <c r="X1767" s="61"/>
      <c r="Y1767" s="61"/>
      <c r="Z1767" s="61"/>
      <c r="AA1767" s="61"/>
      <c r="AB1767" s="61"/>
      <c r="AC1767" s="61"/>
      <c r="AD1767" s="61"/>
      <c r="AE1767" s="61"/>
      <c r="AF1767" s="61"/>
      <c r="AG1767" s="61"/>
      <c r="AH1767" s="61"/>
      <c r="AI1767" s="61"/>
      <c r="AJ1767" s="61"/>
      <c r="AK1767" s="61"/>
      <c r="AL1767" s="61"/>
      <c r="AM1767" s="61"/>
      <c r="AN1767" s="61"/>
      <c r="AO1767" s="61"/>
      <c r="AP1767" s="61"/>
      <c r="AQ1767" s="61"/>
      <c r="AR1767" s="61"/>
      <c r="AS1767" s="61"/>
      <c r="AT1767" s="61"/>
      <c r="AU1767" s="61"/>
      <c r="AV1767" s="61"/>
      <c r="AW1767" s="61"/>
      <c r="AX1767" s="61"/>
      <c r="AY1767" s="61"/>
      <c r="AZ1767" s="61"/>
    </row>
    <row r="1768" spans="1:55" ht="14.45" customHeight="1" outlineLevel="2" thickBot="1">
      <c r="A1768" s="25">
        <f t="shared" si="27"/>
        <v>1767</v>
      </c>
      <c r="C1768" s="30"/>
    </row>
    <row r="1769" spans="1:55" ht="14.45" customHeight="1" outlineLevel="1" thickBot="1">
      <c r="A1769" s="25">
        <f t="shared" si="27"/>
        <v>1768</v>
      </c>
      <c r="C1769" s="30"/>
      <c r="D1769" s="99" t="s">
        <v>2173</v>
      </c>
      <c r="E1769" s="32"/>
      <c r="BC1769" s="29" t="s">
        <v>11159</v>
      </c>
    </row>
    <row r="1770" spans="1:55" ht="14.45" customHeight="1" outlineLevel="2" thickBot="1">
      <c r="A1770" s="25">
        <f t="shared" si="27"/>
        <v>1769</v>
      </c>
      <c r="C1770" s="30"/>
      <c r="E1770" s="33" t="s">
        <v>2174</v>
      </c>
      <c r="BC1770" s="29" t="s">
        <v>11160</v>
      </c>
    </row>
    <row r="1771" spans="1:55" ht="14.45" customHeight="1" outlineLevel="3" thickBot="1">
      <c r="A1771" s="25">
        <f t="shared" si="27"/>
        <v>1770</v>
      </c>
      <c r="C1771" s="30"/>
      <c r="F1771" s="34" t="s">
        <v>2175</v>
      </c>
      <c r="BC1771" s="29" t="s">
        <v>11161</v>
      </c>
    </row>
    <row r="1772" spans="1:55" ht="14.45" customHeight="1" outlineLevel="4" thickBot="1">
      <c r="A1772" s="25">
        <f t="shared" si="27"/>
        <v>1771</v>
      </c>
      <c r="C1772" s="30"/>
      <c r="G1772" s="35" t="s">
        <v>1388</v>
      </c>
      <c r="BC1772" s="22" t="s">
        <v>2176</v>
      </c>
    </row>
    <row r="1773" spans="1:55" ht="14.45" customHeight="1" outlineLevel="4" thickBot="1">
      <c r="A1773" s="25">
        <f t="shared" si="27"/>
        <v>1772</v>
      </c>
      <c r="C1773" s="30"/>
      <c r="H1773" s="19" t="s">
        <v>2177</v>
      </c>
      <c r="I1773" s="38"/>
      <c r="J1773" s="38"/>
      <c r="AJ1773" s="38"/>
      <c r="AK1773" s="38"/>
      <c r="AL1773" s="38"/>
      <c r="AM1773" s="38"/>
    </row>
    <row r="1774" spans="1:55" ht="14.45" customHeight="1" outlineLevel="4" thickBot="1">
      <c r="A1774" s="25">
        <f t="shared" si="27"/>
        <v>1773</v>
      </c>
      <c r="C1774" s="30"/>
      <c r="H1774" s="19" t="s">
        <v>2178</v>
      </c>
    </row>
    <row r="1775" spans="1:55" ht="14.45" customHeight="1" outlineLevel="4" thickBot="1">
      <c r="A1775" s="25">
        <f t="shared" si="27"/>
        <v>1774</v>
      </c>
      <c r="C1775" s="30"/>
      <c r="G1775" s="35" t="s">
        <v>2179</v>
      </c>
    </row>
    <row r="1776" spans="1:55" ht="14.45" customHeight="1" outlineLevel="4" thickBot="1">
      <c r="A1776" s="25">
        <f t="shared" si="27"/>
        <v>1775</v>
      </c>
      <c r="C1776" s="30"/>
      <c r="H1776" s="39" t="s">
        <v>2180</v>
      </c>
      <c r="AZ1776" s="20"/>
    </row>
    <row r="1777" spans="1:55" ht="14.45" customHeight="1" outlineLevel="4" thickBot="1">
      <c r="A1777" s="25">
        <f t="shared" si="27"/>
        <v>1776</v>
      </c>
      <c r="C1777" s="30"/>
      <c r="I1777" s="46" t="s">
        <v>2181</v>
      </c>
      <c r="AZ1777" s="20"/>
    </row>
    <row r="1778" spans="1:55" ht="14.45" customHeight="1" outlineLevel="4" thickBot="1">
      <c r="A1778" s="25">
        <f t="shared" si="27"/>
        <v>1777</v>
      </c>
      <c r="C1778" s="30"/>
      <c r="J1778" s="19" t="s">
        <v>2182</v>
      </c>
      <c r="AZ1778" s="20"/>
    </row>
    <row r="1779" spans="1:55" ht="14.45" customHeight="1" outlineLevel="4" thickBot="1">
      <c r="A1779" s="25">
        <f t="shared" si="27"/>
        <v>1778</v>
      </c>
      <c r="C1779" s="30"/>
      <c r="J1779" s="19" t="s">
        <v>2183</v>
      </c>
      <c r="AZ1779" s="20"/>
    </row>
    <row r="1780" spans="1:55" ht="14.45" customHeight="1" outlineLevel="4" thickBot="1">
      <c r="A1780" s="25">
        <f t="shared" si="27"/>
        <v>1779</v>
      </c>
      <c r="C1780" s="30"/>
      <c r="I1780" s="46" t="s">
        <v>2184</v>
      </c>
      <c r="AZ1780" s="20"/>
    </row>
    <row r="1781" spans="1:55" ht="14.45" customHeight="1" outlineLevel="4" thickBot="1">
      <c r="A1781" s="25">
        <f t="shared" si="27"/>
        <v>1780</v>
      </c>
      <c r="C1781" s="30"/>
      <c r="J1781" s="101" t="s">
        <v>2185</v>
      </c>
      <c r="AZ1781" s="20"/>
    </row>
    <row r="1782" spans="1:55" ht="14.45" customHeight="1" outlineLevel="4" thickBot="1">
      <c r="A1782" s="25">
        <f t="shared" si="27"/>
        <v>1781</v>
      </c>
      <c r="C1782" s="30"/>
      <c r="J1782" s="101" t="s">
        <v>2186</v>
      </c>
      <c r="AZ1782" s="20"/>
    </row>
    <row r="1783" spans="1:55" ht="14.45" customHeight="1" outlineLevel="4" thickBot="1">
      <c r="A1783" s="25">
        <f t="shared" si="27"/>
        <v>1782</v>
      </c>
      <c r="C1783" s="30"/>
      <c r="H1783" s="39" t="s">
        <v>2187</v>
      </c>
      <c r="AZ1783" s="20"/>
    </row>
    <row r="1784" spans="1:55" ht="14.45" customHeight="1" outlineLevel="4" thickBot="1">
      <c r="A1784" s="25">
        <f t="shared" si="27"/>
        <v>1783</v>
      </c>
      <c r="C1784" s="30"/>
      <c r="I1784" s="46" t="s">
        <v>2181</v>
      </c>
      <c r="AZ1784" s="20"/>
    </row>
    <row r="1785" spans="1:55" ht="14.45" customHeight="1" outlineLevel="4" thickBot="1">
      <c r="A1785" s="25">
        <f t="shared" si="27"/>
        <v>1784</v>
      </c>
      <c r="C1785" s="30"/>
      <c r="J1785" s="19" t="s">
        <v>2188</v>
      </c>
      <c r="AZ1785" s="20"/>
    </row>
    <row r="1786" spans="1:55" ht="14.45" customHeight="1" outlineLevel="4" thickBot="1">
      <c r="A1786" s="25">
        <f t="shared" si="27"/>
        <v>1785</v>
      </c>
      <c r="C1786" s="30"/>
      <c r="J1786" s="19" t="s">
        <v>2189</v>
      </c>
      <c r="AZ1786" s="20"/>
    </row>
    <row r="1787" spans="1:55" ht="14.45" customHeight="1" outlineLevel="4" thickBot="1">
      <c r="A1787" s="25">
        <f t="shared" si="27"/>
        <v>1786</v>
      </c>
      <c r="C1787" s="30"/>
      <c r="I1787" s="46" t="s">
        <v>2190</v>
      </c>
      <c r="AZ1787" s="20"/>
    </row>
    <row r="1788" spans="1:55" ht="14.45" customHeight="1" outlineLevel="4" thickBot="1">
      <c r="A1788" s="25">
        <f t="shared" si="27"/>
        <v>1787</v>
      </c>
      <c r="C1788" s="30"/>
      <c r="J1788" s="19" t="s">
        <v>2191</v>
      </c>
      <c r="AZ1788" s="20"/>
    </row>
    <row r="1789" spans="1:55" ht="14.45" customHeight="1" outlineLevel="4" thickBot="1">
      <c r="A1789" s="25">
        <f t="shared" si="27"/>
        <v>1788</v>
      </c>
      <c r="C1789" s="30"/>
      <c r="H1789" s="39" t="s">
        <v>2192</v>
      </c>
      <c r="AZ1789" s="20"/>
      <c r="BC1789" s="22" t="s">
        <v>2193</v>
      </c>
    </row>
    <row r="1790" spans="1:55" ht="14.45" customHeight="1" outlineLevel="4" thickBot="1">
      <c r="A1790" s="25">
        <f t="shared" si="27"/>
        <v>1789</v>
      </c>
      <c r="C1790" s="30"/>
      <c r="I1790" s="46" t="s">
        <v>2181</v>
      </c>
      <c r="AZ1790" s="20"/>
    </row>
    <row r="1791" spans="1:55" ht="14.45" customHeight="1" outlineLevel="4" thickBot="1">
      <c r="A1791" s="25">
        <f t="shared" si="27"/>
        <v>1790</v>
      </c>
      <c r="C1791" s="30"/>
      <c r="J1791" s="19" t="s">
        <v>2194</v>
      </c>
      <c r="Z1791" s="38"/>
      <c r="AZ1791" s="20"/>
    </row>
    <row r="1792" spans="1:55" ht="14.45" customHeight="1" outlineLevel="4" thickBot="1">
      <c r="A1792" s="25">
        <f t="shared" si="27"/>
        <v>1791</v>
      </c>
      <c r="C1792" s="30"/>
      <c r="J1792" s="19" t="s">
        <v>2195</v>
      </c>
      <c r="AZ1792" s="20"/>
    </row>
    <row r="1793" spans="1:55" ht="14.45" customHeight="1" outlineLevel="4" thickBot="1">
      <c r="A1793" s="25">
        <f t="shared" si="27"/>
        <v>1792</v>
      </c>
      <c r="C1793" s="30"/>
      <c r="J1793" s="19" t="s">
        <v>2196</v>
      </c>
      <c r="AI1793" s="38"/>
      <c r="AJ1793" s="38"/>
      <c r="AK1793" s="38"/>
      <c r="AL1793" s="38"/>
      <c r="AZ1793" s="20"/>
    </row>
    <row r="1794" spans="1:55" ht="14.45" customHeight="1" outlineLevel="4" thickBot="1">
      <c r="A1794" s="25">
        <f t="shared" si="27"/>
        <v>1793</v>
      </c>
      <c r="C1794" s="30"/>
      <c r="I1794" s="46" t="s">
        <v>2190</v>
      </c>
      <c r="AZ1794" s="20"/>
    </row>
    <row r="1795" spans="1:55" ht="14.45" customHeight="1" outlineLevel="4" thickBot="1">
      <c r="A1795" s="25">
        <f t="shared" si="27"/>
        <v>1794</v>
      </c>
      <c r="C1795" s="30"/>
      <c r="J1795" s="101" t="s">
        <v>2197</v>
      </c>
      <c r="R1795" s="38"/>
      <c r="S1795" s="38"/>
      <c r="T1795" s="38"/>
      <c r="AZ1795" s="20"/>
    </row>
    <row r="1796" spans="1:55" ht="14.45" customHeight="1" outlineLevel="4" thickBot="1">
      <c r="A1796" s="25">
        <f t="shared" si="27"/>
        <v>1795</v>
      </c>
      <c r="C1796" s="30"/>
      <c r="J1796" s="101" t="s">
        <v>2198</v>
      </c>
      <c r="X1796" s="38"/>
      <c r="Y1796" s="38"/>
      <c r="Z1796" s="38"/>
      <c r="AB1796" s="38"/>
      <c r="AC1796" s="38"/>
      <c r="AZ1796" s="20"/>
    </row>
    <row r="1797" spans="1:55" ht="14.45" customHeight="1" outlineLevel="4" thickBot="1">
      <c r="A1797" s="25">
        <f t="shared" si="27"/>
        <v>1796</v>
      </c>
      <c r="C1797" s="30"/>
      <c r="J1797" s="101" t="s">
        <v>2199</v>
      </c>
      <c r="K1797" s="38"/>
      <c r="L1797" s="38"/>
      <c r="M1797" s="38"/>
      <c r="AZ1797" s="20"/>
    </row>
    <row r="1798" spans="1:55" ht="14.45" customHeight="1" outlineLevel="4" thickBot="1">
      <c r="A1798" s="25">
        <f t="shared" si="27"/>
        <v>1797</v>
      </c>
      <c r="C1798" s="30"/>
      <c r="I1798" s="46" t="s">
        <v>2200</v>
      </c>
      <c r="AZ1798" s="20"/>
    </row>
    <row r="1799" spans="1:55" ht="14.45" customHeight="1" outlineLevel="4" thickBot="1">
      <c r="A1799" s="25">
        <f t="shared" si="27"/>
        <v>1798</v>
      </c>
      <c r="C1799" s="30"/>
      <c r="J1799" s="101" t="s">
        <v>2201</v>
      </c>
      <c r="AZ1799" s="20"/>
      <c r="BC1799" s="47" t="s">
        <v>2202</v>
      </c>
    </row>
    <row r="1800" spans="1:55" ht="14.45" customHeight="1" outlineLevel="4" thickBot="1">
      <c r="A1800" s="25">
        <f t="shared" si="27"/>
        <v>1799</v>
      </c>
      <c r="C1800" s="30"/>
      <c r="J1800" s="101" t="s">
        <v>2203</v>
      </c>
      <c r="AZ1800" s="20"/>
      <c r="BC1800" s="47" t="s">
        <v>2204</v>
      </c>
    </row>
    <row r="1801" spans="1:55" ht="14.45" customHeight="1" outlineLevel="4" thickBot="1">
      <c r="A1801" s="25">
        <f t="shared" si="27"/>
        <v>1800</v>
      </c>
      <c r="C1801" s="30"/>
      <c r="J1801" s="19" t="s">
        <v>2205</v>
      </c>
      <c r="AZ1801" s="20"/>
    </row>
    <row r="1802" spans="1:55" ht="14.45" customHeight="1" outlineLevel="4" thickBot="1">
      <c r="A1802" s="25">
        <f t="shared" si="27"/>
        <v>1801</v>
      </c>
      <c r="C1802" s="30"/>
      <c r="J1802" s="101" t="s">
        <v>2206</v>
      </c>
      <c r="AZ1802" s="20"/>
      <c r="BC1802" s="47" t="s">
        <v>2207</v>
      </c>
    </row>
    <row r="1803" spans="1:55" ht="14.45" customHeight="1" outlineLevel="4" thickBot="1">
      <c r="A1803" s="25">
        <f t="shared" si="27"/>
        <v>1802</v>
      </c>
      <c r="C1803" s="30"/>
      <c r="J1803" s="101" t="s">
        <v>2208</v>
      </c>
      <c r="AZ1803" s="20"/>
      <c r="BC1803" s="47" t="s">
        <v>2209</v>
      </c>
    </row>
    <row r="1804" spans="1:55" ht="14.45" customHeight="1" outlineLevel="4" thickBot="1">
      <c r="A1804" s="25">
        <f t="shared" si="27"/>
        <v>1803</v>
      </c>
      <c r="C1804" s="30"/>
      <c r="J1804" s="101" t="s">
        <v>2210</v>
      </c>
      <c r="AZ1804" s="20"/>
      <c r="BC1804" s="47" t="s">
        <v>2211</v>
      </c>
    </row>
    <row r="1805" spans="1:55" ht="14.45" customHeight="1" outlineLevel="4" thickBot="1">
      <c r="A1805" s="25">
        <f t="shared" si="27"/>
        <v>1804</v>
      </c>
      <c r="C1805" s="30"/>
      <c r="J1805" s="101" t="s">
        <v>2212</v>
      </c>
      <c r="AZ1805" s="20"/>
      <c r="BC1805" s="47" t="s">
        <v>2213</v>
      </c>
    </row>
    <row r="1806" spans="1:55" ht="14.45" customHeight="1" outlineLevel="4" thickBot="1">
      <c r="A1806" s="25">
        <f t="shared" si="27"/>
        <v>1805</v>
      </c>
      <c r="C1806" s="30"/>
      <c r="H1806" s="39" t="s">
        <v>2214</v>
      </c>
      <c r="AZ1806" s="20"/>
      <c r="BC1806" s="22" t="s">
        <v>2215</v>
      </c>
    </row>
    <row r="1807" spans="1:55" ht="14.45" customHeight="1" outlineLevel="4" thickBot="1">
      <c r="A1807" s="25">
        <f t="shared" si="27"/>
        <v>1806</v>
      </c>
      <c r="C1807" s="30"/>
      <c r="I1807" s="46" t="s">
        <v>2181</v>
      </c>
      <c r="AZ1807" s="20"/>
    </row>
    <row r="1808" spans="1:55" ht="14.45" customHeight="1" outlineLevel="4" thickBot="1">
      <c r="A1808" s="25">
        <f t="shared" si="27"/>
        <v>1807</v>
      </c>
      <c r="C1808" s="30"/>
      <c r="J1808" s="19" t="s">
        <v>2216</v>
      </c>
      <c r="AG1808" s="38"/>
      <c r="AH1808" s="38"/>
      <c r="AZ1808" s="44"/>
      <c r="BA1808" s="44"/>
    </row>
    <row r="1809" spans="1:55" ht="14.45" customHeight="1" outlineLevel="4" thickBot="1">
      <c r="A1809" s="25">
        <f t="shared" si="27"/>
        <v>1808</v>
      </c>
      <c r="C1809" s="30"/>
      <c r="J1809" s="38" t="s">
        <v>2217</v>
      </c>
      <c r="K1809" s="38"/>
      <c r="L1809" s="38"/>
      <c r="AZ1809" s="20"/>
    </row>
    <row r="1810" spans="1:55" ht="14.45" customHeight="1" outlineLevel="4" thickBot="1">
      <c r="A1810" s="25">
        <f t="shared" ref="A1810:A1873" si="28">ROW()-1</f>
        <v>1809</v>
      </c>
      <c r="C1810" s="30"/>
      <c r="J1810" s="19" t="s">
        <v>2218</v>
      </c>
      <c r="AZ1810" s="20"/>
    </row>
    <row r="1811" spans="1:55" ht="14.45" customHeight="1" outlineLevel="4" thickBot="1">
      <c r="A1811" s="25">
        <f t="shared" si="28"/>
        <v>1810</v>
      </c>
      <c r="C1811" s="30"/>
      <c r="I1811" s="46" t="s">
        <v>2190</v>
      </c>
      <c r="AZ1811" s="20"/>
    </row>
    <row r="1812" spans="1:55" ht="14.45" customHeight="1" outlineLevel="4" thickBot="1">
      <c r="A1812" s="25">
        <f t="shared" si="28"/>
        <v>1811</v>
      </c>
      <c r="C1812" s="30"/>
      <c r="J1812" s="101" t="s">
        <v>2219</v>
      </c>
      <c r="AZ1812" s="20"/>
    </row>
    <row r="1813" spans="1:55" ht="14.45" customHeight="1" outlineLevel="4" thickBot="1">
      <c r="A1813" s="25">
        <f t="shared" si="28"/>
        <v>1812</v>
      </c>
      <c r="C1813" s="30"/>
      <c r="J1813" s="101" t="s">
        <v>2220</v>
      </c>
      <c r="AZ1813" s="20"/>
    </row>
    <row r="1814" spans="1:55" ht="14.45" customHeight="1" outlineLevel="4" thickBot="1">
      <c r="A1814" s="25">
        <f t="shared" si="28"/>
        <v>1813</v>
      </c>
      <c r="C1814" s="30"/>
      <c r="J1814" s="101" t="s">
        <v>2221</v>
      </c>
      <c r="AZ1814" s="20"/>
    </row>
    <row r="1815" spans="1:55" ht="14.45" customHeight="1" outlineLevel="4" thickBot="1">
      <c r="A1815" s="25">
        <f t="shared" si="28"/>
        <v>1814</v>
      </c>
      <c r="C1815" s="30"/>
      <c r="J1815" s="101" t="s">
        <v>2222</v>
      </c>
      <c r="AZ1815" s="20"/>
    </row>
    <row r="1816" spans="1:55" ht="14.45" customHeight="1" outlineLevel="4" thickBot="1">
      <c r="A1816" s="25">
        <f t="shared" si="28"/>
        <v>1815</v>
      </c>
      <c r="C1816" s="30"/>
      <c r="I1816" s="46" t="s">
        <v>2200</v>
      </c>
      <c r="AZ1816" s="20"/>
    </row>
    <row r="1817" spans="1:55" ht="14.45" customHeight="1" outlineLevel="4" thickBot="1">
      <c r="A1817" s="25">
        <f t="shared" si="28"/>
        <v>1816</v>
      </c>
      <c r="C1817" s="30"/>
      <c r="J1817" s="101" t="s">
        <v>2223</v>
      </c>
      <c r="AZ1817" s="20"/>
    </row>
    <row r="1818" spans="1:55" ht="14.45" customHeight="1" outlineLevel="4" thickBot="1">
      <c r="A1818" s="25">
        <f t="shared" si="28"/>
        <v>1817</v>
      </c>
      <c r="C1818" s="30"/>
      <c r="J1818" s="19" t="s">
        <v>2224</v>
      </c>
      <c r="AZ1818" s="20"/>
      <c r="BC1818" s="47" t="s">
        <v>2225</v>
      </c>
    </row>
    <row r="1819" spans="1:55" ht="14.45" customHeight="1" outlineLevel="4" thickBot="1">
      <c r="A1819" s="25">
        <f t="shared" si="28"/>
        <v>1818</v>
      </c>
      <c r="C1819" s="30"/>
      <c r="J1819" s="101" t="s">
        <v>2226</v>
      </c>
      <c r="AZ1819" s="20"/>
      <c r="BC1819" s="47" t="s">
        <v>2227</v>
      </c>
    </row>
    <row r="1820" spans="1:55" ht="14.45" customHeight="1" outlineLevel="4" thickBot="1">
      <c r="A1820" s="25">
        <f t="shared" si="28"/>
        <v>1819</v>
      </c>
      <c r="C1820" s="30"/>
      <c r="J1820" s="101" t="s">
        <v>2228</v>
      </c>
      <c r="AZ1820" s="20"/>
    </row>
    <row r="1821" spans="1:55" ht="14.45" customHeight="1" outlineLevel="4" thickBot="1">
      <c r="A1821" s="25">
        <f t="shared" si="28"/>
        <v>1820</v>
      </c>
      <c r="C1821" s="30"/>
      <c r="J1821" s="19" t="s">
        <v>2229</v>
      </c>
      <c r="AZ1821" s="20"/>
      <c r="BC1821" s="47" t="s">
        <v>2230</v>
      </c>
    </row>
    <row r="1822" spans="1:55" ht="14.45" customHeight="1" outlineLevel="4" thickBot="1">
      <c r="A1822" s="25">
        <f t="shared" si="28"/>
        <v>1821</v>
      </c>
      <c r="C1822" s="30"/>
      <c r="J1822" s="102" t="s">
        <v>2231</v>
      </c>
      <c r="AZ1822" s="20"/>
    </row>
    <row r="1823" spans="1:55" ht="14.45" customHeight="1" outlineLevel="4" thickBot="1">
      <c r="A1823" s="25">
        <f t="shared" si="28"/>
        <v>1822</v>
      </c>
      <c r="C1823" s="30"/>
      <c r="J1823" s="42" t="s">
        <v>2232</v>
      </c>
      <c r="AZ1823" s="20"/>
      <c r="BC1823" s="47" t="s">
        <v>2233</v>
      </c>
    </row>
    <row r="1824" spans="1:55" ht="14.45" customHeight="1" outlineLevel="4" thickBot="1">
      <c r="A1824" s="25">
        <f t="shared" si="28"/>
        <v>1823</v>
      </c>
      <c r="C1824" s="30"/>
      <c r="J1824" s="101" t="s">
        <v>2234</v>
      </c>
      <c r="AZ1824" s="20"/>
      <c r="BC1824" s="47" t="s">
        <v>2235</v>
      </c>
    </row>
    <row r="1825" spans="1:55" ht="14.45" customHeight="1" outlineLevel="4" thickBot="1">
      <c r="A1825" s="25">
        <f t="shared" si="28"/>
        <v>1824</v>
      </c>
      <c r="C1825" s="30"/>
      <c r="J1825" s="101" t="s">
        <v>2236</v>
      </c>
      <c r="AZ1825" s="20"/>
    </row>
    <row r="1826" spans="1:55" ht="14.45" customHeight="1" outlineLevel="4" thickBot="1">
      <c r="A1826" s="25">
        <f t="shared" si="28"/>
        <v>1825</v>
      </c>
      <c r="C1826" s="30"/>
      <c r="J1826" s="19" t="s">
        <v>2237</v>
      </c>
      <c r="AZ1826" s="20"/>
      <c r="BC1826" s="47" t="s">
        <v>2238</v>
      </c>
    </row>
    <row r="1827" spans="1:55" ht="14.45" customHeight="1" outlineLevel="4" thickBot="1">
      <c r="A1827" s="25">
        <f t="shared" si="28"/>
        <v>1826</v>
      </c>
      <c r="C1827" s="30"/>
      <c r="J1827" s="101" t="s">
        <v>2239</v>
      </c>
      <c r="AZ1827" s="20"/>
      <c r="BC1827" s="47" t="s">
        <v>2240</v>
      </c>
    </row>
    <row r="1828" spans="1:55" ht="14.45" customHeight="1" outlineLevel="3" thickBot="1">
      <c r="A1828" s="25">
        <f t="shared" si="28"/>
        <v>1827</v>
      </c>
      <c r="C1828" s="30"/>
      <c r="F1828" s="34" t="s">
        <v>2241</v>
      </c>
      <c r="BC1828" s="29" t="s">
        <v>11162</v>
      </c>
    </row>
    <row r="1829" spans="1:55" ht="14.45" customHeight="1" outlineLevel="4" thickBot="1">
      <c r="A1829" s="25">
        <f t="shared" si="28"/>
        <v>1828</v>
      </c>
      <c r="C1829" s="30"/>
      <c r="G1829" s="35" t="s">
        <v>2242</v>
      </c>
    </row>
    <row r="1830" spans="1:55" ht="14.45" customHeight="1" outlineLevel="4" thickBot="1">
      <c r="A1830" s="25">
        <f t="shared" si="28"/>
        <v>1829</v>
      </c>
      <c r="C1830" s="30"/>
      <c r="H1830" s="39" t="s">
        <v>2243</v>
      </c>
    </row>
    <row r="1831" spans="1:55" ht="14.45" customHeight="1" outlineLevel="4" thickBot="1">
      <c r="A1831" s="25">
        <f t="shared" si="28"/>
        <v>1830</v>
      </c>
      <c r="C1831" s="30"/>
      <c r="H1831" s="41"/>
      <c r="I1831" s="19" t="s">
        <v>2244</v>
      </c>
      <c r="X1831" s="38"/>
      <c r="Y1831" s="38"/>
      <c r="Z1831" s="38"/>
      <c r="AA1831" s="38"/>
      <c r="AB1831" s="38"/>
      <c r="AC1831" s="38"/>
      <c r="AD1831" s="38"/>
      <c r="AE1831" s="38"/>
    </row>
    <row r="1832" spans="1:55" ht="14.45" customHeight="1" outlineLevel="4" thickBot="1">
      <c r="A1832" s="25">
        <f t="shared" si="28"/>
        <v>1831</v>
      </c>
      <c r="C1832" s="30"/>
      <c r="I1832" s="19" t="s">
        <v>2245</v>
      </c>
    </row>
    <row r="1833" spans="1:55" ht="14.45" customHeight="1" outlineLevel="4" thickBot="1">
      <c r="A1833" s="25">
        <f t="shared" si="28"/>
        <v>1832</v>
      </c>
      <c r="C1833" s="30"/>
      <c r="I1833" s="46" t="s">
        <v>2246</v>
      </c>
      <c r="BC1833" s="60" t="s">
        <v>2247</v>
      </c>
    </row>
    <row r="1834" spans="1:55" ht="14.45" customHeight="1" outlineLevel="4" thickBot="1">
      <c r="A1834" s="25">
        <f t="shared" si="28"/>
        <v>1833</v>
      </c>
      <c r="C1834" s="30"/>
      <c r="J1834" s="19" t="s">
        <v>2248</v>
      </c>
      <c r="BC1834" s="60" t="s">
        <v>2249</v>
      </c>
    </row>
    <row r="1835" spans="1:55" ht="14.45" customHeight="1" outlineLevel="4" thickBot="1">
      <c r="A1835" s="25">
        <f t="shared" si="28"/>
        <v>1834</v>
      </c>
      <c r="C1835" s="30"/>
      <c r="J1835" s="19" t="s">
        <v>2250</v>
      </c>
    </row>
    <row r="1836" spans="1:55" ht="14.45" customHeight="1" outlineLevel="4" thickBot="1">
      <c r="A1836" s="25">
        <f t="shared" si="28"/>
        <v>1835</v>
      </c>
      <c r="C1836" s="30"/>
      <c r="J1836" s="19" t="s">
        <v>2251</v>
      </c>
    </row>
    <row r="1837" spans="1:55" ht="14.45" customHeight="1" outlineLevel="4" thickBot="1">
      <c r="A1837" s="25">
        <f t="shared" si="28"/>
        <v>1836</v>
      </c>
      <c r="C1837" s="30"/>
      <c r="J1837" s="19" t="s">
        <v>2252</v>
      </c>
      <c r="BC1837" s="47" t="s">
        <v>2253</v>
      </c>
    </row>
    <row r="1838" spans="1:55" ht="14.45" customHeight="1" outlineLevel="4" thickBot="1">
      <c r="A1838" s="25">
        <f t="shared" si="28"/>
        <v>1837</v>
      </c>
      <c r="C1838" s="30"/>
      <c r="I1838" s="46" t="s">
        <v>2254</v>
      </c>
      <c r="BC1838" s="22" t="s">
        <v>2255</v>
      </c>
    </row>
    <row r="1839" spans="1:55" ht="14.45" customHeight="1" outlineLevel="4" thickBot="1">
      <c r="A1839" s="25">
        <f t="shared" si="28"/>
        <v>1838</v>
      </c>
      <c r="C1839" s="30"/>
      <c r="J1839" s="19" t="s">
        <v>2256</v>
      </c>
    </row>
    <row r="1840" spans="1:55" ht="14.45" customHeight="1" outlineLevel="4" thickBot="1">
      <c r="A1840" s="25">
        <f t="shared" si="28"/>
        <v>1839</v>
      </c>
      <c r="C1840" s="30"/>
      <c r="J1840" s="19" t="s">
        <v>2257</v>
      </c>
    </row>
    <row r="1841" spans="1:55" ht="14.45" customHeight="1" outlineLevel="4" thickBot="1">
      <c r="A1841" s="25">
        <f t="shared" si="28"/>
        <v>1840</v>
      </c>
      <c r="C1841" s="30"/>
      <c r="J1841" s="19" t="s">
        <v>2258</v>
      </c>
    </row>
    <row r="1842" spans="1:55" ht="14.45" customHeight="1" outlineLevel="4" thickBot="1">
      <c r="A1842" s="25">
        <f t="shared" si="28"/>
        <v>1841</v>
      </c>
      <c r="C1842" s="30"/>
      <c r="J1842" s="19" t="s">
        <v>2259</v>
      </c>
    </row>
    <row r="1843" spans="1:55" ht="14.45" customHeight="1" outlineLevel="4" thickBot="1">
      <c r="A1843" s="25">
        <f t="shared" si="28"/>
        <v>1842</v>
      </c>
      <c r="C1843" s="30"/>
      <c r="J1843" s="19" t="s">
        <v>2260</v>
      </c>
    </row>
    <row r="1844" spans="1:55" ht="14.45" customHeight="1" outlineLevel="4" thickBot="1">
      <c r="A1844" s="25">
        <f t="shared" si="28"/>
        <v>1843</v>
      </c>
      <c r="C1844" s="30"/>
      <c r="J1844" s="19" t="s">
        <v>2261</v>
      </c>
      <c r="BC1844" s="47" t="s">
        <v>2262</v>
      </c>
    </row>
    <row r="1845" spans="1:55" ht="14.45" customHeight="1" outlineLevel="4" thickBot="1">
      <c r="A1845" s="25">
        <f t="shared" si="28"/>
        <v>1844</v>
      </c>
      <c r="C1845" s="30"/>
      <c r="I1845" s="46" t="s">
        <v>2263</v>
      </c>
    </row>
    <row r="1846" spans="1:55" ht="14.45" customHeight="1" outlineLevel="4" thickBot="1">
      <c r="A1846" s="25">
        <f t="shared" si="28"/>
        <v>1845</v>
      </c>
      <c r="C1846" s="30"/>
      <c r="J1846" s="101" t="s">
        <v>2264</v>
      </c>
    </row>
    <row r="1847" spans="1:55" ht="14.45" customHeight="1" outlineLevel="4" thickBot="1">
      <c r="A1847" s="25">
        <f t="shared" si="28"/>
        <v>1846</v>
      </c>
      <c r="C1847" s="30"/>
      <c r="J1847" s="19" t="s">
        <v>2265</v>
      </c>
    </row>
    <row r="1848" spans="1:55" ht="14.45" customHeight="1" outlineLevel="4" thickBot="1">
      <c r="A1848" s="25">
        <f t="shared" si="28"/>
        <v>1847</v>
      </c>
      <c r="C1848" s="30"/>
      <c r="J1848" s="19" t="s">
        <v>2266</v>
      </c>
    </row>
    <row r="1849" spans="1:55" ht="14.45" customHeight="1" outlineLevel="4" thickBot="1">
      <c r="A1849" s="25">
        <f t="shared" si="28"/>
        <v>1848</v>
      </c>
      <c r="C1849" s="30"/>
      <c r="J1849" s="101" t="s">
        <v>2267</v>
      </c>
    </row>
    <row r="1850" spans="1:55" ht="14.45" customHeight="1" outlineLevel="4" thickBot="1">
      <c r="A1850" s="25">
        <f t="shared" si="28"/>
        <v>1849</v>
      </c>
      <c r="C1850" s="30"/>
      <c r="J1850" s="19" t="s">
        <v>2268</v>
      </c>
    </row>
    <row r="1851" spans="1:55" ht="14.45" customHeight="1" outlineLevel="4" thickBot="1">
      <c r="A1851" s="25">
        <f t="shared" si="28"/>
        <v>1850</v>
      </c>
      <c r="C1851" s="30"/>
      <c r="J1851" s="19" t="s">
        <v>2269</v>
      </c>
      <c r="BC1851" s="47" t="s">
        <v>2270</v>
      </c>
    </row>
    <row r="1852" spans="1:55" ht="14.45" customHeight="1" outlineLevel="4" thickBot="1">
      <c r="A1852" s="25">
        <f t="shared" si="28"/>
        <v>1851</v>
      </c>
      <c r="C1852" s="30"/>
      <c r="I1852" s="46" t="s">
        <v>2271</v>
      </c>
    </row>
    <row r="1853" spans="1:55" ht="14.45" customHeight="1" outlineLevel="4" thickBot="1">
      <c r="A1853" s="25">
        <f t="shared" si="28"/>
        <v>1852</v>
      </c>
      <c r="C1853" s="30"/>
      <c r="J1853" s="19" t="s">
        <v>2272</v>
      </c>
    </row>
    <row r="1854" spans="1:55" ht="14.45" customHeight="1" outlineLevel="4" thickBot="1">
      <c r="A1854" s="25">
        <f t="shared" si="28"/>
        <v>1853</v>
      </c>
      <c r="C1854" s="30"/>
      <c r="J1854" s="19" t="s">
        <v>2273</v>
      </c>
    </row>
    <row r="1855" spans="1:55" ht="14.45" customHeight="1" outlineLevel="4" thickBot="1">
      <c r="A1855" s="25">
        <f t="shared" si="28"/>
        <v>1854</v>
      </c>
      <c r="C1855" s="30"/>
      <c r="J1855" s="19" t="s">
        <v>2274</v>
      </c>
    </row>
    <row r="1856" spans="1:55" ht="14.45" customHeight="1" outlineLevel="4" thickBot="1">
      <c r="A1856" s="25">
        <f t="shared" si="28"/>
        <v>1855</v>
      </c>
      <c r="C1856" s="30"/>
      <c r="J1856" s="19" t="s">
        <v>2275</v>
      </c>
    </row>
    <row r="1857" spans="1:55" ht="14.45" customHeight="1" outlineLevel="4" thickBot="1">
      <c r="A1857" s="25">
        <f t="shared" si="28"/>
        <v>1856</v>
      </c>
      <c r="C1857" s="30"/>
      <c r="J1857" s="19" t="s">
        <v>2276</v>
      </c>
    </row>
    <row r="1858" spans="1:55" ht="14.45" customHeight="1" outlineLevel="4" thickBot="1">
      <c r="A1858" s="25">
        <f t="shared" si="28"/>
        <v>1857</v>
      </c>
      <c r="C1858" s="30"/>
      <c r="J1858" s="19" t="s">
        <v>2277</v>
      </c>
      <c r="BC1858" s="47" t="s">
        <v>2209</v>
      </c>
    </row>
    <row r="1859" spans="1:55" ht="14.45" customHeight="1" outlineLevel="4" thickBot="1">
      <c r="A1859" s="25">
        <f t="shared" si="28"/>
        <v>1858</v>
      </c>
      <c r="C1859" s="30"/>
      <c r="I1859" s="46" t="s">
        <v>2278</v>
      </c>
    </row>
    <row r="1860" spans="1:55" ht="14.45" customHeight="1" outlineLevel="4" thickBot="1">
      <c r="A1860" s="25">
        <f t="shared" si="28"/>
        <v>1859</v>
      </c>
      <c r="C1860" s="30"/>
      <c r="J1860" s="19" t="s">
        <v>2279</v>
      </c>
      <c r="AZ1860" s="38"/>
      <c r="BA1860" s="44"/>
    </row>
    <row r="1861" spans="1:55" ht="14.45" customHeight="1" outlineLevel="4" thickBot="1">
      <c r="A1861" s="25">
        <f t="shared" si="28"/>
        <v>1860</v>
      </c>
      <c r="C1861" s="30"/>
      <c r="J1861" s="38" t="s">
        <v>2280</v>
      </c>
      <c r="K1861" s="38"/>
      <c r="L1861" s="38"/>
      <c r="N1861" s="38"/>
      <c r="O1861" s="38"/>
      <c r="P1861" s="38"/>
      <c r="Q1861" s="38"/>
      <c r="R1861" s="38"/>
      <c r="U1861" s="38"/>
      <c r="V1861" s="38"/>
      <c r="Y1861" s="38"/>
      <c r="Z1861" s="38"/>
      <c r="AA1861" s="38"/>
      <c r="AD1861" s="38"/>
      <c r="AE1861" s="38"/>
      <c r="AF1861" s="38"/>
      <c r="AG1861" s="38"/>
      <c r="AH1861" s="38"/>
    </row>
    <row r="1862" spans="1:55" ht="14.45" customHeight="1" outlineLevel="4" thickBot="1">
      <c r="A1862" s="25">
        <f t="shared" si="28"/>
        <v>1861</v>
      </c>
      <c r="C1862" s="30"/>
      <c r="J1862" s="19" t="s">
        <v>2281</v>
      </c>
    </row>
    <row r="1863" spans="1:55" ht="14.45" customHeight="1" outlineLevel="4" thickBot="1">
      <c r="A1863" s="25">
        <f t="shared" si="28"/>
        <v>1862</v>
      </c>
      <c r="C1863" s="30"/>
      <c r="J1863" s="19" t="s">
        <v>2282</v>
      </c>
    </row>
    <row r="1864" spans="1:55" ht="14.45" customHeight="1" outlineLevel="4" thickBot="1">
      <c r="A1864" s="25">
        <f t="shared" si="28"/>
        <v>1863</v>
      </c>
      <c r="C1864" s="30"/>
      <c r="J1864" s="19" t="s">
        <v>2283</v>
      </c>
    </row>
    <row r="1865" spans="1:55" ht="14.45" customHeight="1" outlineLevel="4" thickBot="1">
      <c r="A1865" s="25">
        <f t="shared" si="28"/>
        <v>1864</v>
      </c>
      <c r="C1865" s="30"/>
      <c r="J1865" s="19" t="s">
        <v>2284</v>
      </c>
      <c r="BC1865" s="47" t="s">
        <v>2285</v>
      </c>
    </row>
    <row r="1866" spans="1:55" ht="14.45" customHeight="1" outlineLevel="4" thickBot="1">
      <c r="A1866" s="25">
        <f t="shared" si="28"/>
        <v>1865</v>
      </c>
      <c r="C1866" s="30"/>
      <c r="H1866" s="39" t="s">
        <v>2286</v>
      </c>
    </row>
    <row r="1867" spans="1:55" ht="14.45" customHeight="1" outlineLevel="4" thickBot="1">
      <c r="A1867" s="25">
        <f t="shared" si="28"/>
        <v>1866</v>
      </c>
      <c r="C1867" s="30"/>
      <c r="I1867" s="19" t="s">
        <v>2287</v>
      </c>
      <c r="AA1867" s="38"/>
      <c r="AB1867" s="38"/>
      <c r="AC1867" s="38"/>
      <c r="AD1867" s="38"/>
      <c r="AE1867" s="38"/>
      <c r="AF1867" s="38"/>
      <c r="AG1867" s="38"/>
      <c r="AH1867" s="38"/>
      <c r="AI1867" s="38"/>
      <c r="AJ1867" s="38"/>
      <c r="AK1867" s="38"/>
      <c r="AL1867" s="38"/>
      <c r="AM1867" s="38"/>
      <c r="AN1867" s="38"/>
      <c r="AO1867" s="38"/>
    </row>
    <row r="1868" spans="1:55" ht="14.45" customHeight="1" outlineLevel="4" thickBot="1">
      <c r="A1868" s="25">
        <f t="shared" si="28"/>
        <v>1867</v>
      </c>
      <c r="C1868" s="30"/>
      <c r="I1868" s="19" t="s">
        <v>2288</v>
      </c>
    </row>
    <row r="1869" spans="1:55" ht="14.45" customHeight="1" outlineLevel="4" thickBot="1">
      <c r="A1869" s="25">
        <f t="shared" si="28"/>
        <v>1868</v>
      </c>
      <c r="C1869" s="30"/>
      <c r="I1869" s="19" t="s">
        <v>2289</v>
      </c>
    </row>
    <row r="1870" spans="1:55" ht="14.45" customHeight="1" outlineLevel="4" thickBot="1">
      <c r="A1870" s="25">
        <f t="shared" si="28"/>
        <v>1869</v>
      </c>
      <c r="C1870" s="30"/>
      <c r="I1870" s="19" t="s">
        <v>2290</v>
      </c>
    </row>
    <row r="1871" spans="1:55" ht="14.45" customHeight="1" outlineLevel="4" thickBot="1">
      <c r="A1871" s="25">
        <f t="shared" si="28"/>
        <v>1870</v>
      </c>
      <c r="C1871" s="30"/>
      <c r="I1871" s="19" t="s">
        <v>2291</v>
      </c>
    </row>
    <row r="1872" spans="1:55" ht="14.45" customHeight="1" outlineLevel="4" thickBot="1">
      <c r="A1872" s="25">
        <f t="shared" si="28"/>
        <v>1871</v>
      </c>
      <c r="C1872" s="30"/>
      <c r="I1872" s="19" t="s">
        <v>2292</v>
      </c>
      <c r="BC1872" s="47" t="s">
        <v>2285</v>
      </c>
    </row>
    <row r="1873" spans="1:55" ht="14.45" customHeight="1" outlineLevel="4" thickBot="1">
      <c r="A1873" s="25">
        <f t="shared" si="28"/>
        <v>1872</v>
      </c>
      <c r="C1873" s="30"/>
      <c r="I1873" s="19" t="s">
        <v>2293</v>
      </c>
    </row>
    <row r="1874" spans="1:55" ht="14.45" customHeight="1" outlineLevel="4" thickBot="1">
      <c r="A1874" s="25">
        <f t="shared" ref="A1874:A1937" si="29">ROW()-1</f>
        <v>1873</v>
      </c>
      <c r="C1874" s="30"/>
      <c r="I1874" s="46" t="s">
        <v>2294</v>
      </c>
      <c r="BC1874" s="60" t="s">
        <v>2295</v>
      </c>
    </row>
    <row r="1875" spans="1:55" ht="14.45" customHeight="1" outlineLevel="4" thickBot="1">
      <c r="A1875" s="25">
        <f t="shared" si="29"/>
        <v>1874</v>
      </c>
      <c r="C1875" s="30"/>
      <c r="J1875" s="101" t="s">
        <v>2296</v>
      </c>
    </row>
    <row r="1876" spans="1:55" ht="14.45" customHeight="1" outlineLevel="4" thickBot="1">
      <c r="A1876" s="25">
        <f t="shared" si="29"/>
        <v>1875</v>
      </c>
      <c r="C1876" s="30"/>
      <c r="J1876" s="19" t="s">
        <v>2297</v>
      </c>
    </row>
    <row r="1877" spans="1:55" ht="14.45" customHeight="1" outlineLevel="4" thickBot="1">
      <c r="A1877" s="25">
        <f t="shared" si="29"/>
        <v>1876</v>
      </c>
      <c r="C1877" s="30"/>
      <c r="J1877" s="19" t="s">
        <v>2298</v>
      </c>
    </row>
    <row r="1878" spans="1:55" ht="14.45" customHeight="1" outlineLevel="4" thickBot="1">
      <c r="A1878" s="25">
        <f t="shared" si="29"/>
        <v>1877</v>
      </c>
      <c r="C1878" s="30"/>
      <c r="J1878" s="37" t="s">
        <v>2299</v>
      </c>
    </row>
    <row r="1879" spans="1:55" ht="14.45" customHeight="1" outlineLevel="4" thickBot="1">
      <c r="A1879" s="25">
        <f t="shared" si="29"/>
        <v>1878</v>
      </c>
      <c r="C1879" s="30"/>
      <c r="J1879" s="19" t="s">
        <v>2300</v>
      </c>
    </row>
    <row r="1880" spans="1:55" ht="14.45" customHeight="1" outlineLevel="4" thickBot="1">
      <c r="A1880" s="25">
        <f t="shared" si="29"/>
        <v>1879</v>
      </c>
      <c r="C1880" s="30"/>
      <c r="J1880" s="101" t="s">
        <v>2301</v>
      </c>
      <c r="BC1880" s="47" t="s">
        <v>2302</v>
      </c>
    </row>
    <row r="1881" spans="1:55" ht="14.45" customHeight="1" outlineLevel="4" thickBot="1">
      <c r="A1881" s="25">
        <f t="shared" si="29"/>
        <v>1880</v>
      </c>
      <c r="C1881" s="30"/>
      <c r="I1881" s="46" t="s">
        <v>2303</v>
      </c>
    </row>
    <row r="1882" spans="1:55" ht="14.45" customHeight="1" outlineLevel="4" thickBot="1">
      <c r="A1882" s="25">
        <f t="shared" si="29"/>
        <v>1881</v>
      </c>
      <c r="C1882" s="30"/>
      <c r="J1882" s="19" t="s">
        <v>2304</v>
      </c>
    </row>
    <row r="1883" spans="1:55" ht="14.45" customHeight="1" outlineLevel="4" thickBot="1">
      <c r="A1883" s="25">
        <f t="shared" si="29"/>
        <v>1882</v>
      </c>
      <c r="C1883" s="30"/>
      <c r="J1883" s="19" t="s">
        <v>2305</v>
      </c>
    </row>
    <row r="1884" spans="1:55" ht="14.45" customHeight="1" outlineLevel="4" thickBot="1">
      <c r="A1884" s="25">
        <f t="shared" si="29"/>
        <v>1883</v>
      </c>
      <c r="C1884" s="30"/>
      <c r="J1884" s="19" t="s">
        <v>579</v>
      </c>
      <c r="BC1884" s="47" t="s">
        <v>2306</v>
      </c>
    </row>
    <row r="1885" spans="1:55" ht="14.45" customHeight="1" outlineLevel="4" thickBot="1">
      <c r="A1885" s="25">
        <f t="shared" si="29"/>
        <v>1884</v>
      </c>
      <c r="C1885" s="30"/>
      <c r="I1885" s="46" t="s">
        <v>2307</v>
      </c>
    </row>
    <row r="1886" spans="1:55" ht="14.45" customHeight="1" outlineLevel="4" thickBot="1">
      <c r="A1886" s="25">
        <f t="shared" si="29"/>
        <v>1885</v>
      </c>
      <c r="C1886" s="30"/>
      <c r="J1886" s="101" t="s">
        <v>2308</v>
      </c>
    </row>
    <row r="1887" spans="1:55" ht="14.45" customHeight="1" outlineLevel="4" thickBot="1">
      <c r="A1887" s="25">
        <f t="shared" si="29"/>
        <v>1886</v>
      </c>
      <c r="C1887" s="30"/>
      <c r="J1887" s="19" t="s">
        <v>2309</v>
      </c>
    </row>
    <row r="1888" spans="1:55" ht="14.45" customHeight="1" outlineLevel="4" thickBot="1">
      <c r="A1888" s="25">
        <f t="shared" si="29"/>
        <v>1887</v>
      </c>
      <c r="C1888" s="30"/>
      <c r="J1888" s="19" t="s">
        <v>2310</v>
      </c>
    </row>
    <row r="1889" spans="1:55" ht="14.45" customHeight="1" outlineLevel="4" thickBot="1">
      <c r="A1889" s="25">
        <f t="shared" si="29"/>
        <v>1888</v>
      </c>
      <c r="C1889" s="30"/>
      <c r="J1889" s="19" t="s">
        <v>2311</v>
      </c>
      <c r="AV1889" s="38"/>
      <c r="AW1889" s="38"/>
      <c r="AX1889" s="38"/>
      <c r="AY1889" s="38"/>
      <c r="AZ1889" s="38"/>
      <c r="BA1889" s="44"/>
    </row>
    <row r="1890" spans="1:55" ht="14.45" customHeight="1" outlineLevel="4" thickBot="1">
      <c r="A1890" s="25">
        <f t="shared" si="29"/>
        <v>1889</v>
      </c>
      <c r="C1890" s="30"/>
      <c r="J1890" s="38" t="s">
        <v>2312</v>
      </c>
      <c r="K1890" s="38"/>
      <c r="L1890" s="38"/>
      <c r="M1890" s="38"/>
      <c r="O1890" s="38"/>
      <c r="P1890" s="38"/>
      <c r="Q1890" s="38"/>
      <c r="R1890" s="38"/>
      <c r="S1890" s="38"/>
    </row>
    <row r="1891" spans="1:55" ht="14.45" customHeight="1" outlineLevel="4" thickBot="1">
      <c r="A1891" s="25">
        <f t="shared" si="29"/>
        <v>1890</v>
      </c>
      <c r="C1891" s="30"/>
      <c r="J1891" s="101" t="s">
        <v>2313</v>
      </c>
    </row>
    <row r="1892" spans="1:55" ht="14.45" customHeight="1" outlineLevel="4" thickBot="1">
      <c r="A1892" s="25">
        <f t="shared" si="29"/>
        <v>1891</v>
      </c>
      <c r="C1892" s="30"/>
      <c r="J1892" s="19" t="s">
        <v>2314</v>
      </c>
    </row>
    <row r="1893" spans="1:55" ht="14.45" customHeight="1" outlineLevel="4" thickBot="1">
      <c r="A1893" s="25">
        <f t="shared" si="29"/>
        <v>1892</v>
      </c>
      <c r="C1893" s="30"/>
      <c r="J1893" s="19" t="s">
        <v>2315</v>
      </c>
    </row>
    <row r="1894" spans="1:55" ht="14.45" customHeight="1" outlineLevel="4" thickBot="1">
      <c r="A1894" s="25">
        <f t="shared" si="29"/>
        <v>1893</v>
      </c>
      <c r="C1894" s="30"/>
      <c r="J1894" s="101" t="s">
        <v>2316</v>
      </c>
    </row>
    <row r="1895" spans="1:55" ht="14.45" customHeight="1" outlineLevel="4" thickBot="1">
      <c r="A1895" s="25">
        <f t="shared" si="29"/>
        <v>1894</v>
      </c>
      <c r="C1895" s="30"/>
      <c r="J1895" s="19" t="s">
        <v>2317</v>
      </c>
    </row>
    <row r="1896" spans="1:55" ht="14.45" customHeight="1" outlineLevel="4" thickBot="1">
      <c r="A1896" s="25">
        <f t="shared" si="29"/>
        <v>1895</v>
      </c>
      <c r="C1896" s="30"/>
      <c r="J1896" s="19" t="s">
        <v>2318</v>
      </c>
      <c r="BC1896" s="47" t="s">
        <v>2319</v>
      </c>
    </row>
    <row r="1897" spans="1:55" ht="14.45" customHeight="1" outlineLevel="4" thickBot="1">
      <c r="A1897" s="25">
        <f t="shared" si="29"/>
        <v>1896</v>
      </c>
      <c r="C1897" s="30"/>
      <c r="I1897" s="46" t="s">
        <v>2320</v>
      </c>
    </row>
    <row r="1898" spans="1:55" ht="14.45" customHeight="1" outlineLevel="4" thickBot="1">
      <c r="A1898" s="25">
        <f t="shared" si="29"/>
        <v>1897</v>
      </c>
      <c r="C1898" s="30"/>
      <c r="J1898" s="101" t="s">
        <v>2321</v>
      </c>
      <c r="K1898" s="38"/>
      <c r="L1898" s="38"/>
      <c r="M1898" s="38"/>
      <c r="N1898" s="38"/>
    </row>
    <row r="1899" spans="1:55" ht="14.45" customHeight="1" outlineLevel="4" thickBot="1">
      <c r="A1899" s="25">
        <f t="shared" si="29"/>
        <v>1898</v>
      </c>
      <c r="C1899" s="30"/>
      <c r="J1899" s="19" t="s">
        <v>2322</v>
      </c>
    </row>
    <row r="1900" spans="1:55" ht="14.45" customHeight="1" outlineLevel="4" thickBot="1">
      <c r="A1900" s="25">
        <f t="shared" si="29"/>
        <v>1899</v>
      </c>
      <c r="C1900" s="30"/>
      <c r="J1900" s="19" t="s">
        <v>2323</v>
      </c>
    </row>
    <row r="1901" spans="1:55" ht="14.45" customHeight="1" outlineLevel="4" thickBot="1">
      <c r="A1901" s="25">
        <f t="shared" si="29"/>
        <v>1900</v>
      </c>
      <c r="C1901" s="30"/>
      <c r="J1901" s="19" t="s">
        <v>2324</v>
      </c>
    </row>
    <row r="1902" spans="1:55" ht="14.45" customHeight="1" outlineLevel="4" thickBot="1">
      <c r="A1902" s="25">
        <f t="shared" si="29"/>
        <v>1901</v>
      </c>
      <c r="C1902" s="30"/>
      <c r="J1902" s="19" t="s">
        <v>2325</v>
      </c>
    </row>
    <row r="1903" spans="1:55" ht="14.45" customHeight="1" outlineLevel="4" thickBot="1">
      <c r="A1903" s="25">
        <f t="shared" si="29"/>
        <v>1902</v>
      </c>
      <c r="C1903" s="30"/>
      <c r="J1903" s="101" t="s">
        <v>2326</v>
      </c>
    </row>
    <row r="1904" spans="1:55" ht="14.45" customHeight="1" outlineLevel="4" thickBot="1">
      <c r="A1904" s="25">
        <f t="shared" si="29"/>
        <v>1903</v>
      </c>
      <c r="C1904" s="30"/>
      <c r="J1904" s="19" t="s">
        <v>2327</v>
      </c>
    </row>
    <row r="1905" spans="1:55" ht="14.45" customHeight="1" outlineLevel="4" thickBot="1">
      <c r="A1905" s="25">
        <f t="shared" si="29"/>
        <v>1904</v>
      </c>
      <c r="C1905" s="30"/>
      <c r="J1905" s="19" t="s">
        <v>2328</v>
      </c>
    </row>
    <row r="1906" spans="1:55" ht="14.45" customHeight="1" outlineLevel="4" thickBot="1">
      <c r="A1906" s="25">
        <f t="shared" si="29"/>
        <v>1905</v>
      </c>
      <c r="C1906" s="30"/>
      <c r="J1906" s="19" t="s">
        <v>2329</v>
      </c>
    </row>
    <row r="1907" spans="1:55" ht="14.45" customHeight="1" outlineLevel="4" thickBot="1">
      <c r="A1907" s="25">
        <f t="shared" si="29"/>
        <v>1906</v>
      </c>
      <c r="C1907" s="30"/>
      <c r="J1907" s="19" t="s">
        <v>2330</v>
      </c>
    </row>
    <row r="1908" spans="1:55" ht="14.45" customHeight="1" outlineLevel="4" thickBot="1">
      <c r="A1908" s="25">
        <f t="shared" si="29"/>
        <v>1907</v>
      </c>
      <c r="C1908" s="30"/>
      <c r="J1908" s="101" t="s">
        <v>2331</v>
      </c>
    </row>
    <row r="1909" spans="1:55" ht="14.45" customHeight="1" outlineLevel="4" thickBot="1">
      <c r="A1909" s="25">
        <f t="shared" si="29"/>
        <v>1908</v>
      </c>
      <c r="C1909" s="30"/>
      <c r="J1909" s="19" t="s">
        <v>2332</v>
      </c>
    </row>
    <row r="1910" spans="1:55" ht="14.45" customHeight="1" outlineLevel="4" thickBot="1">
      <c r="A1910" s="25">
        <f t="shared" si="29"/>
        <v>1909</v>
      </c>
      <c r="C1910" s="30"/>
      <c r="J1910" s="19" t="s">
        <v>2333</v>
      </c>
    </row>
    <row r="1911" spans="1:55" ht="14.45" customHeight="1" outlineLevel="4" thickBot="1">
      <c r="A1911" s="25">
        <f t="shared" si="29"/>
        <v>1910</v>
      </c>
      <c r="C1911" s="30"/>
      <c r="J1911" s="19" t="s">
        <v>2334</v>
      </c>
    </row>
    <row r="1912" spans="1:55" ht="14.45" customHeight="1" outlineLevel="4" thickBot="1">
      <c r="A1912" s="25">
        <f t="shared" si="29"/>
        <v>1911</v>
      </c>
      <c r="C1912" s="30"/>
      <c r="J1912" s="19" t="s">
        <v>2335</v>
      </c>
    </row>
    <row r="1913" spans="1:55" ht="14.45" customHeight="1" outlineLevel="4" thickBot="1">
      <c r="A1913" s="25">
        <f t="shared" si="29"/>
        <v>1912</v>
      </c>
      <c r="C1913" s="30"/>
      <c r="J1913" s="19" t="s">
        <v>2336</v>
      </c>
    </row>
    <row r="1914" spans="1:55" ht="14.45" customHeight="1" outlineLevel="4" thickBot="1">
      <c r="A1914" s="25">
        <f t="shared" si="29"/>
        <v>1913</v>
      </c>
      <c r="C1914" s="30"/>
      <c r="J1914" s="19" t="s">
        <v>2337</v>
      </c>
    </row>
    <row r="1915" spans="1:55" ht="14.45" customHeight="1" outlineLevel="4" thickBot="1">
      <c r="A1915" s="25">
        <f t="shared" si="29"/>
        <v>1914</v>
      </c>
      <c r="C1915" s="30"/>
      <c r="J1915" s="19" t="s">
        <v>2338</v>
      </c>
    </row>
    <row r="1916" spans="1:55" ht="14.45" customHeight="1" outlineLevel="4" thickBot="1">
      <c r="A1916" s="25">
        <f t="shared" si="29"/>
        <v>1915</v>
      </c>
      <c r="C1916" s="30"/>
      <c r="J1916" s="101" t="s">
        <v>2339</v>
      </c>
    </row>
    <row r="1917" spans="1:55" ht="14.45" customHeight="1" outlineLevel="4" thickBot="1">
      <c r="A1917" s="25">
        <f t="shared" si="29"/>
        <v>1916</v>
      </c>
      <c r="C1917" s="30"/>
      <c r="J1917" s="19" t="s">
        <v>2340</v>
      </c>
    </row>
    <row r="1918" spans="1:55" ht="14.45" customHeight="1" outlineLevel="4" thickBot="1">
      <c r="A1918" s="25">
        <f t="shared" si="29"/>
        <v>1917</v>
      </c>
      <c r="C1918" s="30"/>
      <c r="J1918" s="19" t="s">
        <v>2341</v>
      </c>
    </row>
    <row r="1919" spans="1:55" ht="14.45" customHeight="1" outlineLevel="4" thickBot="1">
      <c r="A1919" s="25">
        <f t="shared" si="29"/>
        <v>1918</v>
      </c>
      <c r="C1919" s="30"/>
      <c r="J1919" s="19" t="s">
        <v>2342</v>
      </c>
    </row>
    <row r="1920" spans="1:55" ht="14.45" customHeight="1" outlineLevel="4" thickBot="1">
      <c r="A1920" s="25">
        <f t="shared" si="29"/>
        <v>1919</v>
      </c>
      <c r="C1920" s="30"/>
      <c r="J1920" s="19" t="s">
        <v>2343</v>
      </c>
      <c r="BC1920" s="47" t="s">
        <v>2344</v>
      </c>
    </row>
    <row r="1921" spans="1:55" ht="14.45" customHeight="1" outlineLevel="4" thickBot="1">
      <c r="A1921" s="25">
        <f t="shared" si="29"/>
        <v>1920</v>
      </c>
      <c r="C1921" s="30"/>
      <c r="I1921" s="46" t="s">
        <v>2345</v>
      </c>
    </row>
    <row r="1922" spans="1:55" ht="14.45" customHeight="1" outlineLevel="4" thickBot="1">
      <c r="A1922" s="25">
        <f t="shared" si="29"/>
        <v>1921</v>
      </c>
      <c r="C1922" s="30"/>
      <c r="J1922" s="19" t="s">
        <v>2346</v>
      </c>
      <c r="K1922" s="45"/>
      <c r="L1922" s="45"/>
      <c r="M1922" s="45"/>
      <c r="N1922" s="45"/>
      <c r="O1922" s="45"/>
    </row>
    <row r="1923" spans="1:55" ht="14.45" customHeight="1" outlineLevel="4" thickBot="1">
      <c r="A1923" s="25">
        <f t="shared" si="29"/>
        <v>1922</v>
      </c>
      <c r="C1923" s="30"/>
      <c r="J1923" s="19" t="s">
        <v>2347</v>
      </c>
      <c r="BC1923" s="47" t="s">
        <v>2348</v>
      </c>
    </row>
    <row r="1924" spans="1:55" ht="14.45" customHeight="1" outlineLevel="4" thickBot="1">
      <c r="A1924" s="25">
        <f t="shared" si="29"/>
        <v>1923</v>
      </c>
      <c r="C1924" s="30"/>
      <c r="I1924" s="46" t="s">
        <v>2349</v>
      </c>
    </row>
    <row r="1925" spans="1:55" ht="14.45" customHeight="1" outlineLevel="4" thickBot="1">
      <c r="A1925" s="25">
        <f t="shared" si="29"/>
        <v>1924</v>
      </c>
      <c r="C1925" s="30"/>
      <c r="J1925" s="19" t="s">
        <v>2350</v>
      </c>
    </row>
    <row r="1926" spans="1:55" ht="14.45" customHeight="1" outlineLevel="4" thickBot="1">
      <c r="A1926" s="25">
        <f t="shared" si="29"/>
        <v>1925</v>
      </c>
      <c r="C1926" s="30"/>
      <c r="J1926" s="19" t="s">
        <v>2351</v>
      </c>
    </row>
    <row r="1927" spans="1:55" ht="14.45" customHeight="1" outlineLevel="4" thickBot="1">
      <c r="A1927" s="25">
        <f t="shared" si="29"/>
        <v>1926</v>
      </c>
      <c r="C1927" s="30"/>
      <c r="J1927" s="19" t="s">
        <v>2352</v>
      </c>
      <c r="BC1927" s="47" t="s">
        <v>2353</v>
      </c>
    </row>
    <row r="1928" spans="1:55" ht="14.45" customHeight="1" outlineLevel="4" thickBot="1">
      <c r="A1928" s="25">
        <f t="shared" si="29"/>
        <v>1927</v>
      </c>
      <c r="C1928" s="30"/>
      <c r="I1928" s="46" t="s">
        <v>2354</v>
      </c>
    </row>
    <row r="1929" spans="1:55" ht="14.45" customHeight="1" outlineLevel="4" thickBot="1">
      <c r="A1929" s="25">
        <f t="shared" si="29"/>
        <v>1928</v>
      </c>
      <c r="C1929" s="30"/>
      <c r="J1929" s="19" t="s">
        <v>2355</v>
      </c>
      <c r="BC1929" s="22" t="s">
        <v>2356</v>
      </c>
    </row>
    <row r="1930" spans="1:55" ht="14.45" customHeight="1" outlineLevel="4" thickBot="1">
      <c r="A1930" s="25">
        <f t="shared" si="29"/>
        <v>1929</v>
      </c>
      <c r="C1930" s="30"/>
      <c r="J1930" s="19" t="s">
        <v>2357</v>
      </c>
    </row>
    <row r="1931" spans="1:55" ht="14.45" customHeight="1" outlineLevel="4" thickBot="1">
      <c r="A1931" s="25">
        <f t="shared" si="29"/>
        <v>1930</v>
      </c>
      <c r="C1931" s="30"/>
      <c r="J1931" s="19" t="s">
        <v>2358</v>
      </c>
    </row>
    <row r="1932" spans="1:55" ht="14.45" customHeight="1" outlineLevel="4" thickBot="1">
      <c r="A1932" s="25">
        <f t="shared" si="29"/>
        <v>1931</v>
      </c>
      <c r="C1932" s="30"/>
      <c r="J1932" s="19" t="s">
        <v>2359</v>
      </c>
    </row>
    <row r="1933" spans="1:55" ht="14.45" customHeight="1" outlineLevel="4" thickBot="1">
      <c r="A1933" s="25">
        <f t="shared" si="29"/>
        <v>1932</v>
      </c>
      <c r="C1933" s="30"/>
      <c r="J1933" s="19" t="s">
        <v>2360</v>
      </c>
    </row>
    <row r="1934" spans="1:55" ht="14.45" customHeight="1" outlineLevel="4" thickBot="1">
      <c r="A1934" s="25">
        <f t="shared" si="29"/>
        <v>1933</v>
      </c>
      <c r="C1934" s="30"/>
      <c r="J1934" s="19" t="s">
        <v>2361</v>
      </c>
    </row>
    <row r="1935" spans="1:55" ht="14.45" customHeight="1" outlineLevel="4" thickBot="1">
      <c r="A1935" s="25">
        <f t="shared" si="29"/>
        <v>1934</v>
      </c>
      <c r="C1935" s="30"/>
      <c r="J1935" s="19" t="s">
        <v>2362</v>
      </c>
    </row>
    <row r="1936" spans="1:55" ht="14.45" customHeight="1" outlineLevel="4" thickBot="1">
      <c r="A1936" s="25">
        <f t="shared" si="29"/>
        <v>1935</v>
      </c>
      <c r="C1936" s="30"/>
      <c r="J1936" s="19" t="s">
        <v>2363</v>
      </c>
      <c r="BC1936" s="47" t="s">
        <v>2364</v>
      </c>
    </row>
    <row r="1937" spans="1:55" ht="14.45" customHeight="1" outlineLevel="4" thickBot="1">
      <c r="A1937" s="25">
        <f t="shared" si="29"/>
        <v>1936</v>
      </c>
      <c r="C1937" s="30"/>
      <c r="I1937" s="46" t="s">
        <v>2365</v>
      </c>
    </row>
    <row r="1938" spans="1:55" ht="14.45" customHeight="1" outlineLevel="4" thickBot="1">
      <c r="A1938" s="25">
        <f t="shared" ref="A1938:A2001" si="30">ROW()-1</f>
        <v>1937</v>
      </c>
      <c r="C1938" s="30"/>
      <c r="J1938" s="19" t="s">
        <v>2366</v>
      </c>
    </row>
    <row r="1939" spans="1:55" ht="14.45" customHeight="1" outlineLevel="4" thickBot="1">
      <c r="A1939" s="25">
        <f t="shared" si="30"/>
        <v>1938</v>
      </c>
      <c r="C1939" s="30"/>
      <c r="J1939" s="19" t="s">
        <v>2367</v>
      </c>
    </row>
    <row r="1940" spans="1:55" ht="14.45" customHeight="1" outlineLevel="4" thickBot="1">
      <c r="A1940" s="25">
        <f t="shared" si="30"/>
        <v>1939</v>
      </c>
      <c r="C1940" s="30"/>
      <c r="J1940" s="19" t="s">
        <v>2368</v>
      </c>
    </row>
    <row r="1941" spans="1:55" ht="14.45" customHeight="1" outlineLevel="4" thickBot="1">
      <c r="A1941" s="25">
        <f t="shared" si="30"/>
        <v>1940</v>
      </c>
      <c r="C1941" s="30"/>
      <c r="J1941" s="19" t="s">
        <v>2369</v>
      </c>
    </row>
    <row r="1942" spans="1:55" ht="14.45" customHeight="1" outlineLevel="4" thickBot="1">
      <c r="A1942" s="25">
        <f t="shared" si="30"/>
        <v>1941</v>
      </c>
      <c r="C1942" s="30"/>
      <c r="J1942" s="19" t="s">
        <v>2370</v>
      </c>
    </row>
    <row r="1943" spans="1:55" ht="14.45" customHeight="1" outlineLevel="4" thickBot="1">
      <c r="A1943" s="25">
        <f t="shared" si="30"/>
        <v>1942</v>
      </c>
      <c r="C1943" s="30"/>
      <c r="J1943" s="19" t="s">
        <v>2371</v>
      </c>
      <c r="BC1943" s="47" t="s">
        <v>2372</v>
      </c>
    </row>
    <row r="1944" spans="1:55" ht="14.45" customHeight="1" outlineLevel="4" thickBot="1">
      <c r="A1944" s="25">
        <f t="shared" si="30"/>
        <v>1943</v>
      </c>
      <c r="C1944" s="30"/>
      <c r="I1944" s="46" t="s">
        <v>2373</v>
      </c>
    </row>
    <row r="1945" spans="1:55" ht="14.45" customHeight="1" outlineLevel="4" thickBot="1">
      <c r="A1945" s="25">
        <f t="shared" si="30"/>
        <v>1944</v>
      </c>
      <c r="C1945" s="30"/>
      <c r="J1945" s="19" t="s">
        <v>2374</v>
      </c>
    </row>
    <row r="1946" spans="1:55" ht="14.45" customHeight="1" outlineLevel="4" thickBot="1">
      <c r="A1946" s="25">
        <f t="shared" si="30"/>
        <v>1945</v>
      </c>
      <c r="C1946" s="30"/>
      <c r="J1946" s="19" t="s">
        <v>2375</v>
      </c>
    </row>
    <row r="1947" spans="1:55" ht="14.45" customHeight="1" outlineLevel="4" thickBot="1">
      <c r="A1947" s="25">
        <f t="shared" si="30"/>
        <v>1946</v>
      </c>
      <c r="C1947" s="30"/>
      <c r="J1947" s="19" t="s">
        <v>2376</v>
      </c>
    </row>
    <row r="1948" spans="1:55" ht="14.45" customHeight="1" outlineLevel="4" thickBot="1">
      <c r="A1948" s="25">
        <f t="shared" si="30"/>
        <v>1947</v>
      </c>
      <c r="C1948" s="30"/>
      <c r="J1948" s="19" t="s">
        <v>2377</v>
      </c>
    </row>
    <row r="1949" spans="1:55" ht="14.45" customHeight="1" outlineLevel="4" thickBot="1">
      <c r="A1949" s="25">
        <f t="shared" si="30"/>
        <v>1948</v>
      </c>
      <c r="C1949" s="30"/>
      <c r="J1949" s="19" t="s">
        <v>870</v>
      </c>
      <c r="BC1949" s="47" t="s">
        <v>2238</v>
      </c>
    </row>
    <row r="1950" spans="1:55" ht="14.45" customHeight="1" outlineLevel="4" thickBot="1">
      <c r="A1950" s="25">
        <f t="shared" si="30"/>
        <v>1949</v>
      </c>
      <c r="C1950" s="30"/>
      <c r="H1950" s="39" t="s">
        <v>2378</v>
      </c>
    </row>
    <row r="1951" spans="1:55" ht="14.45" customHeight="1" outlineLevel="4" thickBot="1">
      <c r="A1951" s="25">
        <f t="shared" si="30"/>
        <v>1950</v>
      </c>
      <c r="C1951" s="30"/>
      <c r="I1951" s="19" t="s">
        <v>2379</v>
      </c>
      <c r="L1951" s="38"/>
      <c r="M1951" s="38"/>
      <c r="N1951" s="38"/>
      <c r="O1951" s="38"/>
      <c r="P1951" s="38"/>
      <c r="Q1951" s="38"/>
      <c r="R1951" s="38"/>
      <c r="S1951" s="38"/>
      <c r="T1951" s="38"/>
      <c r="U1951" s="38"/>
      <c r="V1951" s="38"/>
      <c r="W1951" s="38"/>
      <c r="X1951" s="38"/>
      <c r="Y1951" s="38"/>
    </row>
    <row r="1952" spans="1:55" ht="14.45" customHeight="1" outlineLevel="4" thickBot="1">
      <c r="A1952" s="25">
        <f t="shared" si="30"/>
        <v>1951</v>
      </c>
      <c r="C1952" s="30"/>
      <c r="I1952" s="38" t="s">
        <v>2380</v>
      </c>
      <c r="J1952" s="38"/>
      <c r="K1952" s="38"/>
      <c r="L1952" s="38"/>
      <c r="M1952" s="38"/>
      <c r="N1952" s="38"/>
      <c r="O1952" s="38"/>
      <c r="P1952" s="38"/>
      <c r="Q1952" s="38"/>
    </row>
    <row r="1953" spans="1:28" ht="14.45" customHeight="1" outlineLevel="4" thickBot="1">
      <c r="A1953" s="25">
        <f t="shared" si="30"/>
        <v>1952</v>
      </c>
      <c r="C1953" s="30"/>
      <c r="G1953" s="35" t="s">
        <v>2381</v>
      </c>
    </row>
    <row r="1954" spans="1:28" ht="14.45" customHeight="1" outlineLevel="4" thickBot="1">
      <c r="A1954" s="25">
        <f t="shared" si="30"/>
        <v>1953</v>
      </c>
      <c r="C1954" s="30"/>
      <c r="H1954" s="19" t="s">
        <v>2382</v>
      </c>
    </row>
    <row r="1955" spans="1:28" ht="14.45" customHeight="1" outlineLevel="4" thickBot="1">
      <c r="A1955" s="25">
        <f t="shared" si="30"/>
        <v>1954</v>
      </c>
      <c r="C1955" s="30"/>
      <c r="H1955" s="39" t="s">
        <v>2383</v>
      </c>
    </row>
    <row r="1956" spans="1:28" ht="14.45" customHeight="1" outlineLevel="4" thickBot="1">
      <c r="A1956" s="25">
        <f t="shared" si="30"/>
        <v>1955</v>
      </c>
      <c r="C1956" s="30"/>
      <c r="I1956" s="19" t="s">
        <v>2384</v>
      </c>
    </row>
    <row r="1957" spans="1:28" ht="14.45" customHeight="1" outlineLevel="4" thickBot="1">
      <c r="A1957" s="25">
        <f t="shared" si="30"/>
        <v>1956</v>
      </c>
      <c r="C1957" s="30"/>
      <c r="H1957" s="39" t="s">
        <v>2385</v>
      </c>
    </row>
    <row r="1958" spans="1:28" ht="14.45" customHeight="1" outlineLevel="4" thickBot="1">
      <c r="A1958" s="25">
        <f t="shared" si="30"/>
        <v>1957</v>
      </c>
      <c r="C1958" s="30"/>
      <c r="I1958" s="19" t="s">
        <v>2386</v>
      </c>
      <c r="N1958" s="38"/>
      <c r="O1958" s="38"/>
      <c r="P1958" s="38"/>
      <c r="Q1958" s="38"/>
      <c r="R1958" s="38"/>
      <c r="S1958" s="38"/>
      <c r="V1958" s="38"/>
      <c r="W1958" s="38"/>
      <c r="X1958" s="38"/>
      <c r="Y1958" s="38"/>
      <c r="Z1958" s="38"/>
      <c r="AA1958" s="38"/>
      <c r="AB1958" s="38"/>
    </row>
    <row r="1959" spans="1:28" ht="14.45" customHeight="1" outlineLevel="4" thickBot="1">
      <c r="A1959" s="25">
        <f t="shared" si="30"/>
        <v>1958</v>
      </c>
      <c r="C1959" s="30"/>
      <c r="H1959" s="39" t="s">
        <v>2387</v>
      </c>
    </row>
    <row r="1960" spans="1:28" ht="14.45" customHeight="1" outlineLevel="4" thickBot="1">
      <c r="A1960" s="25">
        <f t="shared" si="30"/>
        <v>1959</v>
      </c>
      <c r="C1960" s="30"/>
      <c r="I1960" s="40" t="s">
        <v>2388</v>
      </c>
    </row>
    <row r="1961" spans="1:28" ht="14.45" customHeight="1" outlineLevel="4" thickBot="1">
      <c r="A1961" s="25">
        <f t="shared" si="30"/>
        <v>1960</v>
      </c>
      <c r="C1961" s="30"/>
      <c r="I1961" s="40" t="s">
        <v>2389</v>
      </c>
    </row>
    <row r="1962" spans="1:28" ht="14.45" customHeight="1" outlineLevel="4" thickBot="1">
      <c r="A1962" s="25">
        <f t="shared" si="30"/>
        <v>1961</v>
      </c>
      <c r="C1962" s="30"/>
      <c r="G1962" s="35" t="s">
        <v>2390</v>
      </c>
    </row>
    <row r="1963" spans="1:28" ht="14.45" customHeight="1" outlineLevel="4" thickBot="1">
      <c r="A1963" s="25">
        <f t="shared" si="30"/>
        <v>1962</v>
      </c>
      <c r="C1963" s="30"/>
      <c r="G1963" s="41"/>
      <c r="H1963" s="39" t="s">
        <v>2391</v>
      </c>
    </row>
    <row r="1964" spans="1:28" ht="14.45" customHeight="1" outlineLevel="4" thickBot="1">
      <c r="A1964" s="25">
        <f t="shared" si="30"/>
        <v>1963</v>
      </c>
      <c r="C1964" s="30"/>
      <c r="I1964" s="19" t="s">
        <v>2392</v>
      </c>
    </row>
    <row r="1965" spans="1:28" ht="14.45" customHeight="1" outlineLevel="4" thickBot="1">
      <c r="A1965" s="25">
        <f t="shared" si="30"/>
        <v>1964</v>
      </c>
      <c r="C1965" s="30"/>
      <c r="I1965" s="19" t="s">
        <v>2393</v>
      </c>
    </row>
    <row r="1966" spans="1:28" ht="14.45" customHeight="1" outlineLevel="4" thickBot="1">
      <c r="A1966" s="25">
        <f t="shared" si="30"/>
        <v>1965</v>
      </c>
      <c r="C1966" s="30"/>
      <c r="I1966" s="19" t="s">
        <v>2394</v>
      </c>
    </row>
    <row r="1967" spans="1:28" ht="14.45" customHeight="1" outlineLevel="4" thickBot="1">
      <c r="A1967" s="25">
        <f t="shared" si="30"/>
        <v>1966</v>
      </c>
      <c r="C1967" s="30"/>
      <c r="H1967" s="39" t="s">
        <v>2395</v>
      </c>
    </row>
    <row r="1968" spans="1:28" ht="14.45" customHeight="1" outlineLevel="4" thickBot="1">
      <c r="A1968" s="25">
        <f t="shared" si="30"/>
        <v>1967</v>
      </c>
      <c r="C1968" s="30"/>
      <c r="I1968" s="19" t="s">
        <v>2396</v>
      </c>
      <c r="J1968" s="45"/>
      <c r="K1968" s="45"/>
      <c r="L1968" s="45"/>
      <c r="M1968" s="45"/>
      <c r="N1968" s="45"/>
      <c r="O1968" s="45"/>
      <c r="P1968" s="45"/>
      <c r="Q1968" s="45"/>
      <c r="R1968" s="45"/>
    </row>
    <row r="1969" spans="1:53" ht="14.45" customHeight="1" outlineLevel="4" thickBot="1">
      <c r="A1969" s="25">
        <f t="shared" si="30"/>
        <v>1968</v>
      </c>
      <c r="C1969" s="30"/>
      <c r="I1969" s="55" t="s">
        <v>2397</v>
      </c>
      <c r="J1969" s="55"/>
      <c r="K1969" s="55"/>
      <c r="L1969" s="55"/>
      <c r="M1969" s="55"/>
      <c r="N1969" s="55"/>
      <c r="O1969" s="55"/>
      <c r="P1969" s="55"/>
      <c r="Q1969" s="55"/>
      <c r="R1969" s="55"/>
      <c r="S1969" s="55"/>
      <c r="T1969" s="55"/>
      <c r="U1969" s="55"/>
      <c r="V1969" s="55"/>
      <c r="W1969" s="55"/>
      <c r="X1969" s="55"/>
      <c r="Y1969" s="55"/>
      <c r="Z1969" s="55"/>
      <c r="AA1969" s="55"/>
      <c r="AB1969" s="55"/>
      <c r="AC1969" s="55"/>
      <c r="AD1969" s="55"/>
      <c r="AE1969" s="55"/>
      <c r="AF1969" s="55"/>
      <c r="AG1969" s="55"/>
      <c r="AH1969" s="55"/>
      <c r="AI1969" s="55"/>
      <c r="AJ1969" s="55"/>
      <c r="AK1969" s="55"/>
      <c r="AL1969" s="55"/>
      <c r="AM1969" s="55"/>
      <c r="AN1969" s="55"/>
      <c r="AO1969" s="55"/>
      <c r="AP1969" s="55"/>
      <c r="AQ1969" s="55"/>
      <c r="AR1969" s="55"/>
      <c r="AS1969" s="55"/>
      <c r="AT1969" s="55"/>
      <c r="AU1969" s="55"/>
      <c r="AV1969" s="55"/>
      <c r="AW1969" s="55"/>
      <c r="AX1969" s="55"/>
      <c r="AY1969" s="55"/>
      <c r="AZ1969" s="55"/>
      <c r="BA1969" s="63"/>
    </row>
    <row r="1970" spans="1:53" ht="14.45" customHeight="1" outlineLevel="4" thickBot="1">
      <c r="A1970" s="25">
        <f t="shared" si="30"/>
        <v>1969</v>
      </c>
      <c r="C1970" s="30"/>
      <c r="I1970" s="64" t="s">
        <v>2398</v>
      </c>
      <c r="J1970" s="65"/>
      <c r="K1970" s="65"/>
      <c r="L1970" s="65"/>
      <c r="M1970" s="65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5"/>
      <c r="AC1970" s="65"/>
      <c r="AD1970" s="65"/>
      <c r="AE1970" s="65"/>
      <c r="AF1970" s="65"/>
      <c r="AG1970" s="65"/>
      <c r="AH1970" s="65"/>
      <c r="AI1970" s="65"/>
      <c r="AJ1970" s="65"/>
      <c r="AK1970" s="65"/>
      <c r="AL1970" s="65"/>
      <c r="AM1970" s="65"/>
      <c r="AN1970" s="65"/>
      <c r="AO1970" s="65"/>
      <c r="AP1970" s="65"/>
      <c r="AQ1970" s="65"/>
      <c r="AR1970" s="65"/>
      <c r="AS1970" s="65"/>
      <c r="AT1970" s="65"/>
      <c r="AU1970" s="65"/>
      <c r="AV1970" s="65"/>
      <c r="AW1970" s="65"/>
      <c r="AX1970" s="65"/>
      <c r="AY1970" s="65"/>
      <c r="AZ1970" s="65"/>
      <c r="BA1970" s="66"/>
    </row>
    <row r="1971" spans="1:53" ht="14.45" customHeight="1" outlineLevel="4" thickBot="1">
      <c r="A1971" s="25">
        <f t="shared" si="30"/>
        <v>1970</v>
      </c>
      <c r="C1971" s="30"/>
      <c r="I1971" s="30"/>
      <c r="J1971" s="67" t="s">
        <v>2399</v>
      </c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  <c r="Z1971" s="30"/>
      <c r="AA1971" s="30"/>
      <c r="AB1971" s="30"/>
      <c r="AC1971" s="30"/>
      <c r="AD1971" s="30"/>
      <c r="AE1971" s="30"/>
      <c r="AF1971" s="30"/>
      <c r="AG1971" s="30"/>
      <c r="AH1971" s="30"/>
      <c r="AI1971" s="30"/>
      <c r="AJ1971" s="30"/>
      <c r="AK1971" s="30"/>
      <c r="AL1971" s="30"/>
      <c r="AM1971" s="30"/>
      <c r="AN1971" s="30"/>
      <c r="AO1971" s="30"/>
      <c r="AP1971" s="30"/>
      <c r="AQ1971" s="30"/>
      <c r="AR1971" s="30"/>
      <c r="AS1971" s="30"/>
      <c r="AT1971" s="30"/>
      <c r="AU1971" s="30"/>
      <c r="AV1971" s="30"/>
      <c r="AW1971" s="30"/>
      <c r="AX1971" s="30"/>
      <c r="AY1971" s="30"/>
      <c r="AZ1971" s="30"/>
      <c r="BA1971" s="68"/>
    </row>
    <row r="1972" spans="1:53" ht="14.45" customHeight="1" outlineLevel="4" thickBot="1">
      <c r="A1972" s="25">
        <f t="shared" si="30"/>
        <v>1971</v>
      </c>
      <c r="C1972" s="30"/>
      <c r="I1972" s="30"/>
      <c r="J1972" s="30" t="s">
        <v>2400</v>
      </c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  <c r="Z1972" s="30"/>
      <c r="AA1972" s="30"/>
      <c r="AB1972" s="30"/>
      <c r="AC1972" s="30"/>
      <c r="AD1972" s="30"/>
      <c r="AE1972" s="30"/>
      <c r="AF1972" s="30"/>
      <c r="AG1972" s="30"/>
      <c r="AH1972" s="30"/>
      <c r="AI1972" s="30"/>
      <c r="AJ1972" s="30"/>
      <c r="AK1972" s="30"/>
      <c r="AL1972" s="30"/>
      <c r="AM1972" s="30"/>
      <c r="AN1972" s="30"/>
      <c r="AO1972" s="30"/>
      <c r="AP1972" s="30"/>
      <c r="AQ1972" s="30"/>
      <c r="AR1972" s="30"/>
      <c r="AS1972" s="30"/>
      <c r="AT1972" s="30"/>
      <c r="AU1972" s="30"/>
      <c r="AV1972" s="30"/>
      <c r="AW1972" s="30"/>
      <c r="AX1972" s="30"/>
      <c r="AY1972" s="30"/>
      <c r="AZ1972" s="30"/>
      <c r="BA1972" s="68"/>
    </row>
    <row r="1973" spans="1:53" ht="14.45" customHeight="1" outlineLevel="4" thickBot="1">
      <c r="A1973" s="25">
        <f t="shared" si="30"/>
        <v>1972</v>
      </c>
      <c r="C1973" s="30"/>
      <c r="I1973" s="30"/>
      <c r="J1973" s="30" t="s">
        <v>2401</v>
      </c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  <c r="Z1973" s="30"/>
      <c r="AA1973" s="30"/>
      <c r="AB1973" s="30"/>
      <c r="AC1973" s="30"/>
      <c r="AD1973" s="30"/>
      <c r="AE1973" s="30"/>
      <c r="AF1973" s="30"/>
      <c r="AG1973" s="30"/>
      <c r="AH1973" s="30"/>
      <c r="AI1973" s="30"/>
      <c r="AJ1973" s="30"/>
      <c r="AK1973" s="30"/>
      <c r="AL1973" s="30"/>
      <c r="AM1973" s="30"/>
      <c r="AN1973" s="30"/>
      <c r="AO1973" s="30"/>
      <c r="AP1973" s="30"/>
      <c r="AQ1973" s="30"/>
      <c r="AR1973" s="30"/>
      <c r="AS1973" s="30"/>
      <c r="AT1973" s="30"/>
      <c r="AU1973" s="30"/>
      <c r="AV1973" s="30"/>
      <c r="AW1973" s="30"/>
      <c r="AX1973" s="30"/>
      <c r="AY1973" s="30"/>
      <c r="AZ1973" s="30"/>
      <c r="BA1973" s="68"/>
    </row>
    <row r="1974" spans="1:53" ht="14.45" customHeight="1" outlineLevel="4" thickBot="1">
      <c r="A1974" s="25">
        <f t="shared" si="30"/>
        <v>1973</v>
      </c>
      <c r="C1974" s="30"/>
      <c r="I1974" s="30"/>
      <c r="J1974" s="67" t="s">
        <v>2402</v>
      </c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  <c r="Z1974" s="30"/>
      <c r="AA1974" s="30"/>
      <c r="AB1974" s="30"/>
      <c r="AC1974" s="30"/>
      <c r="AD1974" s="30"/>
      <c r="AE1974" s="30"/>
      <c r="AF1974" s="30"/>
      <c r="AG1974" s="30"/>
      <c r="AH1974" s="30"/>
      <c r="AI1974" s="30"/>
      <c r="AJ1974" s="30"/>
      <c r="AK1974" s="30"/>
      <c r="AL1974" s="30"/>
      <c r="AM1974" s="30"/>
      <c r="AN1974" s="30"/>
      <c r="AO1974" s="30"/>
      <c r="AP1974" s="30"/>
      <c r="AQ1974" s="30"/>
      <c r="AR1974" s="30"/>
      <c r="AS1974" s="30"/>
      <c r="AT1974" s="30"/>
      <c r="AU1974" s="30"/>
      <c r="AV1974" s="30"/>
      <c r="AW1974" s="30"/>
      <c r="AX1974" s="30"/>
      <c r="AY1974" s="30"/>
      <c r="AZ1974" s="30"/>
      <c r="BA1974" s="68"/>
    </row>
    <row r="1975" spans="1:53" ht="14.45" customHeight="1" outlineLevel="4" thickBot="1">
      <c r="A1975" s="25">
        <f t="shared" si="30"/>
        <v>1974</v>
      </c>
      <c r="C1975" s="30"/>
      <c r="I1975" s="30"/>
      <c r="K1975" s="71" t="s">
        <v>2403</v>
      </c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  <c r="Z1975" s="30"/>
      <c r="AA1975" s="30"/>
      <c r="AB1975" s="30"/>
      <c r="AC1975" s="30"/>
      <c r="AD1975" s="30"/>
      <c r="AE1975" s="30"/>
      <c r="AF1975" s="30"/>
      <c r="AG1975" s="30"/>
      <c r="AH1975" s="30"/>
      <c r="AI1975" s="30"/>
      <c r="AJ1975" s="30"/>
      <c r="AK1975" s="30"/>
      <c r="AL1975" s="30"/>
      <c r="AM1975" s="30"/>
      <c r="AN1975" s="30"/>
      <c r="AO1975" s="30"/>
      <c r="AP1975" s="30"/>
      <c r="AQ1975" s="30"/>
      <c r="AR1975" s="30"/>
      <c r="AS1975" s="30"/>
      <c r="AT1975" s="30"/>
      <c r="AU1975" s="30"/>
      <c r="AV1975" s="30"/>
      <c r="AW1975" s="30"/>
      <c r="AX1975" s="30"/>
      <c r="AY1975" s="30"/>
      <c r="AZ1975" s="30"/>
      <c r="BA1975" s="68"/>
    </row>
    <row r="1976" spans="1:53" ht="14.45" customHeight="1" outlineLevel="4" thickBot="1">
      <c r="A1976" s="25">
        <f t="shared" si="30"/>
        <v>1975</v>
      </c>
      <c r="C1976" s="30"/>
      <c r="I1976" s="30"/>
      <c r="K1976" s="71" t="s">
        <v>2404</v>
      </c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  <c r="Z1976" s="30"/>
      <c r="AA1976" s="30"/>
      <c r="AB1976" s="30"/>
      <c r="AC1976" s="30"/>
      <c r="AD1976" s="30"/>
      <c r="AE1976" s="30"/>
      <c r="AF1976" s="30"/>
      <c r="AG1976" s="30"/>
      <c r="AH1976" s="30"/>
      <c r="AI1976" s="30"/>
      <c r="AJ1976" s="30"/>
      <c r="AK1976" s="30"/>
      <c r="AL1976" s="30"/>
      <c r="AM1976" s="30"/>
      <c r="AN1976" s="30"/>
      <c r="AO1976" s="30"/>
      <c r="AP1976" s="30"/>
      <c r="AQ1976" s="30"/>
      <c r="AR1976" s="30"/>
      <c r="AS1976" s="30"/>
      <c r="AT1976" s="30"/>
      <c r="AU1976" s="30"/>
      <c r="AV1976" s="30"/>
      <c r="AW1976" s="30"/>
      <c r="AX1976" s="30"/>
      <c r="AY1976" s="30"/>
      <c r="AZ1976" s="30"/>
      <c r="BA1976" s="68"/>
    </row>
    <row r="1977" spans="1:53" ht="14.45" customHeight="1" outlineLevel="4" thickBot="1">
      <c r="A1977" s="25">
        <f t="shared" si="30"/>
        <v>1976</v>
      </c>
      <c r="C1977" s="30"/>
      <c r="I1977" s="30"/>
      <c r="K1977" s="71" t="s">
        <v>2405</v>
      </c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  <c r="Z1977" s="30"/>
      <c r="AA1977" s="30"/>
      <c r="AB1977" s="30"/>
      <c r="AC1977" s="30"/>
      <c r="AD1977" s="30"/>
      <c r="AE1977" s="30"/>
      <c r="AF1977" s="30"/>
      <c r="AG1977" s="30"/>
      <c r="AH1977" s="30"/>
      <c r="AI1977" s="30"/>
      <c r="AJ1977" s="30"/>
      <c r="AK1977" s="30"/>
      <c r="AL1977" s="30"/>
      <c r="AM1977" s="30"/>
      <c r="AN1977" s="30"/>
      <c r="AO1977" s="30"/>
      <c r="AP1977" s="30"/>
      <c r="AQ1977" s="30"/>
      <c r="AR1977" s="30"/>
      <c r="AS1977" s="30"/>
      <c r="AT1977" s="30"/>
      <c r="AU1977" s="30"/>
      <c r="AV1977" s="30"/>
      <c r="AW1977" s="30"/>
      <c r="AX1977" s="30"/>
      <c r="AY1977" s="30"/>
      <c r="AZ1977" s="30"/>
      <c r="BA1977" s="68"/>
    </row>
    <row r="1978" spans="1:53" ht="14.45" customHeight="1" outlineLevel="4" thickBot="1">
      <c r="A1978" s="25">
        <f t="shared" si="30"/>
        <v>1977</v>
      </c>
      <c r="C1978" s="30"/>
      <c r="I1978" s="30"/>
      <c r="J1978" s="67" t="s">
        <v>2406</v>
      </c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  <c r="Z1978" s="30"/>
      <c r="AA1978" s="30"/>
      <c r="AB1978" s="30"/>
      <c r="AC1978" s="30"/>
      <c r="AD1978" s="30"/>
      <c r="AE1978" s="30"/>
      <c r="AF1978" s="30"/>
      <c r="AG1978" s="30"/>
      <c r="AH1978" s="30"/>
      <c r="AI1978" s="30"/>
      <c r="AJ1978" s="30"/>
      <c r="AK1978" s="30"/>
      <c r="AL1978" s="30"/>
      <c r="AM1978" s="30"/>
      <c r="AN1978" s="30"/>
      <c r="AO1978" s="30"/>
      <c r="AP1978" s="30"/>
      <c r="AQ1978" s="30"/>
      <c r="AR1978" s="30"/>
      <c r="AS1978" s="30"/>
      <c r="AT1978" s="30"/>
      <c r="AU1978" s="30"/>
      <c r="AV1978" s="30"/>
      <c r="AW1978" s="30"/>
      <c r="AX1978" s="30"/>
      <c r="AY1978" s="30"/>
      <c r="AZ1978" s="30"/>
      <c r="BA1978" s="68"/>
    </row>
    <row r="1979" spans="1:53" ht="14.45" customHeight="1" outlineLevel="4" thickBot="1">
      <c r="A1979" s="25">
        <f t="shared" si="30"/>
        <v>1978</v>
      </c>
      <c r="C1979" s="30"/>
      <c r="I1979" s="30"/>
      <c r="J1979" s="30" t="s">
        <v>2407</v>
      </c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  <c r="Z1979" s="30"/>
      <c r="AA1979" s="30"/>
      <c r="AB1979" s="30"/>
      <c r="AC1979" s="30"/>
      <c r="AD1979" s="30"/>
      <c r="AE1979" s="30"/>
      <c r="AF1979" s="30"/>
      <c r="AG1979" s="30"/>
      <c r="AH1979" s="30"/>
      <c r="AI1979" s="30"/>
      <c r="AJ1979" s="30"/>
      <c r="AK1979" s="30"/>
      <c r="AL1979" s="30"/>
      <c r="AM1979" s="30"/>
      <c r="AN1979" s="30"/>
      <c r="AO1979" s="30"/>
      <c r="AP1979" s="30"/>
      <c r="AQ1979" s="30"/>
      <c r="AR1979" s="30"/>
      <c r="AS1979" s="30"/>
      <c r="AT1979" s="30"/>
      <c r="AU1979" s="30"/>
      <c r="AV1979" s="30"/>
      <c r="AW1979" s="30"/>
      <c r="AX1979" s="30"/>
      <c r="AY1979" s="30"/>
      <c r="AZ1979" s="30"/>
      <c r="BA1979" s="68"/>
    </row>
    <row r="1980" spans="1:53" ht="14.45" customHeight="1" outlineLevel="4" thickBot="1">
      <c r="A1980" s="25">
        <f t="shared" si="30"/>
        <v>1979</v>
      </c>
      <c r="C1980" s="30"/>
      <c r="I1980" s="30"/>
      <c r="J1980" s="67" t="s">
        <v>2408</v>
      </c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  <c r="Z1980" s="30"/>
      <c r="AA1980" s="30"/>
      <c r="AB1980" s="30"/>
      <c r="AC1980" s="30"/>
      <c r="AD1980" s="30"/>
      <c r="AE1980" s="30"/>
      <c r="AF1980" s="30"/>
      <c r="AG1980" s="30"/>
      <c r="AH1980" s="30"/>
      <c r="AI1980" s="30"/>
      <c r="AJ1980" s="30"/>
      <c r="AK1980" s="30"/>
      <c r="AL1980" s="30"/>
      <c r="AM1980" s="30"/>
      <c r="AN1980" s="30"/>
      <c r="AO1980" s="30"/>
      <c r="AP1980" s="30"/>
      <c r="AQ1980" s="30"/>
      <c r="AR1980" s="30"/>
      <c r="AS1980" s="30"/>
      <c r="AT1980" s="30"/>
      <c r="AU1980" s="30"/>
      <c r="AV1980" s="30"/>
      <c r="AW1980" s="30"/>
      <c r="AX1980" s="30"/>
      <c r="AY1980" s="30"/>
      <c r="AZ1980" s="30"/>
      <c r="BA1980" s="68"/>
    </row>
    <row r="1981" spans="1:53" ht="14.45" customHeight="1" outlineLevel="4" thickBot="1">
      <c r="A1981" s="25">
        <f t="shared" si="30"/>
        <v>1980</v>
      </c>
      <c r="C1981" s="30"/>
      <c r="I1981" s="76"/>
      <c r="J1981" s="76" t="s">
        <v>1411</v>
      </c>
      <c r="K1981" s="76"/>
      <c r="L1981" s="76"/>
      <c r="M1981" s="76"/>
      <c r="N1981" s="76"/>
      <c r="O1981" s="76"/>
      <c r="P1981" s="76"/>
      <c r="Q1981" s="76"/>
      <c r="R1981" s="76"/>
      <c r="S1981" s="76"/>
      <c r="T1981" s="76"/>
      <c r="U1981" s="76"/>
      <c r="V1981" s="76"/>
      <c r="W1981" s="76"/>
      <c r="X1981" s="76"/>
      <c r="Y1981" s="76"/>
      <c r="Z1981" s="76"/>
      <c r="AA1981" s="76"/>
      <c r="AB1981" s="76"/>
      <c r="AC1981" s="76"/>
      <c r="AD1981" s="76"/>
      <c r="AE1981" s="76"/>
      <c r="AF1981" s="76"/>
      <c r="AG1981" s="76"/>
      <c r="AH1981" s="76"/>
      <c r="AI1981" s="76"/>
      <c r="AJ1981" s="76"/>
      <c r="AK1981" s="76"/>
      <c r="AL1981" s="76"/>
      <c r="AM1981" s="76"/>
      <c r="AN1981" s="76"/>
      <c r="AO1981" s="76"/>
      <c r="AP1981" s="76"/>
      <c r="AQ1981" s="76"/>
      <c r="AR1981" s="76"/>
      <c r="AS1981" s="76"/>
      <c r="AT1981" s="76"/>
      <c r="AU1981" s="76"/>
      <c r="AV1981" s="76"/>
      <c r="AW1981" s="76"/>
      <c r="AX1981" s="76"/>
      <c r="AY1981" s="76"/>
      <c r="AZ1981" s="76"/>
      <c r="BA1981" s="77"/>
    </row>
    <row r="1982" spans="1:53" ht="14.45" customHeight="1" outlineLevel="4" thickBot="1">
      <c r="A1982" s="25">
        <f t="shared" si="30"/>
        <v>1981</v>
      </c>
      <c r="C1982" s="30"/>
      <c r="H1982" s="39" t="s">
        <v>2409</v>
      </c>
      <c r="I1982" s="61"/>
      <c r="J1982" s="61"/>
      <c r="K1982" s="61"/>
      <c r="L1982" s="61"/>
      <c r="M1982" s="61"/>
      <c r="N1982" s="61"/>
      <c r="O1982" s="61"/>
      <c r="P1982" s="61"/>
      <c r="Q1982" s="61"/>
      <c r="R1982" s="61"/>
      <c r="S1982" s="61"/>
      <c r="T1982" s="61"/>
      <c r="U1982" s="61"/>
      <c r="V1982" s="61"/>
      <c r="W1982" s="61"/>
      <c r="X1982" s="61"/>
      <c r="Y1982" s="61"/>
      <c r="Z1982" s="61"/>
      <c r="AA1982" s="61"/>
      <c r="AB1982" s="61"/>
      <c r="AC1982" s="61"/>
      <c r="AD1982" s="61"/>
      <c r="AE1982" s="61"/>
      <c r="AF1982" s="61"/>
      <c r="AG1982" s="61"/>
      <c r="AH1982" s="61"/>
      <c r="AI1982" s="61"/>
      <c r="AJ1982" s="61"/>
      <c r="AK1982" s="61"/>
      <c r="AL1982" s="61"/>
      <c r="AM1982" s="61"/>
      <c r="AN1982" s="61"/>
      <c r="AO1982" s="61"/>
      <c r="AP1982" s="61"/>
      <c r="AQ1982" s="61"/>
      <c r="AR1982" s="61"/>
      <c r="AS1982" s="61"/>
      <c r="AT1982" s="61"/>
      <c r="AU1982" s="61"/>
      <c r="AV1982" s="61"/>
      <c r="AW1982" s="61"/>
      <c r="AX1982" s="61"/>
      <c r="AY1982" s="61"/>
      <c r="AZ1982" s="61"/>
      <c r="BA1982" s="62"/>
    </row>
    <row r="1983" spans="1:53" ht="14.45" customHeight="1" outlineLevel="4" thickBot="1">
      <c r="A1983" s="25">
        <f t="shared" si="30"/>
        <v>1982</v>
      </c>
      <c r="C1983" s="30"/>
      <c r="I1983" s="19" t="s">
        <v>2410</v>
      </c>
    </row>
    <row r="1984" spans="1:53" ht="14.45" customHeight="1" outlineLevel="4" thickBot="1">
      <c r="A1984" s="25">
        <f t="shared" si="30"/>
        <v>1983</v>
      </c>
      <c r="C1984" s="30"/>
      <c r="I1984" s="19" t="s">
        <v>2411</v>
      </c>
    </row>
    <row r="1985" spans="1:55" ht="14.45" customHeight="1" outlineLevel="4" thickBot="1">
      <c r="A1985" s="25">
        <f t="shared" si="30"/>
        <v>1984</v>
      </c>
      <c r="C1985" s="30"/>
      <c r="I1985" s="19" t="s">
        <v>2412</v>
      </c>
    </row>
    <row r="1986" spans="1:55" ht="14.45" customHeight="1" outlineLevel="4" thickBot="1">
      <c r="A1986" s="25">
        <f t="shared" si="30"/>
        <v>1985</v>
      </c>
      <c r="C1986" s="30"/>
      <c r="I1986" s="19" t="s">
        <v>2413</v>
      </c>
    </row>
    <row r="1987" spans="1:55" ht="14.45" customHeight="1" outlineLevel="4" thickBot="1">
      <c r="A1987" s="25">
        <f t="shared" si="30"/>
        <v>1986</v>
      </c>
      <c r="C1987" s="30"/>
      <c r="I1987" s="19" t="s">
        <v>2414</v>
      </c>
      <c r="BC1987" s="47" t="s">
        <v>2415</v>
      </c>
    </row>
    <row r="1988" spans="1:55" ht="14.45" customHeight="1" outlineLevel="4" thickBot="1">
      <c r="A1988" s="25">
        <f t="shared" si="30"/>
        <v>1987</v>
      </c>
      <c r="C1988" s="30"/>
      <c r="I1988" s="95" t="s">
        <v>2416</v>
      </c>
    </row>
    <row r="1989" spans="1:55" ht="14.45" customHeight="1" outlineLevel="4" thickBot="1">
      <c r="A1989" s="25">
        <f t="shared" si="30"/>
        <v>1988</v>
      </c>
      <c r="C1989" s="30"/>
      <c r="H1989" s="39" t="s">
        <v>2417</v>
      </c>
    </row>
    <row r="1990" spans="1:55" ht="14.45" customHeight="1" outlineLevel="4" thickBot="1">
      <c r="A1990" s="25">
        <f t="shared" si="30"/>
        <v>1989</v>
      </c>
      <c r="C1990" s="30"/>
      <c r="I1990" s="19" t="s">
        <v>2418</v>
      </c>
      <c r="U1990" s="38"/>
      <c r="V1990" s="38"/>
      <c r="W1990" s="38"/>
      <c r="X1990" s="38"/>
      <c r="Y1990" s="38"/>
      <c r="Z1990" s="38"/>
      <c r="AA1990" s="38"/>
      <c r="AB1990" s="38"/>
      <c r="AC1990" s="38"/>
      <c r="AD1990" s="38"/>
      <c r="AE1990" s="38"/>
      <c r="AF1990" s="38"/>
      <c r="AG1990" s="38"/>
    </row>
    <row r="1991" spans="1:55" ht="14.45" customHeight="1" outlineLevel="4" thickBot="1">
      <c r="A1991" s="25">
        <f t="shared" si="30"/>
        <v>1990</v>
      </c>
      <c r="C1991" s="30"/>
      <c r="G1991" s="35" t="s">
        <v>2419</v>
      </c>
    </row>
    <row r="1992" spans="1:55" ht="14.45" customHeight="1" outlineLevel="4" thickBot="1">
      <c r="A1992" s="25">
        <f t="shared" si="30"/>
        <v>1991</v>
      </c>
      <c r="C1992" s="30"/>
      <c r="H1992" s="19" t="s">
        <v>2420</v>
      </c>
    </row>
    <row r="1993" spans="1:55" ht="14.45" customHeight="1" outlineLevel="4" thickBot="1">
      <c r="A1993" s="25">
        <f t="shared" si="30"/>
        <v>1992</v>
      </c>
      <c r="C1993" s="30"/>
      <c r="G1993" s="80" t="s">
        <v>955</v>
      </c>
      <c r="H1993" s="39" t="s">
        <v>2421</v>
      </c>
    </row>
    <row r="1994" spans="1:55" ht="14.45" customHeight="1" outlineLevel="4" thickBot="1">
      <c r="A1994" s="25">
        <f t="shared" si="30"/>
        <v>1993</v>
      </c>
      <c r="C1994" s="30"/>
      <c r="I1994" s="19" t="s">
        <v>2422</v>
      </c>
      <c r="BC1994" s="22" t="s">
        <v>2423</v>
      </c>
    </row>
    <row r="1995" spans="1:55" ht="14.45" customHeight="1" outlineLevel="4" thickBot="1">
      <c r="A1995" s="25">
        <f t="shared" si="30"/>
        <v>1994</v>
      </c>
      <c r="C1995" s="30"/>
      <c r="I1995" s="19" t="s">
        <v>2424</v>
      </c>
      <c r="AK1995" s="38"/>
      <c r="AL1995" s="38"/>
      <c r="AM1995" s="38"/>
      <c r="AN1995" s="38"/>
      <c r="AO1995" s="38"/>
      <c r="AP1995" s="38"/>
      <c r="AQ1995" s="38"/>
      <c r="AR1995" s="38"/>
      <c r="AS1995" s="38"/>
      <c r="AT1995" s="38"/>
      <c r="AU1995" s="38"/>
      <c r="AV1995" s="38"/>
      <c r="AW1995" s="38"/>
      <c r="AX1995" s="38"/>
      <c r="AY1995" s="38"/>
      <c r="AZ1995" s="38"/>
      <c r="BA1995" s="44"/>
    </row>
    <row r="1996" spans="1:55" ht="14.45" customHeight="1" outlineLevel="4" thickBot="1">
      <c r="A1996" s="25">
        <f t="shared" si="30"/>
        <v>1995</v>
      </c>
      <c r="C1996" s="30"/>
      <c r="I1996" s="38" t="s">
        <v>2425</v>
      </c>
    </row>
    <row r="1997" spans="1:55" ht="14.45" customHeight="1" outlineLevel="4" thickBot="1">
      <c r="A1997" s="25">
        <f t="shared" si="30"/>
        <v>1996</v>
      </c>
      <c r="C1997" s="30"/>
      <c r="H1997" s="39" t="s">
        <v>2426</v>
      </c>
    </row>
    <row r="1998" spans="1:55" ht="14.45" customHeight="1" outlineLevel="4" thickBot="1">
      <c r="A1998" s="25">
        <f t="shared" si="30"/>
        <v>1997</v>
      </c>
      <c r="C1998" s="30"/>
      <c r="I1998" s="40" t="s">
        <v>2427</v>
      </c>
      <c r="R1998" s="38"/>
      <c r="S1998" s="38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38"/>
      <c r="AD1998" s="38"/>
    </row>
    <row r="1999" spans="1:55" ht="14.45" customHeight="1" outlineLevel="4" thickBot="1">
      <c r="A1999" s="25">
        <f t="shared" si="30"/>
        <v>1998</v>
      </c>
      <c r="C1999" s="30"/>
      <c r="I1999" s="40" t="s">
        <v>2428</v>
      </c>
    </row>
    <row r="2000" spans="1:55" ht="14.45" customHeight="1" outlineLevel="4" thickBot="1">
      <c r="A2000" s="25">
        <f t="shared" si="30"/>
        <v>1999</v>
      </c>
      <c r="C2000" s="30"/>
      <c r="I2000" s="19" t="s">
        <v>2429</v>
      </c>
    </row>
    <row r="2001" spans="1:50" ht="14.45" customHeight="1" outlineLevel="4" thickBot="1">
      <c r="A2001" s="25">
        <f t="shared" si="30"/>
        <v>2000</v>
      </c>
      <c r="C2001" s="30"/>
      <c r="G2001" s="35" t="s">
        <v>2430</v>
      </c>
    </row>
    <row r="2002" spans="1:50" ht="14.45" customHeight="1" outlineLevel="4" thickBot="1">
      <c r="A2002" s="25">
        <f t="shared" ref="A2002:A2065" si="31">ROW()-1</f>
        <v>2001</v>
      </c>
      <c r="C2002" s="30"/>
      <c r="H2002" s="39" t="s">
        <v>2421</v>
      </c>
    </row>
    <row r="2003" spans="1:50" ht="14.45" customHeight="1" outlineLevel="4" thickBot="1">
      <c r="A2003" s="25">
        <f t="shared" si="31"/>
        <v>2002</v>
      </c>
      <c r="C2003" s="30"/>
      <c r="I2003" s="19" t="s">
        <v>2431</v>
      </c>
      <c r="AL2003" s="38"/>
      <c r="AM2003" s="38"/>
      <c r="AN2003" s="38"/>
      <c r="AO2003" s="38"/>
      <c r="AP2003" s="38"/>
      <c r="AQ2003" s="38"/>
      <c r="AT2003" s="38"/>
      <c r="AU2003" s="38"/>
      <c r="AV2003" s="38"/>
      <c r="AW2003" s="38"/>
      <c r="AX2003" s="38"/>
    </row>
    <row r="2004" spans="1:50" ht="14.45" customHeight="1" outlineLevel="4" thickBot="1">
      <c r="A2004" s="25">
        <f t="shared" si="31"/>
        <v>2003</v>
      </c>
      <c r="C2004" s="30"/>
      <c r="I2004" s="37" t="s">
        <v>2432</v>
      </c>
      <c r="K2004" s="45"/>
      <c r="L2004" s="45"/>
      <c r="M2004" s="45"/>
      <c r="N2004" s="45"/>
      <c r="O2004" s="45"/>
      <c r="P2004" s="45"/>
      <c r="Q2004" s="45"/>
      <c r="R2004" s="45"/>
    </row>
    <row r="2005" spans="1:50" ht="14.45" customHeight="1" outlineLevel="4" thickBot="1">
      <c r="A2005" s="25">
        <f t="shared" si="31"/>
        <v>2004</v>
      </c>
      <c r="C2005" s="30"/>
      <c r="I2005" s="19" t="s">
        <v>2433</v>
      </c>
    </row>
    <row r="2006" spans="1:50" ht="14.45" customHeight="1" outlineLevel="4" thickBot="1">
      <c r="A2006" s="25">
        <f t="shared" si="31"/>
        <v>2005</v>
      </c>
      <c r="C2006" s="30"/>
      <c r="H2006" s="39" t="s">
        <v>2426</v>
      </c>
    </row>
    <row r="2007" spans="1:50" ht="14.45" customHeight="1" outlineLevel="4" thickBot="1">
      <c r="A2007" s="25">
        <f t="shared" si="31"/>
        <v>2006</v>
      </c>
      <c r="C2007" s="30"/>
      <c r="I2007" s="40" t="s">
        <v>2434</v>
      </c>
      <c r="U2007" s="38"/>
      <c r="V2007" s="38"/>
      <c r="W2007" s="38"/>
      <c r="X2007" s="38"/>
      <c r="Y2007" s="38"/>
      <c r="Z2007" s="38"/>
      <c r="AE2007" s="38"/>
      <c r="AF2007" s="38"/>
      <c r="AG2007" s="38"/>
      <c r="AH2007" s="38"/>
      <c r="AI2007" s="38"/>
      <c r="AJ2007" s="38"/>
      <c r="AK2007" s="38"/>
      <c r="AL2007" s="38"/>
      <c r="AM2007" s="38"/>
      <c r="AO2007" s="38"/>
    </row>
    <row r="2008" spans="1:50" ht="14.45" customHeight="1" outlineLevel="4" thickBot="1">
      <c r="A2008" s="25">
        <f t="shared" si="31"/>
        <v>2007</v>
      </c>
      <c r="C2008" s="30"/>
      <c r="I2008" s="19" t="s">
        <v>1411</v>
      </c>
    </row>
    <row r="2009" spans="1:50" ht="14.45" customHeight="1" outlineLevel="4" thickBot="1">
      <c r="A2009" s="25">
        <f t="shared" si="31"/>
        <v>2008</v>
      </c>
      <c r="C2009" s="30"/>
      <c r="I2009" s="40" t="s">
        <v>2435</v>
      </c>
    </row>
    <row r="2010" spans="1:50" ht="14.45" customHeight="1" outlineLevel="4" thickBot="1">
      <c r="A2010" s="25">
        <f t="shared" si="31"/>
        <v>2009</v>
      </c>
      <c r="C2010" s="30"/>
      <c r="I2010" s="19" t="s">
        <v>2436</v>
      </c>
    </row>
    <row r="2011" spans="1:50" ht="14.45" customHeight="1" outlineLevel="4" thickBot="1">
      <c r="A2011" s="25">
        <f t="shared" si="31"/>
        <v>2010</v>
      </c>
      <c r="C2011" s="30"/>
      <c r="I2011" s="19" t="s">
        <v>2437</v>
      </c>
    </row>
    <row r="2012" spans="1:50" ht="14.45" customHeight="1" outlineLevel="4" thickBot="1">
      <c r="A2012" s="25">
        <f t="shared" si="31"/>
        <v>2011</v>
      </c>
      <c r="C2012" s="30"/>
      <c r="H2012" s="39" t="s">
        <v>2438</v>
      </c>
    </row>
    <row r="2013" spans="1:50" ht="14.45" customHeight="1" outlineLevel="4" thickBot="1">
      <c r="A2013" s="25">
        <f t="shared" si="31"/>
        <v>2012</v>
      </c>
      <c r="C2013" s="30"/>
      <c r="I2013" s="46" t="s">
        <v>2439</v>
      </c>
    </row>
    <row r="2014" spans="1:50" ht="14.45" customHeight="1" outlineLevel="4" thickBot="1">
      <c r="A2014" s="25">
        <f t="shared" si="31"/>
        <v>2013</v>
      </c>
      <c r="C2014" s="30"/>
      <c r="J2014" s="19" t="s">
        <v>2374</v>
      </c>
    </row>
    <row r="2015" spans="1:50" ht="14.45" customHeight="1" outlineLevel="4" thickBot="1">
      <c r="A2015" s="25">
        <f t="shared" si="31"/>
        <v>2014</v>
      </c>
      <c r="C2015" s="30"/>
      <c r="J2015" s="19" t="s">
        <v>2375</v>
      </c>
    </row>
    <row r="2016" spans="1:50" ht="14.45" customHeight="1" outlineLevel="4" thickBot="1">
      <c r="A2016" s="25">
        <f t="shared" si="31"/>
        <v>2015</v>
      </c>
      <c r="C2016" s="30"/>
      <c r="J2016" s="19" t="s">
        <v>2376</v>
      </c>
    </row>
    <row r="2017" spans="1:55" ht="14.45" customHeight="1" outlineLevel="4" thickBot="1">
      <c r="A2017" s="25">
        <f t="shared" si="31"/>
        <v>2016</v>
      </c>
      <c r="C2017" s="30"/>
      <c r="J2017" s="19" t="s">
        <v>2377</v>
      </c>
    </row>
    <row r="2018" spans="1:55" ht="14.45" customHeight="1" outlineLevel="4" thickBot="1">
      <c r="A2018" s="25">
        <f t="shared" si="31"/>
        <v>2017</v>
      </c>
      <c r="C2018" s="30"/>
      <c r="J2018" s="19" t="s">
        <v>870</v>
      </c>
      <c r="BC2018" s="47" t="s">
        <v>2238</v>
      </c>
    </row>
    <row r="2019" spans="1:55" ht="14.45" customHeight="1" outlineLevel="4" thickBot="1">
      <c r="A2019" s="25">
        <f t="shared" si="31"/>
        <v>2018</v>
      </c>
      <c r="C2019" s="30"/>
      <c r="I2019" s="46" t="s">
        <v>2440</v>
      </c>
    </row>
    <row r="2020" spans="1:55" ht="14.45" customHeight="1" outlineLevel="4" thickBot="1">
      <c r="A2020" s="25">
        <f t="shared" si="31"/>
        <v>2019</v>
      </c>
      <c r="C2020" s="30"/>
      <c r="J2020" s="19" t="s">
        <v>2441</v>
      </c>
    </row>
    <row r="2021" spans="1:55" ht="14.45" customHeight="1" outlineLevel="4" thickBot="1">
      <c r="A2021" s="25">
        <f t="shared" si="31"/>
        <v>2020</v>
      </c>
      <c r="C2021" s="30"/>
      <c r="J2021" s="19" t="s">
        <v>2442</v>
      </c>
    </row>
    <row r="2022" spans="1:55" ht="14.45" customHeight="1" outlineLevel="4" thickBot="1">
      <c r="A2022" s="25">
        <f t="shared" si="31"/>
        <v>2021</v>
      </c>
      <c r="C2022" s="30"/>
      <c r="J2022" s="37" t="s">
        <v>2443</v>
      </c>
    </row>
    <row r="2023" spans="1:55" ht="14.45" customHeight="1" outlineLevel="4" thickBot="1">
      <c r="A2023" s="25">
        <f t="shared" si="31"/>
        <v>2022</v>
      </c>
      <c r="C2023" s="30"/>
      <c r="J2023" s="37" t="s">
        <v>2444</v>
      </c>
      <c r="BC2023" s="47"/>
    </row>
    <row r="2024" spans="1:55" ht="14.45" customHeight="1" outlineLevel="4" thickBot="1">
      <c r="A2024" s="25">
        <f t="shared" si="31"/>
        <v>2023</v>
      </c>
      <c r="C2024" s="30"/>
      <c r="J2024" s="37" t="s">
        <v>2445</v>
      </c>
      <c r="BC2024" s="47" t="s">
        <v>2446</v>
      </c>
    </row>
    <row r="2025" spans="1:55" ht="14.45" customHeight="1" outlineLevel="4" thickBot="1">
      <c r="A2025" s="25">
        <f t="shared" si="31"/>
        <v>2024</v>
      </c>
      <c r="C2025" s="30"/>
      <c r="G2025" s="35" t="s">
        <v>2447</v>
      </c>
    </row>
    <row r="2026" spans="1:55" ht="14.45" customHeight="1" outlineLevel="4" thickBot="1">
      <c r="A2026" s="25">
        <f t="shared" si="31"/>
        <v>2025</v>
      </c>
      <c r="C2026" s="30"/>
      <c r="H2026" s="39" t="s">
        <v>2421</v>
      </c>
    </row>
    <row r="2027" spans="1:55" ht="14.45" customHeight="1" outlineLevel="4" thickBot="1">
      <c r="A2027" s="25">
        <f t="shared" si="31"/>
        <v>2026</v>
      </c>
      <c r="C2027" s="30"/>
      <c r="I2027" s="46" t="s">
        <v>2448</v>
      </c>
    </row>
    <row r="2028" spans="1:55" ht="14.45" customHeight="1" outlineLevel="4" thickBot="1">
      <c r="A2028" s="25">
        <f t="shared" si="31"/>
        <v>2027</v>
      </c>
      <c r="C2028" s="30"/>
      <c r="J2028" s="102" t="s">
        <v>2449</v>
      </c>
      <c r="AV2028" s="45"/>
      <c r="AW2028" s="45"/>
      <c r="AX2028" s="45"/>
      <c r="AY2028" s="45"/>
      <c r="AZ2028" s="45"/>
      <c r="BA2028" s="81"/>
    </row>
    <row r="2029" spans="1:55" ht="14.45" customHeight="1" outlineLevel="4" thickBot="1">
      <c r="A2029" s="25">
        <f t="shared" si="31"/>
        <v>2028</v>
      </c>
      <c r="C2029" s="30"/>
      <c r="J2029" s="103" t="s">
        <v>2450</v>
      </c>
      <c r="K2029" s="45"/>
    </row>
    <row r="2030" spans="1:55" ht="14.45" customHeight="1" outlineLevel="4" thickBot="1">
      <c r="A2030" s="25">
        <f t="shared" si="31"/>
        <v>2029</v>
      </c>
      <c r="C2030" s="30"/>
      <c r="J2030" s="101" t="s">
        <v>2451</v>
      </c>
    </row>
    <row r="2031" spans="1:55" ht="14.45" customHeight="1" outlineLevel="4" thickBot="1">
      <c r="A2031" s="25">
        <f t="shared" si="31"/>
        <v>2030</v>
      </c>
      <c r="C2031" s="30"/>
      <c r="I2031" s="46" t="s">
        <v>2452</v>
      </c>
    </row>
    <row r="2032" spans="1:55" ht="14.45" customHeight="1" outlineLevel="4" thickBot="1">
      <c r="A2032" s="25">
        <f t="shared" si="31"/>
        <v>2031</v>
      </c>
      <c r="C2032" s="30"/>
      <c r="J2032" s="101" t="s">
        <v>2453</v>
      </c>
    </row>
    <row r="2033" spans="1:55" ht="14.45" customHeight="1" outlineLevel="4" thickBot="1">
      <c r="A2033" s="25">
        <f t="shared" si="31"/>
        <v>2032</v>
      </c>
      <c r="C2033" s="30"/>
      <c r="J2033" s="19" t="s">
        <v>2454</v>
      </c>
      <c r="P2033" s="38"/>
      <c r="Q2033" s="38"/>
      <c r="R2033" s="38"/>
      <c r="S2033" s="38"/>
      <c r="T2033" s="38"/>
      <c r="U2033" s="38"/>
      <c r="V2033" s="38"/>
      <c r="W2033" s="38"/>
    </row>
    <row r="2034" spans="1:55" ht="14.45" customHeight="1" outlineLevel="4" thickBot="1">
      <c r="A2034" s="25">
        <f t="shared" si="31"/>
        <v>2033</v>
      </c>
      <c r="C2034" s="30"/>
      <c r="J2034" s="101" t="s">
        <v>2455</v>
      </c>
    </row>
    <row r="2035" spans="1:55" ht="14.45" customHeight="1" outlineLevel="4" thickBot="1">
      <c r="A2035" s="25">
        <f t="shared" si="31"/>
        <v>2034</v>
      </c>
      <c r="C2035" s="30"/>
      <c r="I2035" s="46" t="s">
        <v>2456</v>
      </c>
    </row>
    <row r="2036" spans="1:55" ht="14.45" customHeight="1" outlineLevel="4" thickBot="1">
      <c r="A2036" s="25">
        <f t="shared" si="31"/>
        <v>2035</v>
      </c>
      <c r="C2036" s="30"/>
      <c r="J2036" s="19" t="s">
        <v>2457</v>
      </c>
    </row>
    <row r="2037" spans="1:55" ht="14.45" customHeight="1" outlineLevel="4" thickBot="1">
      <c r="A2037" s="25">
        <f t="shared" si="31"/>
        <v>2036</v>
      </c>
      <c r="C2037" s="30"/>
      <c r="H2037" s="39" t="s">
        <v>2426</v>
      </c>
    </row>
    <row r="2038" spans="1:55" ht="14.45" customHeight="1" outlineLevel="4" thickBot="1">
      <c r="A2038" s="25">
        <f t="shared" si="31"/>
        <v>2037</v>
      </c>
      <c r="C2038" s="30"/>
      <c r="I2038" s="46" t="s">
        <v>2448</v>
      </c>
    </row>
    <row r="2039" spans="1:55" ht="14.45" customHeight="1" outlineLevel="4" thickBot="1">
      <c r="A2039" s="25">
        <f t="shared" si="31"/>
        <v>2038</v>
      </c>
      <c r="C2039" s="30"/>
      <c r="J2039" s="19" t="s">
        <v>2458</v>
      </c>
      <c r="Q2039" s="45"/>
      <c r="R2039" s="45"/>
      <c r="S2039" s="45"/>
      <c r="T2039" s="45"/>
      <c r="U2039" s="45"/>
      <c r="V2039" s="45"/>
      <c r="W2039" s="45"/>
      <c r="X2039" s="45"/>
      <c r="Y2039" s="45"/>
    </row>
    <row r="2040" spans="1:55" ht="14.45" customHeight="1" outlineLevel="4" thickBot="1">
      <c r="A2040" s="25">
        <f t="shared" si="31"/>
        <v>2039</v>
      </c>
      <c r="C2040" s="30"/>
      <c r="J2040" s="19" t="s">
        <v>2459</v>
      </c>
    </row>
    <row r="2041" spans="1:55" ht="14.45" customHeight="1" outlineLevel="4" thickBot="1">
      <c r="A2041" s="25">
        <f t="shared" si="31"/>
        <v>2040</v>
      </c>
      <c r="C2041" s="30"/>
      <c r="I2041" s="46" t="s">
        <v>2452</v>
      </c>
    </row>
    <row r="2042" spans="1:55" ht="14.45" customHeight="1" outlineLevel="4" thickBot="1">
      <c r="A2042" s="25">
        <f t="shared" si="31"/>
        <v>2041</v>
      </c>
      <c r="C2042" s="30"/>
      <c r="J2042" s="101" t="s">
        <v>2460</v>
      </c>
      <c r="BC2042" s="47" t="s">
        <v>2461</v>
      </c>
    </row>
    <row r="2043" spans="1:55" ht="14.45" customHeight="1" outlineLevel="4" thickBot="1">
      <c r="A2043" s="25">
        <f t="shared" si="31"/>
        <v>2042</v>
      </c>
      <c r="C2043" s="30"/>
      <c r="J2043" s="101" t="s">
        <v>2462</v>
      </c>
    </row>
    <row r="2044" spans="1:55" ht="14.45" customHeight="1" outlineLevel="4" thickBot="1">
      <c r="A2044" s="25">
        <f t="shared" si="31"/>
        <v>2043</v>
      </c>
      <c r="C2044" s="30"/>
      <c r="J2044" s="19" t="s">
        <v>2463</v>
      </c>
    </row>
    <row r="2045" spans="1:55" ht="14.45" customHeight="1" outlineLevel="4" thickBot="1">
      <c r="A2045" s="25">
        <f t="shared" si="31"/>
        <v>2044</v>
      </c>
      <c r="C2045" s="30"/>
      <c r="J2045" s="101" t="s">
        <v>2464</v>
      </c>
    </row>
    <row r="2046" spans="1:55" ht="14.45" customHeight="1" outlineLevel="4" thickBot="1">
      <c r="A2046" s="25">
        <f t="shared" si="31"/>
        <v>2045</v>
      </c>
      <c r="C2046" s="30"/>
      <c r="J2046" s="19" t="s">
        <v>2465</v>
      </c>
    </row>
    <row r="2047" spans="1:55" ht="14.45" customHeight="1" outlineLevel="4" thickBot="1">
      <c r="A2047" s="25">
        <f t="shared" si="31"/>
        <v>2046</v>
      </c>
      <c r="C2047" s="30"/>
      <c r="H2047" s="39" t="s">
        <v>2438</v>
      </c>
    </row>
    <row r="2048" spans="1:55" ht="14.45" customHeight="1" outlineLevel="4" thickBot="1">
      <c r="A2048" s="25">
        <f t="shared" si="31"/>
        <v>2047</v>
      </c>
      <c r="C2048" s="30"/>
      <c r="I2048" s="46" t="s">
        <v>2466</v>
      </c>
    </row>
    <row r="2049" spans="1:55" ht="14.45" customHeight="1" outlineLevel="4" thickBot="1">
      <c r="A2049" s="25">
        <f t="shared" si="31"/>
        <v>2048</v>
      </c>
      <c r="C2049" s="30"/>
      <c r="J2049" s="19" t="s">
        <v>2467</v>
      </c>
    </row>
    <row r="2050" spans="1:55" ht="14.45" customHeight="1" outlineLevel="4" thickBot="1">
      <c r="A2050" s="25">
        <f t="shared" si="31"/>
        <v>2049</v>
      </c>
      <c r="C2050" s="30"/>
      <c r="J2050" s="19" t="s">
        <v>2468</v>
      </c>
    </row>
    <row r="2051" spans="1:55" ht="14.45" customHeight="1" outlineLevel="4" thickBot="1">
      <c r="A2051" s="25">
        <f t="shared" si="31"/>
        <v>2050</v>
      </c>
      <c r="C2051" s="30"/>
      <c r="J2051" s="19" t="s">
        <v>2469</v>
      </c>
      <c r="BC2051" s="47" t="s">
        <v>2470</v>
      </c>
    </row>
    <row r="2052" spans="1:55" ht="14.45" customHeight="1" outlineLevel="4" thickBot="1">
      <c r="A2052" s="25">
        <f t="shared" si="31"/>
        <v>2051</v>
      </c>
      <c r="C2052" s="30"/>
      <c r="I2052" s="46" t="s">
        <v>2471</v>
      </c>
    </row>
    <row r="2053" spans="1:55" ht="14.45" customHeight="1" outlineLevel="4" thickBot="1">
      <c r="A2053" s="25">
        <f t="shared" si="31"/>
        <v>2052</v>
      </c>
      <c r="C2053" s="30"/>
      <c r="J2053" s="19" t="s">
        <v>2472</v>
      </c>
    </row>
    <row r="2054" spans="1:55" ht="14.45" customHeight="1" outlineLevel="4" thickBot="1">
      <c r="A2054" s="25">
        <f t="shared" si="31"/>
        <v>2053</v>
      </c>
      <c r="C2054" s="30"/>
      <c r="J2054" s="19" t="s">
        <v>2473</v>
      </c>
    </row>
    <row r="2055" spans="1:55" ht="14.45" customHeight="1" outlineLevel="4" thickBot="1">
      <c r="A2055" s="25">
        <f t="shared" si="31"/>
        <v>2054</v>
      </c>
      <c r="C2055" s="30"/>
      <c r="J2055" s="19" t="s">
        <v>2474</v>
      </c>
    </row>
    <row r="2056" spans="1:55" ht="14.45" customHeight="1" outlineLevel="4" thickBot="1">
      <c r="A2056" s="25">
        <f t="shared" si="31"/>
        <v>2055</v>
      </c>
      <c r="C2056" s="30"/>
      <c r="J2056" s="19" t="s">
        <v>2475</v>
      </c>
      <c r="BC2056" s="47" t="s">
        <v>2285</v>
      </c>
    </row>
    <row r="2057" spans="1:55" ht="14.45" customHeight="1" outlineLevel="4" thickBot="1">
      <c r="A2057" s="25">
        <f t="shared" si="31"/>
        <v>2056</v>
      </c>
      <c r="C2057" s="30"/>
      <c r="G2057" s="35" t="s">
        <v>2476</v>
      </c>
    </row>
    <row r="2058" spans="1:55" ht="14.45" customHeight="1" outlineLevel="4" thickBot="1">
      <c r="A2058" s="25">
        <f t="shared" si="31"/>
        <v>2057</v>
      </c>
      <c r="C2058" s="30"/>
      <c r="H2058" s="19" t="s">
        <v>2477</v>
      </c>
    </row>
    <row r="2059" spans="1:55" ht="14.45" customHeight="1" outlineLevel="4" thickBot="1">
      <c r="A2059" s="25">
        <f t="shared" si="31"/>
        <v>2058</v>
      </c>
      <c r="C2059" s="30"/>
      <c r="H2059" s="39" t="s">
        <v>2421</v>
      </c>
    </row>
    <row r="2060" spans="1:55" ht="14.45" customHeight="1" outlineLevel="4" thickBot="1">
      <c r="A2060" s="25">
        <f t="shared" si="31"/>
        <v>2059</v>
      </c>
      <c r="C2060" s="30"/>
      <c r="I2060" s="46" t="s">
        <v>2478</v>
      </c>
    </row>
    <row r="2061" spans="1:55" ht="14.45" customHeight="1" outlineLevel="4" thickBot="1">
      <c r="A2061" s="25">
        <f t="shared" si="31"/>
        <v>2060</v>
      </c>
      <c r="C2061" s="30"/>
      <c r="J2061" s="19" t="s">
        <v>2479</v>
      </c>
      <c r="AP2061" s="38"/>
      <c r="AQ2061" s="38"/>
      <c r="AR2061" s="38"/>
      <c r="AS2061" s="38"/>
      <c r="AT2061" s="38"/>
      <c r="AU2061" s="38"/>
      <c r="AV2061" s="38"/>
      <c r="AW2061" s="38"/>
      <c r="AX2061" s="38"/>
      <c r="AY2061" s="38"/>
    </row>
    <row r="2062" spans="1:55" ht="14.45" customHeight="1" outlineLevel="4" thickBot="1">
      <c r="A2062" s="25">
        <f t="shared" si="31"/>
        <v>2061</v>
      </c>
      <c r="C2062" s="30"/>
      <c r="J2062" s="19" t="s">
        <v>2480</v>
      </c>
      <c r="W2062" s="38"/>
      <c r="X2062" s="38"/>
      <c r="Y2062" s="38"/>
      <c r="Z2062" s="38"/>
      <c r="AA2062" s="38"/>
      <c r="AB2062" s="38"/>
      <c r="AC2062" s="38"/>
      <c r="AD2062" s="38"/>
    </row>
    <row r="2063" spans="1:55" ht="14.45" customHeight="1" outlineLevel="4" thickBot="1">
      <c r="A2063" s="25">
        <f t="shared" si="31"/>
        <v>2062</v>
      </c>
      <c r="C2063" s="30"/>
      <c r="I2063" s="46" t="s">
        <v>2481</v>
      </c>
    </row>
    <row r="2064" spans="1:55" ht="14.45" customHeight="1" outlineLevel="4" thickBot="1">
      <c r="A2064" s="25">
        <f t="shared" si="31"/>
        <v>2063</v>
      </c>
      <c r="C2064" s="30"/>
      <c r="J2064" s="101" t="s">
        <v>2482</v>
      </c>
      <c r="Y2064" s="38"/>
      <c r="Z2064" s="38"/>
      <c r="AA2064" s="38"/>
      <c r="AB2064" s="38"/>
      <c r="AC2064" s="38"/>
      <c r="AD2064" s="38"/>
      <c r="AE2064" s="38"/>
      <c r="AF2064" s="38"/>
    </row>
    <row r="2065" spans="1:51" ht="14.45" customHeight="1" outlineLevel="4" thickBot="1">
      <c r="A2065" s="25">
        <f t="shared" si="31"/>
        <v>2064</v>
      </c>
      <c r="C2065" s="30"/>
      <c r="J2065" s="19" t="s">
        <v>2483</v>
      </c>
      <c r="Z2065" s="38"/>
      <c r="AA2065" s="38"/>
      <c r="AB2065" s="38"/>
      <c r="AC2065" s="38"/>
      <c r="AD2065" s="38"/>
      <c r="AE2065" s="38"/>
      <c r="AF2065" s="38"/>
      <c r="AG2065" s="38"/>
      <c r="AH2065" s="38"/>
      <c r="AI2065" s="38"/>
    </row>
    <row r="2066" spans="1:51" ht="14.45" customHeight="1" outlineLevel="4" thickBot="1">
      <c r="A2066" s="25">
        <f t="shared" ref="A2066:A2129" si="32">ROW()-1</f>
        <v>2065</v>
      </c>
      <c r="C2066" s="30"/>
      <c r="J2066" s="19" t="s">
        <v>2484</v>
      </c>
    </row>
    <row r="2067" spans="1:51" ht="14.45" customHeight="1" outlineLevel="4" thickBot="1">
      <c r="A2067" s="25">
        <f t="shared" si="32"/>
        <v>2066</v>
      </c>
      <c r="C2067" s="30"/>
      <c r="J2067" s="101" t="s">
        <v>2485</v>
      </c>
      <c r="AR2067" s="38"/>
      <c r="AS2067" s="38"/>
      <c r="AT2067" s="38"/>
      <c r="AU2067" s="38"/>
      <c r="AV2067" s="38"/>
      <c r="AW2067" s="38"/>
      <c r="AX2067" s="38"/>
      <c r="AY2067" s="38"/>
    </row>
    <row r="2068" spans="1:51" ht="14.45" customHeight="1" outlineLevel="4" thickBot="1">
      <c r="A2068" s="25">
        <f t="shared" si="32"/>
        <v>2067</v>
      </c>
      <c r="C2068" s="30"/>
      <c r="I2068" s="46" t="s">
        <v>2486</v>
      </c>
    </row>
    <row r="2069" spans="1:51" ht="14.45" customHeight="1" outlineLevel="4" thickBot="1">
      <c r="A2069" s="25">
        <f t="shared" si="32"/>
        <v>2068</v>
      </c>
      <c r="C2069" s="30"/>
      <c r="J2069" s="92" t="s">
        <v>2487</v>
      </c>
    </row>
    <row r="2070" spans="1:51" ht="14.45" customHeight="1" outlineLevel="4" thickBot="1">
      <c r="A2070" s="25">
        <f t="shared" si="32"/>
        <v>2069</v>
      </c>
      <c r="C2070" s="30"/>
      <c r="K2070" s="19" t="s">
        <v>2488</v>
      </c>
    </row>
    <row r="2071" spans="1:51" ht="14.45" customHeight="1" outlineLevel="4" thickBot="1">
      <c r="A2071" s="25">
        <f t="shared" si="32"/>
        <v>2070</v>
      </c>
      <c r="C2071" s="30"/>
      <c r="K2071" s="19" t="s">
        <v>2489</v>
      </c>
    </row>
    <row r="2072" spans="1:51" ht="14.45" customHeight="1" outlineLevel="4" thickBot="1">
      <c r="A2072" s="25">
        <f t="shared" si="32"/>
        <v>2071</v>
      </c>
      <c r="C2072" s="30"/>
      <c r="K2072" s="37" t="s">
        <v>2490</v>
      </c>
    </row>
    <row r="2073" spans="1:51" ht="14.45" customHeight="1" outlineLevel="4" thickBot="1">
      <c r="A2073" s="25">
        <f t="shared" si="32"/>
        <v>2072</v>
      </c>
      <c r="C2073" s="30"/>
      <c r="K2073" s="37" t="s">
        <v>2491</v>
      </c>
    </row>
    <row r="2074" spans="1:51" ht="14.45" customHeight="1" outlineLevel="4" thickBot="1">
      <c r="A2074" s="25">
        <f t="shared" si="32"/>
        <v>2073</v>
      </c>
      <c r="C2074" s="30"/>
      <c r="K2074" s="37" t="s">
        <v>2492</v>
      </c>
    </row>
    <row r="2075" spans="1:51" ht="14.45" customHeight="1" outlineLevel="4" thickBot="1">
      <c r="A2075" s="25">
        <f t="shared" si="32"/>
        <v>2074</v>
      </c>
      <c r="C2075" s="30"/>
      <c r="K2075" s="37" t="s">
        <v>2493</v>
      </c>
    </row>
    <row r="2076" spans="1:51" ht="14.45" customHeight="1" outlineLevel="4" thickBot="1">
      <c r="A2076" s="25">
        <f t="shared" si="32"/>
        <v>2075</v>
      </c>
      <c r="C2076" s="30"/>
      <c r="K2076" s="19" t="s">
        <v>2494</v>
      </c>
    </row>
    <row r="2077" spans="1:51" ht="14.45" customHeight="1" outlineLevel="4" thickBot="1">
      <c r="A2077" s="25">
        <f t="shared" si="32"/>
        <v>2076</v>
      </c>
      <c r="C2077" s="30"/>
      <c r="K2077" s="19" t="s">
        <v>2495</v>
      </c>
    </row>
    <row r="2078" spans="1:51" ht="14.45" customHeight="1" outlineLevel="4" thickBot="1">
      <c r="A2078" s="25">
        <f t="shared" si="32"/>
        <v>2077</v>
      </c>
      <c r="C2078" s="30"/>
      <c r="K2078" s="19" t="s">
        <v>2496</v>
      </c>
    </row>
    <row r="2079" spans="1:51" ht="14.45" customHeight="1" outlineLevel="4" thickBot="1">
      <c r="A2079" s="25">
        <f t="shared" si="32"/>
        <v>2078</v>
      </c>
      <c r="C2079" s="30"/>
      <c r="K2079" s="19" t="s">
        <v>2497</v>
      </c>
    </row>
    <row r="2080" spans="1:51" ht="14.45" customHeight="1" outlineLevel="4" thickBot="1">
      <c r="A2080" s="25">
        <f t="shared" si="32"/>
        <v>2079</v>
      </c>
      <c r="C2080" s="30"/>
      <c r="K2080" s="19" t="s">
        <v>2498</v>
      </c>
    </row>
    <row r="2081" spans="1:55" ht="14.45" customHeight="1" outlineLevel="4" thickBot="1">
      <c r="A2081" s="25">
        <f t="shared" si="32"/>
        <v>2080</v>
      </c>
      <c r="C2081" s="30"/>
      <c r="K2081" s="19" t="s">
        <v>2499</v>
      </c>
    </row>
    <row r="2082" spans="1:55" ht="14.45" customHeight="1" outlineLevel="4" thickBot="1">
      <c r="A2082" s="25">
        <f t="shared" si="32"/>
        <v>2081</v>
      </c>
      <c r="C2082" s="30"/>
      <c r="K2082" s="19" t="s">
        <v>2500</v>
      </c>
    </row>
    <row r="2083" spans="1:55" ht="14.45" customHeight="1" outlineLevel="4" thickBot="1">
      <c r="A2083" s="25">
        <f t="shared" si="32"/>
        <v>2082</v>
      </c>
      <c r="C2083" s="30"/>
      <c r="K2083" s="19" t="s">
        <v>2501</v>
      </c>
    </row>
    <row r="2084" spans="1:55" ht="14.45" customHeight="1" outlineLevel="4" thickBot="1">
      <c r="A2084" s="25">
        <f t="shared" si="32"/>
        <v>2083</v>
      </c>
      <c r="C2084" s="30"/>
      <c r="K2084" s="19" t="s">
        <v>2502</v>
      </c>
      <c r="BC2084" s="47" t="s">
        <v>2503</v>
      </c>
    </row>
    <row r="2085" spans="1:55" ht="14.45" customHeight="1" outlineLevel="4" thickBot="1">
      <c r="A2085" s="25">
        <f t="shared" si="32"/>
        <v>2084</v>
      </c>
      <c r="C2085" s="30"/>
      <c r="J2085" s="92" t="s">
        <v>2504</v>
      </c>
    </row>
    <row r="2086" spans="1:55" ht="14.45" customHeight="1" outlineLevel="4" thickBot="1">
      <c r="A2086" s="25">
        <f t="shared" si="32"/>
        <v>2085</v>
      </c>
      <c r="C2086" s="30"/>
      <c r="K2086" s="19" t="s">
        <v>2505</v>
      </c>
      <c r="BC2086" s="47" t="s">
        <v>2506</v>
      </c>
    </row>
    <row r="2087" spans="1:55" ht="14.45" customHeight="1" outlineLevel="4" thickBot="1">
      <c r="A2087" s="25">
        <f t="shared" si="32"/>
        <v>2086</v>
      </c>
      <c r="C2087" s="30"/>
      <c r="J2087" s="92" t="s">
        <v>2507</v>
      </c>
    </row>
    <row r="2088" spans="1:55" ht="14.45" customHeight="1" outlineLevel="4" thickBot="1">
      <c r="A2088" s="25">
        <f t="shared" si="32"/>
        <v>2087</v>
      </c>
      <c r="C2088" s="30"/>
      <c r="K2088" s="19" t="s">
        <v>2508</v>
      </c>
      <c r="BC2088" s="47" t="s">
        <v>2509</v>
      </c>
    </row>
    <row r="2089" spans="1:55" ht="14.45" customHeight="1" outlineLevel="4" thickBot="1">
      <c r="A2089" s="25">
        <f t="shared" si="32"/>
        <v>2088</v>
      </c>
      <c r="C2089" s="30"/>
      <c r="H2089" s="39" t="s">
        <v>2426</v>
      </c>
    </row>
    <row r="2090" spans="1:55" ht="14.45" customHeight="1" outlineLevel="4" thickBot="1">
      <c r="A2090" s="25">
        <f t="shared" si="32"/>
        <v>2089</v>
      </c>
      <c r="C2090" s="30"/>
      <c r="I2090" s="19" t="s">
        <v>2510</v>
      </c>
      <c r="AV2090" s="38"/>
      <c r="AW2090" s="38"/>
      <c r="AX2090" s="38"/>
      <c r="AY2090" s="38"/>
      <c r="AZ2090" s="38"/>
    </row>
    <row r="2091" spans="1:55" ht="14.45" customHeight="1" outlineLevel="4" thickBot="1">
      <c r="A2091" s="25">
        <f t="shared" si="32"/>
        <v>2090</v>
      </c>
      <c r="C2091" s="30"/>
      <c r="I2091" s="19" t="s">
        <v>2511</v>
      </c>
    </row>
    <row r="2092" spans="1:55" ht="14.45" customHeight="1" outlineLevel="4" thickBot="1">
      <c r="A2092" s="25">
        <f t="shared" si="32"/>
        <v>2091</v>
      </c>
      <c r="C2092" s="30"/>
      <c r="I2092" s="46" t="s">
        <v>2512</v>
      </c>
    </row>
    <row r="2093" spans="1:55" ht="14.45" customHeight="1" outlineLevel="4" thickBot="1">
      <c r="A2093" s="25">
        <f t="shared" si="32"/>
        <v>2092</v>
      </c>
      <c r="C2093" s="30"/>
      <c r="J2093" s="19" t="s">
        <v>2513</v>
      </c>
      <c r="AF2093" s="38"/>
      <c r="AG2093" s="38"/>
      <c r="AH2093" s="38"/>
      <c r="AI2093" s="38"/>
      <c r="AJ2093" s="38"/>
      <c r="AK2093" s="38"/>
      <c r="AL2093" s="38"/>
    </row>
    <row r="2094" spans="1:55" ht="14.45" customHeight="1" outlineLevel="4" thickBot="1">
      <c r="A2094" s="25">
        <f t="shared" si="32"/>
        <v>2093</v>
      </c>
      <c r="C2094" s="30"/>
      <c r="J2094" s="19" t="s">
        <v>2514</v>
      </c>
      <c r="BC2094" s="47" t="s">
        <v>2515</v>
      </c>
    </row>
    <row r="2095" spans="1:55" ht="14.45" customHeight="1" outlineLevel="4" thickBot="1">
      <c r="A2095" s="25">
        <f t="shared" si="32"/>
        <v>2094</v>
      </c>
      <c r="C2095" s="30"/>
      <c r="I2095" s="46" t="s">
        <v>2516</v>
      </c>
    </row>
    <row r="2096" spans="1:55" ht="14.45" customHeight="1" outlineLevel="4" thickBot="1">
      <c r="A2096" s="25">
        <f t="shared" si="32"/>
        <v>2095</v>
      </c>
      <c r="C2096" s="30"/>
      <c r="J2096" s="101" t="s">
        <v>2517</v>
      </c>
    </row>
    <row r="2097" spans="1:55" ht="14.45" customHeight="1" outlineLevel="4" thickBot="1">
      <c r="A2097" s="25">
        <f t="shared" si="32"/>
        <v>2096</v>
      </c>
      <c r="C2097" s="30"/>
      <c r="J2097" s="19" t="s">
        <v>2518</v>
      </c>
    </row>
    <row r="2098" spans="1:55" ht="14.45" customHeight="1" outlineLevel="4" thickBot="1">
      <c r="A2098" s="25">
        <f t="shared" si="32"/>
        <v>2097</v>
      </c>
      <c r="C2098" s="30"/>
      <c r="J2098" s="19" t="s">
        <v>2519</v>
      </c>
    </row>
    <row r="2099" spans="1:55" ht="14.45" customHeight="1" outlineLevel="4" thickBot="1">
      <c r="A2099" s="25">
        <f t="shared" si="32"/>
        <v>2098</v>
      </c>
      <c r="C2099" s="30"/>
      <c r="J2099" s="19" t="s">
        <v>2520</v>
      </c>
    </row>
    <row r="2100" spans="1:55" ht="14.45" customHeight="1" outlineLevel="4" thickBot="1">
      <c r="A2100" s="25">
        <f t="shared" si="32"/>
        <v>2099</v>
      </c>
      <c r="C2100" s="30"/>
      <c r="J2100" s="19" t="s">
        <v>2521</v>
      </c>
    </row>
    <row r="2101" spans="1:55" ht="14.45" customHeight="1" outlineLevel="4" thickBot="1">
      <c r="A2101" s="25">
        <f t="shared" si="32"/>
        <v>2100</v>
      </c>
      <c r="C2101" s="30"/>
      <c r="J2101" s="19" t="s">
        <v>2522</v>
      </c>
    </row>
    <row r="2102" spans="1:55" ht="14.45" customHeight="1" outlineLevel="4" thickBot="1">
      <c r="A2102" s="25">
        <f t="shared" si="32"/>
        <v>2101</v>
      </c>
      <c r="C2102" s="30"/>
      <c r="J2102" s="101" t="s">
        <v>2523</v>
      </c>
    </row>
    <row r="2103" spans="1:55" ht="14.45" customHeight="1" outlineLevel="4" thickBot="1">
      <c r="A2103" s="25">
        <f t="shared" si="32"/>
        <v>2102</v>
      </c>
      <c r="C2103" s="30"/>
      <c r="J2103" s="19" t="s">
        <v>2524</v>
      </c>
    </row>
    <row r="2104" spans="1:55" ht="14.45" customHeight="1" outlineLevel="4" thickBot="1">
      <c r="A2104" s="25">
        <f t="shared" si="32"/>
        <v>2103</v>
      </c>
      <c r="C2104" s="30"/>
      <c r="J2104" s="19" t="s">
        <v>2525</v>
      </c>
    </row>
    <row r="2105" spans="1:55" ht="14.45" customHeight="1" outlineLevel="4" thickBot="1">
      <c r="A2105" s="25">
        <f t="shared" si="32"/>
        <v>2104</v>
      </c>
      <c r="C2105" s="30"/>
      <c r="J2105" s="19" t="s">
        <v>2526</v>
      </c>
      <c r="BC2105" s="47" t="s">
        <v>2527</v>
      </c>
    </row>
    <row r="2106" spans="1:55" ht="14.45" customHeight="1" outlineLevel="4" thickBot="1">
      <c r="A2106" s="25">
        <f t="shared" si="32"/>
        <v>2105</v>
      </c>
      <c r="C2106" s="30"/>
      <c r="G2106" s="35" t="s">
        <v>2528</v>
      </c>
    </row>
    <row r="2107" spans="1:55" ht="14.45" customHeight="1" outlineLevel="4" thickBot="1">
      <c r="A2107" s="25">
        <f t="shared" si="32"/>
        <v>2106</v>
      </c>
      <c r="C2107" s="30"/>
      <c r="G2107" s="41"/>
      <c r="H2107" s="39" t="s">
        <v>2243</v>
      </c>
    </row>
    <row r="2108" spans="1:55" ht="14.45" customHeight="1" outlineLevel="4" thickBot="1">
      <c r="A2108" s="25">
        <f t="shared" si="32"/>
        <v>2107</v>
      </c>
      <c r="C2108" s="30"/>
      <c r="I2108" s="19" t="s">
        <v>2529</v>
      </c>
      <c r="J2108" s="45"/>
      <c r="K2108" s="45"/>
      <c r="L2108" s="45"/>
      <c r="M2108" s="45"/>
      <c r="N2108" s="45"/>
      <c r="O2108" s="45"/>
      <c r="P2108" s="45"/>
      <c r="X2108" s="38"/>
      <c r="Y2108" s="38"/>
      <c r="Z2108" s="38"/>
      <c r="AA2108" s="38"/>
      <c r="AB2108" s="38"/>
      <c r="AC2108" s="38"/>
      <c r="AD2108" s="38"/>
      <c r="AE2108" s="38"/>
      <c r="AF2108" s="38"/>
      <c r="AG2108" s="38"/>
      <c r="AH2108" s="38"/>
      <c r="AI2108" s="38"/>
      <c r="AJ2108" s="38"/>
      <c r="AK2108" s="38"/>
      <c r="AL2108" s="38"/>
      <c r="AM2108" s="38"/>
    </row>
    <row r="2109" spans="1:55" ht="14.45" customHeight="1" outlineLevel="4" thickBot="1">
      <c r="A2109" s="25">
        <f t="shared" si="32"/>
        <v>2108</v>
      </c>
      <c r="C2109" s="30"/>
      <c r="I2109" s="19" t="s">
        <v>2530</v>
      </c>
    </row>
    <row r="2110" spans="1:55" ht="14.45" customHeight="1" outlineLevel="4" thickBot="1">
      <c r="A2110" s="25">
        <f t="shared" si="32"/>
        <v>2109</v>
      </c>
      <c r="C2110" s="30"/>
      <c r="H2110" s="39" t="s">
        <v>2531</v>
      </c>
    </row>
    <row r="2111" spans="1:55" ht="14.45" customHeight="1" outlineLevel="4" thickBot="1">
      <c r="A2111" s="25">
        <f t="shared" si="32"/>
        <v>2110</v>
      </c>
      <c r="C2111" s="30"/>
      <c r="G2111" s="41"/>
      <c r="I2111" s="19" t="s">
        <v>2532</v>
      </c>
    </row>
    <row r="2112" spans="1:55" ht="14.45" customHeight="1" outlineLevel="3" thickBot="1">
      <c r="A2112" s="25">
        <f t="shared" si="32"/>
        <v>2111</v>
      </c>
      <c r="C2112" s="30"/>
    </row>
    <row r="2113" spans="1:55" ht="14.45" customHeight="1" outlineLevel="2" thickBot="1">
      <c r="A2113" s="25">
        <f t="shared" si="32"/>
        <v>2112</v>
      </c>
      <c r="C2113" s="30"/>
      <c r="E2113" s="33" t="s">
        <v>2533</v>
      </c>
      <c r="BC2113" s="29" t="s">
        <v>11163</v>
      </c>
    </row>
    <row r="2114" spans="1:55" ht="14.45" customHeight="1" outlineLevel="3" thickBot="1">
      <c r="A2114" s="25">
        <f t="shared" si="32"/>
        <v>2113</v>
      </c>
      <c r="C2114" s="30"/>
      <c r="F2114" s="34" t="s">
        <v>2534</v>
      </c>
      <c r="BC2114" s="29" t="s">
        <v>11164</v>
      </c>
    </row>
    <row r="2115" spans="1:55" ht="14.45" customHeight="1" outlineLevel="4" thickBot="1">
      <c r="A2115" s="25">
        <f t="shared" si="32"/>
        <v>2114</v>
      </c>
      <c r="C2115" s="30"/>
      <c r="G2115" s="35" t="s">
        <v>1388</v>
      </c>
      <c r="BC2115" s="22" t="s">
        <v>2535</v>
      </c>
    </row>
    <row r="2116" spans="1:55" ht="14.45" customHeight="1" outlineLevel="4" thickBot="1">
      <c r="A2116" s="25">
        <f t="shared" si="32"/>
        <v>2115</v>
      </c>
      <c r="C2116" s="30"/>
      <c r="H2116" s="19" t="s">
        <v>2536</v>
      </c>
      <c r="I2116" s="38"/>
      <c r="J2116" s="38"/>
      <c r="AC2116" s="38"/>
      <c r="AD2116" s="38"/>
      <c r="AE2116" s="38"/>
    </row>
    <row r="2117" spans="1:55" ht="14.45" customHeight="1" outlineLevel="4" thickBot="1">
      <c r="A2117" s="25">
        <f t="shared" si="32"/>
        <v>2116</v>
      </c>
      <c r="C2117" s="30"/>
      <c r="H2117" s="19" t="s">
        <v>2537</v>
      </c>
    </row>
    <row r="2118" spans="1:55" ht="14.45" customHeight="1" outlineLevel="4" thickBot="1">
      <c r="A2118" s="25">
        <f t="shared" si="32"/>
        <v>2117</v>
      </c>
      <c r="C2118" s="30"/>
      <c r="G2118" s="35" t="s">
        <v>2538</v>
      </c>
    </row>
    <row r="2119" spans="1:55" ht="14.45" customHeight="1" outlineLevel="4" thickBot="1">
      <c r="A2119" s="25">
        <f t="shared" si="32"/>
        <v>2118</v>
      </c>
      <c r="C2119" s="30"/>
      <c r="H2119" s="19" t="s">
        <v>2539</v>
      </c>
      <c r="I2119" s="45"/>
      <c r="J2119" s="45"/>
      <c r="K2119" s="45"/>
      <c r="L2119" s="45"/>
      <c r="M2119" s="45"/>
      <c r="N2119" s="45"/>
      <c r="O2119" s="45"/>
      <c r="P2119" s="45"/>
    </row>
    <row r="2120" spans="1:55" ht="14.45" customHeight="1" outlineLevel="3" thickBot="1">
      <c r="A2120" s="25">
        <f t="shared" si="32"/>
        <v>2119</v>
      </c>
      <c r="C2120" s="30"/>
      <c r="F2120" s="34" t="s">
        <v>2540</v>
      </c>
      <c r="BC2120" s="29" t="s">
        <v>11165</v>
      </c>
    </row>
    <row r="2121" spans="1:55" ht="14.45" customHeight="1" outlineLevel="4" thickBot="1">
      <c r="A2121" s="25">
        <f t="shared" si="32"/>
        <v>2120</v>
      </c>
      <c r="C2121" s="30"/>
      <c r="G2121" s="19" t="s">
        <v>2541</v>
      </c>
    </row>
    <row r="2122" spans="1:55" ht="14.45" customHeight="1" outlineLevel="4" thickBot="1">
      <c r="A2122" s="25">
        <f t="shared" si="32"/>
        <v>2121</v>
      </c>
      <c r="C2122" s="30"/>
      <c r="G2122" s="35" t="s">
        <v>2542</v>
      </c>
    </row>
    <row r="2123" spans="1:55" ht="14.45" customHeight="1" outlineLevel="4" thickBot="1">
      <c r="A2123" s="25">
        <f t="shared" si="32"/>
        <v>2122</v>
      </c>
      <c r="C2123" s="30"/>
      <c r="H2123" s="19" t="s">
        <v>2543</v>
      </c>
      <c r="X2123" s="38"/>
      <c r="Y2123" s="38"/>
      <c r="AH2123" s="38"/>
      <c r="AI2123" s="38"/>
    </row>
    <row r="2124" spans="1:55" ht="14.45" customHeight="1" outlineLevel="4" thickBot="1">
      <c r="A2124" s="25">
        <f t="shared" si="32"/>
        <v>2123</v>
      </c>
      <c r="C2124" s="30"/>
      <c r="H2124" s="19" t="s">
        <v>2544</v>
      </c>
    </row>
    <row r="2125" spans="1:55" ht="14.45" customHeight="1" outlineLevel="4" thickBot="1">
      <c r="A2125" s="25">
        <f t="shared" si="32"/>
        <v>2124</v>
      </c>
      <c r="C2125" s="30"/>
      <c r="G2125" s="35" t="s">
        <v>2545</v>
      </c>
    </row>
    <row r="2126" spans="1:55" ht="14.45" customHeight="1" outlineLevel="4" thickBot="1">
      <c r="A2126" s="25">
        <f t="shared" si="32"/>
        <v>2125</v>
      </c>
      <c r="C2126" s="30"/>
      <c r="H2126" s="19" t="s">
        <v>2546</v>
      </c>
    </row>
    <row r="2127" spans="1:55" ht="14.45" customHeight="1" outlineLevel="4" thickBot="1">
      <c r="A2127" s="25">
        <f t="shared" si="32"/>
        <v>2126</v>
      </c>
      <c r="C2127" s="30"/>
      <c r="H2127" s="37" t="s">
        <v>2547</v>
      </c>
    </row>
    <row r="2128" spans="1:55" ht="14.45" customHeight="1" outlineLevel="3" thickBot="1">
      <c r="A2128" s="25">
        <f t="shared" si="32"/>
        <v>2127</v>
      </c>
      <c r="C2128" s="30"/>
      <c r="F2128" s="34" t="s">
        <v>2548</v>
      </c>
      <c r="BC2128" s="29" t="s">
        <v>11166</v>
      </c>
    </row>
    <row r="2129" spans="1:9" ht="14.45" customHeight="1" outlineLevel="4" thickBot="1">
      <c r="A2129" s="25">
        <f t="shared" si="32"/>
        <v>2128</v>
      </c>
      <c r="C2129" s="30"/>
      <c r="G2129" s="35" t="s">
        <v>2549</v>
      </c>
    </row>
    <row r="2130" spans="1:9" ht="14.45" customHeight="1" outlineLevel="4" thickBot="1">
      <c r="A2130" s="25">
        <f t="shared" ref="A2130:A2193" si="33">ROW()-1</f>
        <v>2129</v>
      </c>
      <c r="C2130" s="30"/>
      <c r="H2130" s="19" t="s">
        <v>2550</v>
      </c>
    </row>
    <row r="2131" spans="1:9" ht="14.45" customHeight="1" outlineLevel="4" thickBot="1">
      <c r="A2131" s="25">
        <f t="shared" si="33"/>
        <v>2130</v>
      </c>
      <c r="C2131" s="30"/>
      <c r="H2131" s="37" t="s">
        <v>2551</v>
      </c>
    </row>
    <row r="2132" spans="1:9" ht="14.45" customHeight="1" outlineLevel="4" thickBot="1">
      <c r="A2132" s="25">
        <f t="shared" si="33"/>
        <v>2131</v>
      </c>
      <c r="C2132" s="30"/>
      <c r="G2132" s="35" t="s">
        <v>2552</v>
      </c>
    </row>
    <row r="2133" spans="1:9" ht="14.45" customHeight="1" outlineLevel="4" thickBot="1">
      <c r="A2133" s="25">
        <f t="shared" si="33"/>
        <v>2132</v>
      </c>
      <c r="C2133" s="30"/>
      <c r="H2133" s="39" t="s">
        <v>2553</v>
      </c>
    </row>
    <row r="2134" spans="1:9" ht="14.45" customHeight="1" outlineLevel="4" thickBot="1">
      <c r="A2134" s="25">
        <f t="shared" si="33"/>
        <v>2133</v>
      </c>
      <c r="C2134" s="30"/>
      <c r="I2134" s="19" t="s">
        <v>2554</v>
      </c>
    </row>
    <row r="2135" spans="1:9" ht="14.45" customHeight="1" outlineLevel="4" thickBot="1">
      <c r="A2135" s="25">
        <f t="shared" si="33"/>
        <v>2134</v>
      </c>
      <c r="C2135" s="30"/>
      <c r="I2135" s="19" t="s">
        <v>2555</v>
      </c>
    </row>
    <row r="2136" spans="1:9" ht="14.45" customHeight="1" outlineLevel="4" thickBot="1">
      <c r="A2136" s="25">
        <f t="shared" si="33"/>
        <v>2135</v>
      </c>
      <c r="C2136" s="30"/>
      <c r="I2136" s="19" t="s">
        <v>2556</v>
      </c>
    </row>
    <row r="2137" spans="1:9" ht="14.45" customHeight="1" outlineLevel="4" thickBot="1">
      <c r="A2137" s="25">
        <f t="shared" si="33"/>
        <v>2136</v>
      </c>
      <c r="C2137" s="30"/>
      <c r="H2137" s="39" t="s">
        <v>2557</v>
      </c>
    </row>
    <row r="2138" spans="1:9" ht="14.45" customHeight="1" outlineLevel="4" thickBot="1">
      <c r="A2138" s="25">
        <f t="shared" si="33"/>
        <v>2137</v>
      </c>
      <c r="C2138" s="30"/>
      <c r="I2138" s="19" t="s">
        <v>2558</v>
      </c>
    </row>
    <row r="2139" spans="1:9" ht="14.45" customHeight="1" outlineLevel="4" thickBot="1">
      <c r="A2139" s="25">
        <f t="shared" si="33"/>
        <v>2138</v>
      </c>
      <c r="C2139" s="30"/>
      <c r="I2139" s="19" t="s">
        <v>2559</v>
      </c>
    </row>
    <row r="2140" spans="1:9" ht="14.45" customHeight="1" outlineLevel="4" thickBot="1">
      <c r="A2140" s="25">
        <f t="shared" si="33"/>
        <v>2139</v>
      </c>
      <c r="C2140" s="30"/>
      <c r="I2140" s="19" t="s">
        <v>2560</v>
      </c>
    </row>
    <row r="2141" spans="1:9" ht="14.45" customHeight="1" outlineLevel="4" thickBot="1">
      <c r="A2141" s="25">
        <f t="shared" si="33"/>
        <v>2140</v>
      </c>
      <c r="C2141" s="30"/>
      <c r="H2141" s="39" t="s">
        <v>2561</v>
      </c>
    </row>
    <row r="2142" spans="1:9" ht="14.45" customHeight="1" outlineLevel="4" thickBot="1">
      <c r="A2142" s="25">
        <f t="shared" si="33"/>
        <v>2141</v>
      </c>
      <c r="C2142" s="30"/>
      <c r="I2142" s="19" t="s">
        <v>2562</v>
      </c>
    </row>
    <row r="2143" spans="1:9" ht="14.45" customHeight="1" outlineLevel="4" thickBot="1">
      <c r="A2143" s="25">
        <f t="shared" si="33"/>
        <v>2142</v>
      </c>
      <c r="C2143" s="30"/>
      <c r="I2143" s="19" t="s">
        <v>2563</v>
      </c>
    </row>
    <row r="2144" spans="1:9" ht="14.45" customHeight="1" outlineLevel="4" thickBot="1">
      <c r="A2144" s="25">
        <f t="shared" si="33"/>
        <v>2143</v>
      </c>
      <c r="C2144" s="30"/>
      <c r="I2144" s="42" t="s">
        <v>2564</v>
      </c>
    </row>
    <row r="2145" spans="1:55" ht="14.45" customHeight="1" outlineLevel="4" thickBot="1">
      <c r="A2145" s="25">
        <f t="shared" si="33"/>
        <v>2144</v>
      </c>
      <c r="C2145" s="30"/>
      <c r="I2145" s="19" t="s">
        <v>2565</v>
      </c>
    </row>
    <row r="2146" spans="1:55" ht="14.45" customHeight="1" outlineLevel="4" thickBot="1">
      <c r="A2146" s="25">
        <f t="shared" si="33"/>
        <v>2145</v>
      </c>
      <c r="C2146" s="30"/>
      <c r="I2146" s="19" t="s">
        <v>2566</v>
      </c>
      <c r="BC2146" s="47" t="s">
        <v>2567</v>
      </c>
    </row>
    <row r="2147" spans="1:55" ht="14.45" customHeight="1" outlineLevel="3" thickBot="1">
      <c r="A2147" s="25">
        <f t="shared" si="33"/>
        <v>2146</v>
      </c>
      <c r="C2147" s="30"/>
      <c r="F2147" s="34" t="s">
        <v>2568</v>
      </c>
      <c r="BC2147" s="29" t="s">
        <v>11167</v>
      </c>
    </row>
    <row r="2148" spans="1:55" ht="14.45" customHeight="1" outlineLevel="4" thickBot="1">
      <c r="A2148" s="25">
        <f t="shared" si="33"/>
        <v>2147</v>
      </c>
      <c r="C2148" s="30"/>
      <c r="G2148" s="35" t="s">
        <v>2569</v>
      </c>
    </row>
    <row r="2149" spans="1:55" ht="14.45" customHeight="1" outlineLevel="4" thickBot="1">
      <c r="A2149" s="25">
        <f t="shared" si="33"/>
        <v>2148</v>
      </c>
      <c r="C2149" s="30"/>
      <c r="H2149" s="19" t="s">
        <v>2570</v>
      </c>
    </row>
    <row r="2150" spans="1:55" ht="14.45" customHeight="1" outlineLevel="4" thickBot="1">
      <c r="A2150" s="25">
        <f t="shared" si="33"/>
        <v>2149</v>
      </c>
      <c r="C2150" s="30"/>
      <c r="H2150" s="37" t="s">
        <v>2571</v>
      </c>
    </row>
    <row r="2151" spans="1:55" ht="14.45" customHeight="1" outlineLevel="4" thickBot="1">
      <c r="A2151" s="25">
        <f t="shared" si="33"/>
        <v>2150</v>
      </c>
      <c r="C2151" s="30"/>
      <c r="G2151" s="35" t="s">
        <v>2572</v>
      </c>
    </row>
    <row r="2152" spans="1:55" ht="14.45" customHeight="1" outlineLevel="4" thickBot="1">
      <c r="A2152" s="25">
        <f t="shared" si="33"/>
        <v>2151</v>
      </c>
      <c r="C2152" s="30"/>
      <c r="H2152" s="19" t="s">
        <v>2573</v>
      </c>
    </row>
    <row r="2153" spans="1:55" ht="14.45" customHeight="1" outlineLevel="4" thickBot="1">
      <c r="A2153" s="25">
        <f t="shared" si="33"/>
        <v>2152</v>
      </c>
      <c r="C2153" s="30"/>
      <c r="H2153" s="19" t="s">
        <v>2574</v>
      </c>
    </row>
    <row r="2154" spans="1:55" ht="14.45" customHeight="1" outlineLevel="4" thickBot="1">
      <c r="A2154" s="25">
        <f t="shared" si="33"/>
        <v>2153</v>
      </c>
      <c r="C2154" s="30"/>
      <c r="G2154" s="35" t="s">
        <v>2575</v>
      </c>
    </row>
    <row r="2155" spans="1:55" ht="14.45" customHeight="1" outlineLevel="4" thickBot="1">
      <c r="A2155" s="25">
        <f t="shared" si="33"/>
        <v>2154</v>
      </c>
      <c r="C2155" s="30"/>
      <c r="H2155" s="39" t="s">
        <v>2576</v>
      </c>
    </row>
    <row r="2156" spans="1:55" ht="14.45" customHeight="1" outlineLevel="4" thickBot="1">
      <c r="A2156" s="25">
        <f t="shared" si="33"/>
        <v>2155</v>
      </c>
      <c r="C2156" s="30"/>
      <c r="I2156" s="40" t="s">
        <v>2577</v>
      </c>
    </row>
    <row r="2157" spans="1:55" ht="14.45" customHeight="1" outlineLevel="4" thickBot="1">
      <c r="A2157" s="25">
        <f t="shared" si="33"/>
        <v>2156</v>
      </c>
      <c r="C2157" s="30"/>
      <c r="I2157" s="19" t="s">
        <v>2578</v>
      </c>
    </row>
    <row r="2158" spans="1:55" ht="14.45" customHeight="1" outlineLevel="4" thickBot="1">
      <c r="A2158" s="25">
        <f t="shared" si="33"/>
        <v>2157</v>
      </c>
      <c r="C2158" s="30"/>
      <c r="I2158" s="19" t="s">
        <v>2579</v>
      </c>
    </row>
    <row r="2159" spans="1:55" ht="14.45" customHeight="1" outlineLevel="4" thickBot="1">
      <c r="A2159" s="25">
        <f t="shared" si="33"/>
        <v>2158</v>
      </c>
      <c r="C2159" s="30"/>
      <c r="I2159" s="40" t="s">
        <v>2580</v>
      </c>
    </row>
    <row r="2160" spans="1:55" ht="14.45" customHeight="1" outlineLevel="4" thickBot="1">
      <c r="A2160" s="25">
        <f t="shared" si="33"/>
        <v>2159</v>
      </c>
      <c r="C2160" s="30"/>
      <c r="I2160" s="19" t="s">
        <v>2581</v>
      </c>
    </row>
    <row r="2161" spans="1:55" ht="14.45" customHeight="1" outlineLevel="4" thickBot="1">
      <c r="A2161" s="25">
        <f t="shared" si="33"/>
        <v>2160</v>
      </c>
      <c r="C2161" s="30"/>
      <c r="I2161" s="19" t="s">
        <v>2582</v>
      </c>
    </row>
    <row r="2162" spans="1:55" ht="14.45" customHeight="1" outlineLevel="4" thickBot="1">
      <c r="A2162" s="25">
        <f t="shared" si="33"/>
        <v>2161</v>
      </c>
      <c r="C2162" s="30"/>
      <c r="I2162" s="19" t="s">
        <v>2583</v>
      </c>
    </row>
    <row r="2163" spans="1:55" ht="14.45" customHeight="1" outlineLevel="4" thickBot="1">
      <c r="A2163" s="25">
        <f t="shared" si="33"/>
        <v>2162</v>
      </c>
      <c r="C2163" s="30"/>
      <c r="I2163" s="40" t="s">
        <v>2584</v>
      </c>
    </row>
    <row r="2164" spans="1:55" ht="14.45" customHeight="1" outlineLevel="4" thickBot="1">
      <c r="A2164" s="25">
        <f t="shared" si="33"/>
        <v>2163</v>
      </c>
      <c r="C2164" s="30"/>
      <c r="I2164" s="19" t="s">
        <v>2585</v>
      </c>
    </row>
    <row r="2165" spans="1:55" ht="14.45" customHeight="1" outlineLevel="4" thickBot="1">
      <c r="A2165" s="25">
        <f t="shared" si="33"/>
        <v>2164</v>
      </c>
      <c r="C2165" s="30"/>
      <c r="I2165" s="42" t="s">
        <v>2586</v>
      </c>
    </row>
    <row r="2166" spans="1:55" ht="14.45" customHeight="1" outlineLevel="4" thickBot="1">
      <c r="A2166" s="25">
        <f t="shared" si="33"/>
        <v>2165</v>
      </c>
      <c r="C2166" s="30"/>
      <c r="I2166" s="37" t="s">
        <v>2587</v>
      </c>
    </row>
    <row r="2167" spans="1:55" ht="14.45" customHeight="1" outlineLevel="4" thickBot="1">
      <c r="A2167" s="25">
        <f t="shared" si="33"/>
        <v>2166</v>
      </c>
      <c r="C2167" s="30"/>
      <c r="I2167" s="19" t="s">
        <v>2588</v>
      </c>
      <c r="BC2167" s="47" t="s">
        <v>2589</v>
      </c>
    </row>
    <row r="2168" spans="1:55" ht="14.45" customHeight="1" outlineLevel="4" thickBot="1">
      <c r="A2168" s="25">
        <f t="shared" si="33"/>
        <v>2167</v>
      </c>
      <c r="C2168" s="30"/>
      <c r="H2168" s="39" t="s">
        <v>2590</v>
      </c>
    </row>
    <row r="2169" spans="1:55" ht="14.45" customHeight="1" outlineLevel="4" thickBot="1">
      <c r="A2169" s="25">
        <f t="shared" si="33"/>
        <v>2168</v>
      </c>
      <c r="C2169" s="30"/>
      <c r="I2169" s="40" t="s">
        <v>2591</v>
      </c>
    </row>
    <row r="2170" spans="1:55" ht="14.45" customHeight="1" outlineLevel="4" thickBot="1">
      <c r="A2170" s="25">
        <f t="shared" si="33"/>
        <v>2169</v>
      </c>
      <c r="C2170" s="30"/>
      <c r="I2170" s="42" t="s">
        <v>2592</v>
      </c>
    </row>
    <row r="2171" spans="1:55" ht="14.45" customHeight="1" outlineLevel="4" thickBot="1">
      <c r="A2171" s="25">
        <f t="shared" si="33"/>
        <v>2170</v>
      </c>
      <c r="C2171" s="30"/>
      <c r="I2171" s="19" t="s">
        <v>2593</v>
      </c>
    </row>
    <row r="2172" spans="1:55" ht="14.45" customHeight="1" outlineLevel="4" thickBot="1">
      <c r="A2172" s="25">
        <f t="shared" si="33"/>
        <v>2171</v>
      </c>
      <c r="C2172" s="30"/>
      <c r="I2172" s="19" t="s">
        <v>2594</v>
      </c>
    </row>
    <row r="2173" spans="1:55" ht="14.45" customHeight="1" outlineLevel="4" thickBot="1">
      <c r="A2173" s="25">
        <f t="shared" si="33"/>
        <v>2172</v>
      </c>
      <c r="C2173" s="30"/>
      <c r="I2173" s="40" t="s">
        <v>2595</v>
      </c>
    </row>
    <row r="2174" spans="1:55" ht="14.45" customHeight="1" outlineLevel="4" thickBot="1">
      <c r="A2174" s="25">
        <f t="shared" si="33"/>
        <v>2173</v>
      </c>
      <c r="C2174" s="30"/>
      <c r="I2174" s="19" t="s">
        <v>2596</v>
      </c>
    </row>
    <row r="2175" spans="1:55" ht="14.45" customHeight="1" outlineLevel="4" thickBot="1">
      <c r="A2175" s="25">
        <f t="shared" si="33"/>
        <v>2174</v>
      </c>
      <c r="C2175" s="30"/>
      <c r="I2175" s="19" t="s">
        <v>2597</v>
      </c>
    </row>
    <row r="2176" spans="1:55" ht="14.45" customHeight="1" outlineLevel="4" thickBot="1">
      <c r="A2176" s="25">
        <f t="shared" si="33"/>
        <v>2175</v>
      </c>
      <c r="C2176" s="30"/>
      <c r="I2176" s="19" t="s">
        <v>2598</v>
      </c>
    </row>
    <row r="2177" spans="1:55" ht="14.45" customHeight="1" outlineLevel="4" thickBot="1">
      <c r="A2177" s="25">
        <f t="shared" si="33"/>
        <v>2176</v>
      </c>
      <c r="C2177" s="30"/>
      <c r="I2177" s="19" t="s">
        <v>2599</v>
      </c>
    </row>
    <row r="2178" spans="1:55" ht="14.45" customHeight="1" outlineLevel="4" thickBot="1">
      <c r="A2178" s="25">
        <f t="shared" si="33"/>
        <v>2177</v>
      </c>
      <c r="C2178" s="30"/>
      <c r="I2178" s="19" t="s">
        <v>2600</v>
      </c>
    </row>
    <row r="2179" spans="1:55" ht="14.45" customHeight="1" outlineLevel="4" thickBot="1">
      <c r="A2179" s="25">
        <f t="shared" si="33"/>
        <v>2178</v>
      </c>
      <c r="C2179" s="30"/>
      <c r="I2179" s="19" t="s">
        <v>2601</v>
      </c>
    </row>
    <row r="2180" spans="1:55" ht="14.45" customHeight="1" outlineLevel="4" thickBot="1">
      <c r="A2180" s="25">
        <f t="shared" si="33"/>
        <v>2179</v>
      </c>
      <c r="C2180" s="30"/>
      <c r="I2180" s="40" t="s">
        <v>2602</v>
      </c>
    </row>
    <row r="2181" spans="1:55" ht="14.45" customHeight="1" outlineLevel="4" thickBot="1">
      <c r="A2181" s="25">
        <f t="shared" si="33"/>
        <v>2180</v>
      </c>
      <c r="C2181" s="30"/>
      <c r="I2181" s="19" t="s">
        <v>2603</v>
      </c>
      <c r="BC2181" s="47" t="s">
        <v>2604</v>
      </c>
    </row>
    <row r="2182" spans="1:55" ht="14.45" customHeight="1" outlineLevel="3" thickBot="1">
      <c r="A2182" s="25">
        <f t="shared" si="33"/>
        <v>2181</v>
      </c>
      <c r="C2182" s="30"/>
      <c r="F2182" s="34" t="s">
        <v>2605</v>
      </c>
      <c r="BC2182" s="29" t="s">
        <v>11168</v>
      </c>
    </row>
    <row r="2183" spans="1:55" ht="14.45" customHeight="1" outlineLevel="4" thickBot="1">
      <c r="A2183" s="25">
        <f t="shared" si="33"/>
        <v>2182</v>
      </c>
      <c r="C2183" s="30"/>
      <c r="G2183" s="35" t="s">
        <v>2606</v>
      </c>
    </row>
    <row r="2184" spans="1:55" ht="14.45" customHeight="1" outlineLevel="4" thickBot="1">
      <c r="A2184" s="25">
        <f t="shared" si="33"/>
        <v>2183</v>
      </c>
      <c r="C2184" s="30"/>
      <c r="H2184" s="19" t="s">
        <v>2607</v>
      </c>
    </row>
    <row r="2185" spans="1:55" ht="14.45" customHeight="1" outlineLevel="4" thickBot="1">
      <c r="A2185" s="25">
        <f t="shared" si="33"/>
        <v>2184</v>
      </c>
      <c r="C2185" s="30"/>
      <c r="G2185" s="35" t="s">
        <v>2608</v>
      </c>
    </row>
    <row r="2186" spans="1:55" ht="14.45" customHeight="1" outlineLevel="4" thickBot="1">
      <c r="A2186" s="25">
        <f t="shared" si="33"/>
        <v>2185</v>
      </c>
      <c r="C2186" s="30"/>
      <c r="H2186" s="19" t="s">
        <v>2609</v>
      </c>
    </row>
    <row r="2187" spans="1:55" ht="14.45" customHeight="1" outlineLevel="4" thickBot="1">
      <c r="A2187" s="25">
        <f t="shared" si="33"/>
        <v>2186</v>
      </c>
      <c r="C2187" s="30"/>
      <c r="G2187" s="35" t="s">
        <v>2610</v>
      </c>
    </row>
    <row r="2188" spans="1:55" ht="14.45" customHeight="1" outlineLevel="4" thickBot="1">
      <c r="A2188" s="25">
        <f t="shared" si="33"/>
        <v>2187</v>
      </c>
      <c r="C2188" s="30"/>
      <c r="H2188" s="19" t="s">
        <v>2611</v>
      </c>
    </row>
    <row r="2189" spans="1:55" ht="14.45" customHeight="1" outlineLevel="4" thickBot="1">
      <c r="A2189" s="25">
        <f t="shared" si="33"/>
        <v>2188</v>
      </c>
      <c r="C2189" s="30"/>
      <c r="H2189" s="19" t="s">
        <v>2612</v>
      </c>
    </row>
    <row r="2190" spans="1:55" ht="14.45" customHeight="1" outlineLevel="4" thickBot="1">
      <c r="A2190" s="25">
        <f t="shared" si="33"/>
        <v>2189</v>
      </c>
      <c r="C2190" s="30"/>
      <c r="G2190" s="35" t="s">
        <v>2613</v>
      </c>
    </row>
    <row r="2191" spans="1:55" ht="14.45" customHeight="1" outlineLevel="4" thickBot="1">
      <c r="A2191" s="25">
        <f t="shared" si="33"/>
        <v>2190</v>
      </c>
      <c r="B2191" s="26" t="s">
        <v>2614</v>
      </c>
      <c r="C2191" s="30"/>
      <c r="H2191" s="19" t="s">
        <v>2615</v>
      </c>
    </row>
    <row r="2192" spans="1:55" ht="14.45" customHeight="1" outlineLevel="3" thickBot="1">
      <c r="A2192" s="25">
        <f t="shared" si="33"/>
        <v>2191</v>
      </c>
      <c r="C2192" s="30"/>
    </row>
    <row r="2193" spans="1:55" ht="14.45" customHeight="1" outlineLevel="2" thickBot="1">
      <c r="A2193" s="25">
        <f t="shared" si="33"/>
        <v>2192</v>
      </c>
      <c r="C2193" s="30"/>
    </row>
    <row r="2194" spans="1:55" ht="14.45" customHeight="1" outlineLevel="1" thickBot="1">
      <c r="A2194" s="25">
        <f t="shared" ref="A2194:A2257" si="34">ROW()-1</f>
        <v>2193</v>
      </c>
      <c r="C2194" s="30"/>
    </row>
    <row r="2195" spans="1:55" ht="14.45" customHeight="1" thickBot="1">
      <c r="A2195" s="25">
        <f t="shared" si="34"/>
        <v>2194</v>
      </c>
      <c r="B2195" s="26" t="s">
        <v>2616</v>
      </c>
      <c r="C2195" s="27" t="s">
        <v>10836</v>
      </c>
      <c r="D2195" s="28"/>
      <c r="E2195" s="28"/>
      <c r="F2195" s="28"/>
      <c r="BC2195" s="29" t="s">
        <v>11280</v>
      </c>
    </row>
    <row r="2196" spans="1:55" ht="14.45" customHeight="1" outlineLevel="1" thickBot="1">
      <c r="A2196" s="25">
        <f t="shared" si="34"/>
        <v>2195</v>
      </c>
      <c r="C2196" s="30"/>
      <c r="D2196" s="31" t="s">
        <v>2617</v>
      </c>
      <c r="E2196" s="31"/>
      <c r="BC2196" s="29" t="s">
        <v>11170</v>
      </c>
    </row>
    <row r="2197" spans="1:55" ht="14.45" customHeight="1" outlineLevel="2" thickBot="1">
      <c r="A2197" s="25">
        <f t="shared" si="34"/>
        <v>2196</v>
      </c>
      <c r="C2197" s="30"/>
      <c r="E2197" s="33" t="s">
        <v>2618</v>
      </c>
      <c r="BC2197" s="29" t="s">
        <v>11171</v>
      </c>
    </row>
    <row r="2198" spans="1:55" ht="14.45" customHeight="1" outlineLevel="3" thickBot="1">
      <c r="A2198" s="25">
        <f t="shared" si="34"/>
        <v>2197</v>
      </c>
      <c r="C2198" s="30"/>
      <c r="F2198" s="34" t="s">
        <v>2619</v>
      </c>
      <c r="BC2198" s="29" t="s">
        <v>11172</v>
      </c>
    </row>
    <row r="2199" spans="1:55" ht="14.45" customHeight="1" outlineLevel="4" thickBot="1">
      <c r="A2199" s="25">
        <f t="shared" si="34"/>
        <v>2198</v>
      </c>
      <c r="C2199" s="30"/>
      <c r="G2199" s="19" t="s">
        <v>2620</v>
      </c>
    </row>
    <row r="2200" spans="1:55" ht="14.45" customHeight="1" outlineLevel="4" thickBot="1">
      <c r="A2200" s="25">
        <f t="shared" si="34"/>
        <v>2199</v>
      </c>
      <c r="C2200" s="30"/>
      <c r="G2200" s="19" t="s">
        <v>2621</v>
      </c>
    </row>
    <row r="2201" spans="1:55" ht="14.45" customHeight="1" outlineLevel="4" thickBot="1">
      <c r="A2201" s="25">
        <f t="shared" si="34"/>
        <v>2200</v>
      </c>
      <c r="C2201" s="30"/>
      <c r="G2201" s="19" t="s">
        <v>2622</v>
      </c>
    </row>
    <row r="2202" spans="1:55" ht="14.45" customHeight="1" outlineLevel="3" thickBot="1">
      <c r="A2202" s="25">
        <f t="shared" si="34"/>
        <v>2201</v>
      </c>
      <c r="C2202" s="30"/>
      <c r="F2202" s="34" t="s">
        <v>2623</v>
      </c>
      <c r="BC2202" s="29" t="s">
        <v>11173</v>
      </c>
    </row>
    <row r="2203" spans="1:55" ht="14.45" customHeight="1" outlineLevel="4" thickBot="1">
      <c r="A2203" s="25">
        <f t="shared" si="34"/>
        <v>2202</v>
      </c>
      <c r="C2203" s="30"/>
      <c r="G2203" s="35" t="s">
        <v>2624</v>
      </c>
    </row>
    <row r="2204" spans="1:55" ht="14.45" customHeight="1" outlineLevel="4" thickBot="1">
      <c r="A2204" s="25">
        <f t="shared" si="34"/>
        <v>2203</v>
      </c>
      <c r="C2204" s="30"/>
      <c r="H2204" s="19" t="s">
        <v>2625</v>
      </c>
    </row>
    <row r="2205" spans="1:55" ht="14.45" customHeight="1" outlineLevel="4" thickBot="1">
      <c r="A2205" s="25">
        <f t="shared" si="34"/>
        <v>2204</v>
      </c>
      <c r="C2205" s="30"/>
      <c r="H2205" s="19" t="s">
        <v>2626</v>
      </c>
    </row>
    <row r="2206" spans="1:55" ht="14.45" customHeight="1" outlineLevel="4" thickBot="1">
      <c r="A2206" s="25">
        <f t="shared" si="34"/>
        <v>2205</v>
      </c>
      <c r="C2206" s="30"/>
      <c r="G2206" s="35" t="s">
        <v>2627</v>
      </c>
    </row>
    <row r="2207" spans="1:55" ht="14.45" customHeight="1" outlineLevel="4" thickBot="1">
      <c r="A2207" s="25">
        <f t="shared" si="34"/>
        <v>2206</v>
      </c>
      <c r="C2207" s="30"/>
      <c r="H2207" s="39" t="s">
        <v>2628</v>
      </c>
    </row>
    <row r="2208" spans="1:55" ht="14.45" customHeight="1" outlineLevel="4" thickBot="1">
      <c r="A2208" s="25">
        <f t="shared" si="34"/>
        <v>2207</v>
      </c>
      <c r="C2208" s="30"/>
      <c r="I2208" s="19" t="s">
        <v>2629</v>
      </c>
      <c r="BC2208" s="60" t="s">
        <v>2630</v>
      </c>
    </row>
    <row r="2209" spans="1:55" ht="14.45" customHeight="1" outlineLevel="4" thickBot="1">
      <c r="A2209" s="25">
        <f t="shared" si="34"/>
        <v>2208</v>
      </c>
      <c r="C2209" s="30"/>
      <c r="H2209" s="39" t="s">
        <v>2631</v>
      </c>
      <c r="BC2209" s="22" t="s">
        <v>2632</v>
      </c>
    </row>
    <row r="2210" spans="1:55" ht="14.45" customHeight="1" outlineLevel="4" thickBot="1">
      <c r="A2210" s="25">
        <f t="shared" si="34"/>
        <v>2209</v>
      </c>
      <c r="C2210" s="30"/>
      <c r="I2210" s="46" t="s">
        <v>2633</v>
      </c>
    </row>
    <row r="2211" spans="1:55" ht="14.45" customHeight="1" outlineLevel="4" thickBot="1">
      <c r="A2211" s="25">
        <f t="shared" si="34"/>
        <v>2210</v>
      </c>
      <c r="C2211" s="30"/>
      <c r="J2211" s="19" t="s">
        <v>2634</v>
      </c>
    </row>
    <row r="2212" spans="1:55" ht="14.45" customHeight="1" outlineLevel="4" thickBot="1">
      <c r="A2212" s="25">
        <f t="shared" si="34"/>
        <v>2211</v>
      </c>
      <c r="C2212" s="30"/>
      <c r="J2212" s="19" t="s">
        <v>2635</v>
      </c>
    </row>
    <row r="2213" spans="1:55" ht="14.45" customHeight="1" outlineLevel="4" thickBot="1">
      <c r="A2213" s="25">
        <f t="shared" si="34"/>
        <v>2212</v>
      </c>
      <c r="C2213" s="30"/>
      <c r="I2213" s="46" t="s">
        <v>2636</v>
      </c>
    </row>
    <row r="2214" spans="1:55" ht="14.45" customHeight="1" outlineLevel="4" thickBot="1">
      <c r="A2214" s="25">
        <f t="shared" si="34"/>
        <v>2213</v>
      </c>
      <c r="C2214" s="30"/>
      <c r="J2214" s="19" t="s">
        <v>2637</v>
      </c>
    </row>
    <row r="2215" spans="1:55" ht="14.45" customHeight="1" outlineLevel="3" thickBot="1">
      <c r="A2215" s="25">
        <f t="shared" si="34"/>
        <v>2214</v>
      </c>
      <c r="C2215" s="30"/>
    </row>
    <row r="2216" spans="1:55" ht="14.45" customHeight="1" outlineLevel="2" thickBot="1">
      <c r="A2216" s="25">
        <f t="shared" si="34"/>
        <v>2215</v>
      </c>
      <c r="C2216" s="30"/>
      <c r="E2216" s="33" t="s">
        <v>2638</v>
      </c>
      <c r="BC2216" s="29" t="s">
        <v>11174</v>
      </c>
    </row>
    <row r="2217" spans="1:55" ht="14.45" customHeight="1" outlineLevel="4" thickBot="1">
      <c r="A2217" s="25">
        <f t="shared" si="34"/>
        <v>2216</v>
      </c>
      <c r="C2217" s="30"/>
      <c r="F2217" s="19" t="s">
        <v>2639</v>
      </c>
      <c r="M2217" s="38"/>
      <c r="N2217" s="38"/>
      <c r="O2217" s="38"/>
    </row>
    <row r="2218" spans="1:55" ht="14.45" customHeight="1" outlineLevel="4" thickBot="1">
      <c r="A2218" s="25">
        <f t="shared" si="34"/>
        <v>2217</v>
      </c>
      <c r="C2218" s="30"/>
      <c r="F2218" s="55" t="s">
        <v>2640</v>
      </c>
      <c r="G2218" s="55"/>
      <c r="H2218" s="55"/>
      <c r="I2218" s="55"/>
      <c r="J2218" s="55"/>
      <c r="K2218" s="55"/>
      <c r="L2218" s="55"/>
      <c r="M2218" s="55"/>
      <c r="N2218" s="55"/>
      <c r="O2218" s="55"/>
      <c r="P2218" s="55"/>
      <c r="Q2218" s="55"/>
      <c r="R2218" s="55"/>
      <c r="S2218" s="55"/>
      <c r="T2218" s="55"/>
      <c r="U2218" s="55"/>
      <c r="V2218" s="55"/>
      <c r="W2218" s="55"/>
      <c r="X2218" s="55"/>
      <c r="Y2218" s="55"/>
      <c r="Z2218" s="55"/>
      <c r="AA2218" s="55"/>
      <c r="AB2218" s="55"/>
      <c r="AC2218" s="55"/>
      <c r="AD2218" s="55"/>
      <c r="AE2218" s="55"/>
      <c r="AF2218" s="55"/>
      <c r="AG2218" s="55"/>
      <c r="AH2218" s="55"/>
      <c r="AI2218" s="55"/>
      <c r="AJ2218" s="55"/>
      <c r="AK2218" s="55"/>
      <c r="AL2218" s="55"/>
      <c r="AM2218" s="55"/>
      <c r="AN2218" s="55"/>
      <c r="AO2218" s="55"/>
      <c r="AP2218" s="55"/>
      <c r="AQ2218" s="55"/>
      <c r="AR2218" s="55"/>
      <c r="AS2218" s="55"/>
      <c r="AT2218" s="55"/>
      <c r="AU2218" s="55"/>
      <c r="AV2218" s="55"/>
      <c r="AW2218" s="55"/>
      <c r="AX2218" s="55"/>
      <c r="AY2218" s="55"/>
      <c r="AZ2218" s="55"/>
    </row>
    <row r="2219" spans="1:55" ht="14.45" customHeight="1" outlineLevel="4" thickBot="1">
      <c r="A2219" s="25">
        <f t="shared" si="34"/>
        <v>2218</v>
      </c>
      <c r="C2219" s="30"/>
      <c r="F2219" s="507" t="s">
        <v>2641</v>
      </c>
      <c r="G2219" s="508"/>
      <c r="H2219" s="508"/>
      <c r="I2219" s="508"/>
      <c r="J2219" s="508"/>
      <c r="K2219" s="508"/>
      <c r="L2219" s="508"/>
      <c r="M2219" s="604" t="s">
        <v>2642</v>
      </c>
      <c r="N2219" s="568"/>
      <c r="O2219" s="568"/>
      <c r="P2219" s="568"/>
      <c r="Q2219" s="568"/>
      <c r="R2219" s="568"/>
      <c r="S2219" s="568"/>
      <c r="T2219" s="568"/>
      <c r="U2219" s="568"/>
      <c r="V2219" s="568"/>
      <c r="W2219" s="568"/>
      <c r="X2219" s="568"/>
      <c r="Y2219" s="568"/>
      <c r="Z2219" s="568"/>
      <c r="AA2219" s="568"/>
      <c r="AB2219" s="568"/>
      <c r="AC2219" s="568"/>
      <c r="AD2219" s="568"/>
      <c r="AE2219" s="568"/>
      <c r="AF2219" s="568"/>
      <c r="AG2219" s="568"/>
      <c r="AH2219" s="568"/>
      <c r="AI2219" s="568"/>
      <c r="AJ2219" s="568"/>
      <c r="AK2219" s="568"/>
      <c r="AL2219" s="568"/>
      <c r="AM2219" s="568"/>
      <c r="AN2219" s="568"/>
      <c r="AO2219" s="568"/>
      <c r="AP2219" s="568"/>
      <c r="AQ2219" s="568"/>
      <c r="AR2219" s="568"/>
      <c r="AS2219" s="568"/>
      <c r="AT2219" s="568"/>
      <c r="AU2219" s="568"/>
      <c r="AV2219" s="568"/>
      <c r="AW2219" s="568"/>
      <c r="AX2219" s="568"/>
      <c r="AY2219" s="568"/>
      <c r="AZ2219" s="569"/>
    </row>
    <row r="2220" spans="1:55" ht="14.45" customHeight="1" outlineLevel="4" thickBot="1">
      <c r="A2220" s="25">
        <f t="shared" si="34"/>
        <v>2219</v>
      </c>
      <c r="C2220" s="30"/>
      <c r="F2220" s="538"/>
      <c r="G2220" s="539"/>
      <c r="H2220" s="539"/>
      <c r="I2220" s="539"/>
      <c r="J2220" s="539"/>
      <c r="K2220" s="539"/>
      <c r="L2220" s="539"/>
      <c r="M2220" s="570" t="s">
        <v>2643</v>
      </c>
      <c r="N2220" s="570"/>
      <c r="O2220" s="570"/>
      <c r="P2220" s="570"/>
      <c r="Q2220" s="570"/>
      <c r="R2220" s="570"/>
      <c r="S2220" s="570"/>
      <c r="T2220" s="570"/>
      <c r="U2220" s="570"/>
      <c r="V2220" s="570"/>
      <c r="W2220" s="570"/>
      <c r="X2220" s="570"/>
      <c r="Y2220" s="570"/>
      <c r="Z2220" s="570"/>
      <c r="AA2220" s="570"/>
      <c r="AB2220" s="570"/>
      <c r="AC2220" s="570"/>
      <c r="AD2220" s="570"/>
      <c r="AE2220" s="570"/>
      <c r="AF2220" s="570"/>
      <c r="AG2220" s="570"/>
      <c r="AH2220" s="570"/>
      <c r="AI2220" s="570"/>
      <c r="AJ2220" s="570"/>
      <c r="AK2220" s="570"/>
      <c r="AL2220" s="570"/>
      <c r="AM2220" s="570"/>
      <c r="AN2220" s="570"/>
      <c r="AO2220" s="570"/>
      <c r="AP2220" s="570"/>
      <c r="AQ2220" s="570"/>
      <c r="AR2220" s="570"/>
      <c r="AS2220" s="570"/>
      <c r="AT2220" s="570"/>
      <c r="AU2220" s="570"/>
      <c r="AV2220" s="570"/>
      <c r="AW2220" s="570"/>
      <c r="AX2220" s="570"/>
      <c r="AY2220" s="570"/>
      <c r="AZ2220" s="571"/>
    </row>
    <row r="2221" spans="1:55" ht="14.45" customHeight="1" outlineLevel="4" thickBot="1">
      <c r="A2221" s="25">
        <f t="shared" si="34"/>
        <v>2220</v>
      </c>
      <c r="C2221" s="30"/>
      <c r="F2221" s="538"/>
      <c r="G2221" s="539"/>
      <c r="H2221" s="539"/>
      <c r="I2221" s="539"/>
      <c r="J2221" s="539"/>
      <c r="K2221" s="539"/>
      <c r="L2221" s="539"/>
      <c r="M2221" s="570" t="s">
        <v>2644</v>
      </c>
      <c r="N2221" s="570"/>
      <c r="O2221" s="570"/>
      <c r="P2221" s="570"/>
      <c r="Q2221" s="570"/>
      <c r="R2221" s="570"/>
      <c r="S2221" s="570"/>
      <c r="T2221" s="570"/>
      <c r="U2221" s="570"/>
      <c r="V2221" s="570"/>
      <c r="W2221" s="570"/>
      <c r="X2221" s="570"/>
      <c r="Y2221" s="570"/>
      <c r="Z2221" s="570"/>
      <c r="AA2221" s="570"/>
      <c r="AB2221" s="570"/>
      <c r="AC2221" s="570"/>
      <c r="AD2221" s="570"/>
      <c r="AE2221" s="570"/>
      <c r="AF2221" s="570"/>
      <c r="AG2221" s="570"/>
      <c r="AH2221" s="570"/>
      <c r="AI2221" s="570"/>
      <c r="AJ2221" s="570"/>
      <c r="AK2221" s="570"/>
      <c r="AL2221" s="570"/>
      <c r="AM2221" s="570"/>
      <c r="AN2221" s="570"/>
      <c r="AO2221" s="570"/>
      <c r="AP2221" s="570"/>
      <c r="AQ2221" s="570"/>
      <c r="AR2221" s="570"/>
      <c r="AS2221" s="570"/>
      <c r="AT2221" s="570"/>
      <c r="AU2221" s="570"/>
      <c r="AV2221" s="570"/>
      <c r="AW2221" s="570"/>
      <c r="AX2221" s="570"/>
      <c r="AY2221" s="570"/>
      <c r="AZ2221" s="571"/>
    </row>
    <row r="2222" spans="1:55" ht="14.45" customHeight="1" outlineLevel="4" thickBot="1">
      <c r="A2222" s="25">
        <f t="shared" si="34"/>
        <v>2221</v>
      </c>
      <c r="C2222" s="30"/>
      <c r="F2222" s="538"/>
      <c r="G2222" s="539"/>
      <c r="H2222" s="539"/>
      <c r="I2222" s="539"/>
      <c r="J2222" s="539"/>
      <c r="K2222" s="539"/>
      <c r="L2222" s="539"/>
      <c r="M2222" s="605" t="s">
        <v>2645</v>
      </c>
      <c r="N2222" s="605"/>
      <c r="O2222" s="605"/>
      <c r="P2222" s="605"/>
      <c r="Q2222" s="605"/>
      <c r="R2222" s="605"/>
      <c r="S2222" s="605"/>
      <c r="T2222" s="605"/>
      <c r="U2222" s="605"/>
      <c r="V2222" s="605"/>
      <c r="W2222" s="605"/>
      <c r="X2222" s="605"/>
      <c r="Y2222" s="605"/>
      <c r="Z2222" s="605"/>
      <c r="AA2222" s="605"/>
      <c r="AB2222" s="605"/>
      <c r="AC2222" s="605"/>
      <c r="AD2222" s="605"/>
      <c r="AE2222" s="605"/>
      <c r="AF2222" s="605"/>
      <c r="AG2222" s="605"/>
      <c r="AH2222" s="605"/>
      <c r="AI2222" s="605"/>
      <c r="AJ2222" s="605"/>
      <c r="AK2222" s="605"/>
      <c r="AL2222" s="605"/>
      <c r="AM2222" s="605"/>
      <c r="AN2222" s="605"/>
      <c r="AO2222" s="605"/>
      <c r="AP2222" s="605"/>
      <c r="AQ2222" s="605"/>
      <c r="AR2222" s="605"/>
      <c r="AS2222" s="605"/>
      <c r="AT2222" s="605"/>
      <c r="AU2222" s="605"/>
      <c r="AV2222" s="605"/>
      <c r="AW2222" s="605"/>
      <c r="AX2222" s="605"/>
      <c r="AY2222" s="605"/>
      <c r="AZ2222" s="606"/>
    </row>
    <row r="2223" spans="1:55" ht="14.45" customHeight="1" outlineLevel="4" thickBot="1">
      <c r="A2223" s="25">
        <f t="shared" si="34"/>
        <v>2222</v>
      </c>
      <c r="C2223" s="30"/>
      <c r="F2223" s="540" t="s">
        <v>2646</v>
      </c>
      <c r="G2223" s="541"/>
      <c r="H2223" s="541"/>
      <c r="I2223" s="541"/>
      <c r="J2223" s="541"/>
      <c r="K2223" s="541"/>
      <c r="L2223" s="541"/>
      <c r="M2223" s="544" t="s">
        <v>2647</v>
      </c>
      <c r="N2223" s="544"/>
      <c r="O2223" s="544"/>
      <c r="P2223" s="544"/>
      <c r="Q2223" s="544"/>
      <c r="R2223" s="544"/>
      <c r="S2223" s="544"/>
      <c r="T2223" s="544"/>
      <c r="U2223" s="544"/>
      <c r="V2223" s="544"/>
      <c r="W2223" s="544"/>
      <c r="X2223" s="544"/>
      <c r="Y2223" s="544"/>
      <c r="Z2223" s="544"/>
      <c r="AA2223" s="544"/>
      <c r="AB2223" s="544"/>
      <c r="AC2223" s="544"/>
      <c r="AD2223" s="544"/>
      <c r="AE2223" s="544"/>
      <c r="AF2223" s="544"/>
      <c r="AG2223" s="544"/>
      <c r="AH2223" s="544"/>
      <c r="AI2223" s="544"/>
      <c r="AJ2223" s="544"/>
      <c r="AK2223" s="544"/>
      <c r="AL2223" s="544"/>
      <c r="AM2223" s="544"/>
      <c r="AN2223" s="544"/>
      <c r="AO2223" s="544"/>
      <c r="AP2223" s="544"/>
      <c r="AQ2223" s="544"/>
      <c r="AR2223" s="544"/>
      <c r="AS2223" s="544"/>
      <c r="AT2223" s="544"/>
      <c r="AU2223" s="544"/>
      <c r="AV2223" s="544"/>
      <c r="AW2223" s="544"/>
      <c r="AX2223" s="544"/>
      <c r="AY2223" s="544"/>
      <c r="AZ2223" s="545"/>
    </row>
    <row r="2224" spans="1:55" ht="14.45" customHeight="1" outlineLevel="3" thickBot="1">
      <c r="A2224" s="25">
        <f t="shared" si="34"/>
        <v>2223</v>
      </c>
      <c r="C2224" s="30"/>
      <c r="F2224" s="104" t="s">
        <v>2648</v>
      </c>
      <c r="G2224" s="61"/>
      <c r="H2224" s="61"/>
      <c r="I2224" s="61"/>
      <c r="J2224" s="61"/>
      <c r="K2224" s="61"/>
      <c r="L2224" s="61"/>
      <c r="M2224" s="61"/>
      <c r="N2224" s="61"/>
      <c r="O2224" s="61"/>
      <c r="P2224" s="61"/>
      <c r="Q2224" s="61"/>
      <c r="R2224" s="61"/>
      <c r="S2224" s="61"/>
      <c r="T2224" s="61"/>
      <c r="U2224" s="61"/>
      <c r="V2224" s="61"/>
      <c r="W2224" s="61"/>
      <c r="X2224" s="61"/>
      <c r="Y2224" s="61"/>
      <c r="Z2224" s="61"/>
      <c r="AA2224" s="61"/>
      <c r="AB2224" s="61"/>
      <c r="AC2224" s="61"/>
      <c r="AD2224" s="61"/>
      <c r="AE2224" s="61"/>
      <c r="AF2224" s="61"/>
      <c r="AG2224" s="61"/>
      <c r="AH2224" s="61"/>
      <c r="AI2224" s="61"/>
      <c r="AJ2224" s="61"/>
      <c r="AK2224" s="61"/>
      <c r="AL2224" s="61"/>
      <c r="AM2224" s="61"/>
      <c r="AN2224" s="61"/>
      <c r="AO2224" s="61"/>
      <c r="AP2224" s="61"/>
      <c r="AQ2224" s="61"/>
      <c r="AR2224" s="61"/>
      <c r="AS2224" s="61"/>
      <c r="AT2224" s="61"/>
      <c r="AU2224" s="61"/>
      <c r="AV2224" s="61"/>
      <c r="AW2224" s="61"/>
      <c r="AX2224" s="61"/>
      <c r="AY2224" s="61"/>
      <c r="AZ2224" s="61"/>
      <c r="BC2224" s="29" t="s">
        <v>11175</v>
      </c>
    </row>
    <row r="2225" spans="1:55" ht="14.45" customHeight="1" outlineLevel="4" thickBot="1">
      <c r="A2225" s="25">
        <f t="shared" si="34"/>
        <v>2224</v>
      </c>
      <c r="C2225" s="30"/>
      <c r="G2225" s="19" t="s">
        <v>2649</v>
      </c>
    </row>
    <row r="2226" spans="1:55" ht="14.45" customHeight="1" outlineLevel="3" thickBot="1">
      <c r="A2226" s="25">
        <f t="shared" si="34"/>
        <v>2225</v>
      </c>
      <c r="C2226" s="30"/>
      <c r="F2226" s="34" t="s">
        <v>2650</v>
      </c>
      <c r="BC2226" s="29" t="s">
        <v>11176</v>
      </c>
    </row>
    <row r="2227" spans="1:55" ht="14.45" customHeight="1" outlineLevel="4" thickBot="1">
      <c r="A2227" s="25">
        <f t="shared" si="34"/>
        <v>2226</v>
      </c>
      <c r="C2227" s="30"/>
      <c r="G2227" s="19" t="s">
        <v>2651</v>
      </c>
    </row>
    <row r="2228" spans="1:55" ht="14.45" customHeight="1" outlineLevel="4" thickBot="1">
      <c r="A2228" s="25">
        <f t="shared" si="34"/>
        <v>2227</v>
      </c>
      <c r="C2228" s="30"/>
      <c r="G2228" s="19" t="s">
        <v>2652</v>
      </c>
      <c r="BC2228" s="22" t="s">
        <v>2653</v>
      </c>
    </row>
    <row r="2229" spans="1:55" ht="14.45" customHeight="1" outlineLevel="4" thickBot="1">
      <c r="A2229" s="25">
        <f t="shared" si="34"/>
        <v>2228</v>
      </c>
      <c r="C2229" s="30"/>
      <c r="G2229" s="19" t="s">
        <v>2654</v>
      </c>
    </row>
    <row r="2230" spans="1:55" ht="14.45" customHeight="1" outlineLevel="4" thickBot="1">
      <c r="A2230" s="25">
        <f t="shared" si="34"/>
        <v>2229</v>
      </c>
      <c r="C2230" s="30"/>
      <c r="G2230" s="55" t="s">
        <v>2655</v>
      </c>
      <c r="H2230" s="55"/>
      <c r="I2230" s="55"/>
      <c r="J2230" s="55"/>
      <c r="K2230" s="55"/>
      <c r="L2230" s="55"/>
      <c r="M2230" s="55"/>
      <c r="N2230" s="55"/>
      <c r="O2230" s="55"/>
      <c r="P2230" s="55"/>
      <c r="Q2230" s="55"/>
      <c r="R2230" s="55"/>
      <c r="S2230" s="55"/>
      <c r="T2230" s="55"/>
      <c r="U2230" s="55"/>
      <c r="V2230" s="55"/>
      <c r="W2230" s="55"/>
      <c r="X2230" s="55"/>
      <c r="Y2230" s="55"/>
      <c r="Z2230" s="55"/>
      <c r="AA2230" s="55"/>
      <c r="AB2230" s="55"/>
      <c r="AC2230" s="55"/>
      <c r="AD2230" s="55"/>
      <c r="AE2230" s="55"/>
      <c r="AF2230" s="55"/>
      <c r="AG2230" s="55"/>
      <c r="AH2230" s="55"/>
      <c r="AI2230" s="55"/>
      <c r="AJ2230" s="55"/>
      <c r="AK2230" s="55"/>
      <c r="AL2230" s="55"/>
      <c r="AM2230" s="55"/>
      <c r="AN2230" s="55"/>
      <c r="AO2230" s="55"/>
      <c r="AP2230" s="55"/>
      <c r="AQ2230" s="55"/>
      <c r="AR2230" s="55"/>
      <c r="AS2230" s="55"/>
      <c r="AT2230" s="55"/>
      <c r="AU2230" s="55"/>
      <c r="AV2230" s="55"/>
      <c r="AW2230" s="55"/>
      <c r="AX2230" s="55"/>
      <c r="AY2230" s="55"/>
      <c r="AZ2230" s="55"/>
    </row>
    <row r="2231" spans="1:55" ht="14.45" customHeight="1" outlineLevel="4" thickBot="1">
      <c r="A2231" s="25">
        <f t="shared" si="34"/>
        <v>2230</v>
      </c>
      <c r="C2231" s="30"/>
      <c r="G2231" s="507"/>
      <c r="H2231" s="508"/>
      <c r="I2231" s="508"/>
      <c r="J2231" s="508"/>
      <c r="K2231" s="508"/>
      <c r="L2231" s="508"/>
      <c r="M2231" s="508"/>
      <c r="N2231" s="508"/>
      <c r="O2231" s="508"/>
      <c r="P2231" s="508"/>
      <c r="Q2231" s="508"/>
      <c r="R2231" s="508"/>
      <c r="S2231" s="508"/>
      <c r="T2231" s="508"/>
      <c r="U2231" s="508" t="s">
        <v>2656</v>
      </c>
      <c r="V2231" s="508"/>
      <c r="W2231" s="508"/>
      <c r="X2231" s="508"/>
      <c r="Y2231" s="508"/>
      <c r="Z2231" s="508"/>
      <c r="AA2231" s="508"/>
      <c r="AB2231" s="508"/>
      <c r="AC2231" s="508"/>
      <c r="AD2231" s="508"/>
      <c r="AE2231" s="508"/>
      <c r="AF2231" s="508"/>
      <c r="AG2231" s="508"/>
      <c r="AH2231" s="508"/>
      <c r="AI2231" s="508"/>
      <c r="AJ2231" s="508"/>
      <c r="AK2231" s="508"/>
      <c r="AL2231" s="508"/>
      <c r="AM2231" s="508"/>
      <c r="AN2231" s="508"/>
      <c r="AO2231" s="508"/>
      <c r="AP2231" s="508"/>
      <c r="AQ2231" s="508"/>
      <c r="AR2231" s="508"/>
      <c r="AS2231" s="508"/>
      <c r="AT2231" s="508"/>
      <c r="AU2231" s="508"/>
      <c r="AV2231" s="508"/>
      <c r="AW2231" s="508"/>
      <c r="AX2231" s="508"/>
      <c r="AY2231" s="508"/>
      <c r="AZ2231" s="509"/>
    </row>
    <row r="2232" spans="1:55" ht="14.45" customHeight="1" outlineLevel="4" thickBot="1">
      <c r="A2232" s="25">
        <f t="shared" si="34"/>
        <v>2231</v>
      </c>
      <c r="C2232" s="30"/>
      <c r="G2232" s="538"/>
      <c r="H2232" s="539"/>
      <c r="I2232" s="539"/>
      <c r="J2232" s="539"/>
      <c r="K2232" s="539"/>
      <c r="L2232" s="539"/>
      <c r="M2232" s="539"/>
      <c r="N2232" s="539"/>
      <c r="O2232" s="539"/>
      <c r="P2232" s="539"/>
      <c r="Q2232" s="539"/>
      <c r="R2232" s="539"/>
      <c r="S2232" s="539"/>
      <c r="T2232" s="539"/>
      <c r="U2232" s="539" t="s">
        <v>2657</v>
      </c>
      <c r="V2232" s="539"/>
      <c r="W2232" s="539"/>
      <c r="X2232" s="539"/>
      <c r="Y2232" s="539"/>
      <c r="Z2232" s="539"/>
      <c r="AA2232" s="539"/>
      <c r="AB2232" s="539"/>
      <c r="AC2232" s="539"/>
      <c r="AD2232" s="539"/>
      <c r="AE2232" s="539"/>
      <c r="AF2232" s="539"/>
      <c r="AG2232" s="539"/>
      <c r="AH2232" s="539"/>
      <c r="AI2232" s="539"/>
      <c r="AJ2232" s="539"/>
      <c r="AK2232" s="539" t="s">
        <v>2658</v>
      </c>
      <c r="AL2232" s="539"/>
      <c r="AM2232" s="539"/>
      <c r="AN2232" s="539"/>
      <c r="AO2232" s="539"/>
      <c r="AP2232" s="539"/>
      <c r="AQ2232" s="539"/>
      <c r="AR2232" s="539"/>
      <c r="AS2232" s="539"/>
      <c r="AT2232" s="539"/>
      <c r="AU2232" s="539"/>
      <c r="AV2232" s="539"/>
      <c r="AW2232" s="539"/>
      <c r="AX2232" s="539"/>
      <c r="AY2232" s="539"/>
      <c r="AZ2232" s="603"/>
    </row>
    <row r="2233" spans="1:55" ht="14.45" customHeight="1" outlineLevel="4" thickBot="1">
      <c r="A2233" s="25">
        <f t="shared" si="34"/>
        <v>2232</v>
      </c>
      <c r="C2233" s="30"/>
      <c r="G2233" s="503" t="s">
        <v>2659</v>
      </c>
      <c r="H2233" s="504"/>
      <c r="I2233" s="504"/>
      <c r="J2233" s="504"/>
      <c r="K2233" s="504"/>
      <c r="L2233" s="504"/>
      <c r="M2233" s="504"/>
      <c r="N2233" s="504" t="s">
        <v>2660</v>
      </c>
      <c r="O2233" s="504"/>
      <c r="P2233" s="504"/>
      <c r="Q2233" s="504"/>
      <c r="R2233" s="504"/>
      <c r="S2233" s="504"/>
      <c r="T2233" s="504"/>
      <c r="U2233" s="542" t="s">
        <v>2661</v>
      </c>
      <c r="V2233" s="542"/>
      <c r="W2233" s="542"/>
      <c r="X2233" s="542"/>
      <c r="Y2233" s="542"/>
      <c r="Z2233" s="542"/>
      <c r="AA2233" s="542"/>
      <c r="AB2233" s="542"/>
      <c r="AC2233" s="542"/>
      <c r="AD2233" s="542"/>
      <c r="AE2233" s="542"/>
      <c r="AF2233" s="542"/>
      <c r="AG2233" s="542"/>
      <c r="AH2233" s="542"/>
      <c r="AI2233" s="542"/>
      <c r="AJ2233" s="542"/>
      <c r="AK2233" s="542" t="s">
        <v>2662</v>
      </c>
      <c r="AL2233" s="542"/>
      <c r="AM2233" s="542"/>
      <c r="AN2233" s="542"/>
      <c r="AO2233" s="542"/>
      <c r="AP2233" s="542"/>
      <c r="AQ2233" s="542"/>
      <c r="AR2233" s="542"/>
      <c r="AS2233" s="542"/>
      <c r="AT2233" s="542"/>
      <c r="AU2233" s="542"/>
      <c r="AV2233" s="542"/>
      <c r="AW2233" s="542"/>
      <c r="AX2233" s="542"/>
      <c r="AY2233" s="542"/>
      <c r="AZ2233" s="543"/>
    </row>
    <row r="2234" spans="1:55" ht="14.45" customHeight="1" outlineLevel="4" thickBot="1">
      <c r="A2234" s="25">
        <f t="shared" si="34"/>
        <v>2233</v>
      </c>
      <c r="C2234" s="30"/>
      <c r="G2234" s="499"/>
      <c r="H2234" s="500"/>
      <c r="I2234" s="500"/>
      <c r="J2234" s="500"/>
      <c r="K2234" s="500"/>
      <c r="L2234" s="500"/>
      <c r="M2234" s="500"/>
      <c r="N2234" s="500" t="s">
        <v>2663</v>
      </c>
      <c r="O2234" s="500"/>
      <c r="P2234" s="500"/>
      <c r="Q2234" s="500"/>
      <c r="R2234" s="500"/>
      <c r="S2234" s="500"/>
      <c r="T2234" s="500"/>
      <c r="U2234" s="544" t="s">
        <v>2664</v>
      </c>
      <c r="V2234" s="544"/>
      <c r="W2234" s="544"/>
      <c r="X2234" s="544"/>
      <c r="Y2234" s="544"/>
      <c r="Z2234" s="544"/>
      <c r="AA2234" s="544"/>
      <c r="AB2234" s="544"/>
      <c r="AC2234" s="544"/>
      <c r="AD2234" s="544"/>
      <c r="AE2234" s="544"/>
      <c r="AF2234" s="544"/>
      <c r="AG2234" s="544"/>
      <c r="AH2234" s="544"/>
      <c r="AI2234" s="544"/>
      <c r="AJ2234" s="544"/>
      <c r="AK2234" s="544" t="s">
        <v>2665</v>
      </c>
      <c r="AL2234" s="544"/>
      <c r="AM2234" s="544"/>
      <c r="AN2234" s="544"/>
      <c r="AO2234" s="544"/>
      <c r="AP2234" s="544"/>
      <c r="AQ2234" s="544"/>
      <c r="AR2234" s="544"/>
      <c r="AS2234" s="544"/>
      <c r="AT2234" s="544"/>
      <c r="AU2234" s="544"/>
      <c r="AV2234" s="544"/>
      <c r="AW2234" s="544"/>
      <c r="AX2234" s="544"/>
      <c r="AY2234" s="544"/>
      <c r="AZ2234" s="545"/>
    </row>
    <row r="2235" spans="1:55" ht="14.45" customHeight="1" outlineLevel="4" thickBot="1">
      <c r="A2235" s="25">
        <f t="shared" si="34"/>
        <v>2234</v>
      </c>
      <c r="C2235" s="30"/>
      <c r="G2235" s="598" t="s">
        <v>2666</v>
      </c>
      <c r="H2235" s="598"/>
      <c r="I2235" s="598"/>
      <c r="J2235" s="598"/>
      <c r="K2235" s="598"/>
      <c r="L2235" s="598"/>
      <c r="M2235" s="598"/>
      <c r="N2235" s="598"/>
      <c r="O2235" s="598"/>
      <c r="P2235" s="598"/>
      <c r="Q2235" s="598"/>
      <c r="R2235" s="598"/>
      <c r="S2235" s="598"/>
      <c r="T2235" s="598"/>
      <c r="U2235" s="598"/>
      <c r="V2235" s="598"/>
      <c r="W2235" s="598"/>
      <c r="X2235" s="598"/>
      <c r="Y2235" s="598"/>
      <c r="Z2235" s="598"/>
      <c r="AA2235" s="598"/>
      <c r="AB2235" s="598"/>
      <c r="AC2235" s="598"/>
      <c r="AD2235" s="598"/>
      <c r="AE2235" s="598"/>
      <c r="AF2235" s="598"/>
      <c r="AG2235" s="598"/>
      <c r="AH2235" s="598"/>
      <c r="AI2235" s="598"/>
      <c r="AJ2235" s="598"/>
      <c r="AK2235" s="598"/>
      <c r="AL2235" s="598"/>
      <c r="AM2235" s="598"/>
      <c r="AN2235" s="598"/>
      <c r="AO2235" s="598"/>
      <c r="AP2235" s="598"/>
      <c r="AQ2235" s="598"/>
      <c r="AR2235" s="598"/>
      <c r="AS2235" s="598"/>
      <c r="AT2235" s="598"/>
      <c r="AU2235" s="598"/>
      <c r="AV2235" s="598"/>
      <c r="AW2235" s="598"/>
      <c r="AX2235" s="598"/>
      <c r="AY2235" s="598"/>
      <c r="AZ2235" s="598"/>
    </row>
    <row r="2236" spans="1:55" ht="14.45" customHeight="1" outlineLevel="4" thickBot="1">
      <c r="A2236" s="25">
        <f t="shared" si="34"/>
        <v>2235</v>
      </c>
      <c r="C2236" s="30"/>
      <c r="G2236" s="599"/>
      <c r="H2236" s="599"/>
      <c r="I2236" s="599"/>
      <c r="J2236" s="599"/>
      <c r="K2236" s="599"/>
      <c r="L2236" s="599"/>
      <c r="M2236" s="599"/>
      <c r="N2236" s="599"/>
      <c r="O2236" s="599"/>
      <c r="P2236" s="599"/>
      <c r="Q2236" s="599"/>
      <c r="R2236" s="599"/>
      <c r="S2236" s="599"/>
      <c r="T2236" s="599"/>
      <c r="U2236" s="599"/>
      <c r="V2236" s="599"/>
      <c r="W2236" s="599"/>
      <c r="X2236" s="599"/>
      <c r="Y2236" s="599"/>
      <c r="Z2236" s="599"/>
      <c r="AA2236" s="599"/>
      <c r="AB2236" s="599"/>
      <c r="AC2236" s="599"/>
      <c r="AD2236" s="599"/>
      <c r="AE2236" s="599"/>
      <c r="AF2236" s="599"/>
      <c r="AG2236" s="599"/>
      <c r="AH2236" s="599"/>
      <c r="AI2236" s="599"/>
      <c r="AJ2236" s="599"/>
      <c r="AK2236" s="599"/>
      <c r="AL2236" s="599"/>
      <c r="AM2236" s="599"/>
      <c r="AN2236" s="599"/>
      <c r="AO2236" s="599"/>
      <c r="AP2236" s="599"/>
      <c r="AQ2236" s="599"/>
      <c r="AR2236" s="599"/>
      <c r="AS2236" s="599"/>
      <c r="AT2236" s="599"/>
      <c r="AU2236" s="599"/>
      <c r="AV2236" s="599"/>
      <c r="AW2236" s="599"/>
      <c r="AX2236" s="599"/>
      <c r="AY2236" s="599"/>
      <c r="AZ2236" s="599"/>
    </row>
    <row r="2237" spans="1:55" ht="14.45" customHeight="1" outlineLevel="4" thickBot="1">
      <c r="A2237" s="25">
        <f t="shared" si="34"/>
        <v>2236</v>
      </c>
      <c r="C2237" s="30"/>
      <c r="G2237" s="599"/>
      <c r="H2237" s="599"/>
      <c r="I2237" s="599"/>
      <c r="J2237" s="599"/>
      <c r="K2237" s="599"/>
      <c r="L2237" s="599"/>
      <c r="M2237" s="599"/>
      <c r="N2237" s="599"/>
      <c r="O2237" s="599"/>
      <c r="P2237" s="599"/>
      <c r="Q2237" s="599"/>
      <c r="R2237" s="599"/>
      <c r="S2237" s="599"/>
      <c r="T2237" s="599"/>
      <c r="U2237" s="599"/>
      <c r="V2237" s="599"/>
      <c r="W2237" s="599"/>
      <c r="X2237" s="599"/>
      <c r="Y2237" s="599"/>
      <c r="Z2237" s="599"/>
      <c r="AA2237" s="599"/>
      <c r="AB2237" s="599"/>
      <c r="AC2237" s="599"/>
      <c r="AD2237" s="599"/>
      <c r="AE2237" s="599"/>
      <c r="AF2237" s="599"/>
      <c r="AG2237" s="599"/>
      <c r="AH2237" s="599"/>
      <c r="AI2237" s="599"/>
      <c r="AJ2237" s="599"/>
      <c r="AK2237" s="599"/>
      <c r="AL2237" s="599"/>
      <c r="AM2237" s="599"/>
      <c r="AN2237" s="599"/>
      <c r="AO2237" s="599"/>
      <c r="AP2237" s="599"/>
      <c r="AQ2237" s="599"/>
      <c r="AR2237" s="599"/>
      <c r="AS2237" s="599"/>
      <c r="AT2237" s="599"/>
      <c r="AU2237" s="599"/>
      <c r="AV2237" s="599"/>
      <c r="AW2237" s="599"/>
      <c r="AX2237" s="599"/>
      <c r="AY2237" s="599"/>
      <c r="AZ2237" s="599"/>
    </row>
    <row r="2238" spans="1:55" ht="14.45" customHeight="1" outlineLevel="4" thickBot="1">
      <c r="A2238" s="25">
        <f t="shared" si="34"/>
        <v>2237</v>
      </c>
      <c r="C2238" s="30"/>
      <c r="G2238" s="599"/>
      <c r="H2238" s="599"/>
      <c r="I2238" s="599"/>
      <c r="J2238" s="599"/>
      <c r="K2238" s="599"/>
      <c r="L2238" s="599"/>
      <c r="M2238" s="599"/>
      <c r="N2238" s="599"/>
      <c r="O2238" s="599"/>
      <c r="P2238" s="599"/>
      <c r="Q2238" s="599"/>
      <c r="R2238" s="599"/>
      <c r="S2238" s="599"/>
      <c r="T2238" s="599"/>
      <c r="U2238" s="599"/>
      <c r="V2238" s="599"/>
      <c r="W2238" s="599"/>
      <c r="X2238" s="599"/>
      <c r="Y2238" s="599"/>
      <c r="Z2238" s="599"/>
      <c r="AA2238" s="599"/>
      <c r="AB2238" s="599"/>
      <c r="AC2238" s="599"/>
      <c r="AD2238" s="599"/>
      <c r="AE2238" s="599"/>
      <c r="AF2238" s="599"/>
      <c r="AG2238" s="599"/>
      <c r="AH2238" s="599"/>
      <c r="AI2238" s="599"/>
      <c r="AJ2238" s="599"/>
      <c r="AK2238" s="599"/>
      <c r="AL2238" s="599"/>
      <c r="AM2238" s="599"/>
      <c r="AN2238" s="599"/>
      <c r="AO2238" s="599"/>
      <c r="AP2238" s="599"/>
      <c r="AQ2238" s="599"/>
      <c r="AR2238" s="599"/>
      <c r="AS2238" s="599"/>
      <c r="AT2238" s="599"/>
      <c r="AU2238" s="599"/>
      <c r="AV2238" s="599"/>
      <c r="AW2238" s="599"/>
      <c r="AX2238" s="599"/>
      <c r="AY2238" s="599"/>
      <c r="AZ2238" s="599"/>
    </row>
    <row r="2239" spans="1:55" ht="14.45" customHeight="1" outlineLevel="4" thickBot="1">
      <c r="A2239" s="25">
        <f t="shared" si="34"/>
        <v>2238</v>
      </c>
      <c r="C2239" s="30"/>
      <c r="G2239" s="599"/>
      <c r="H2239" s="599"/>
      <c r="I2239" s="599"/>
      <c r="J2239" s="599"/>
      <c r="K2239" s="599"/>
      <c r="L2239" s="599"/>
      <c r="M2239" s="599"/>
      <c r="N2239" s="599"/>
      <c r="O2239" s="599"/>
      <c r="P2239" s="599"/>
      <c r="Q2239" s="599"/>
      <c r="R2239" s="599"/>
      <c r="S2239" s="599"/>
      <c r="T2239" s="599"/>
      <c r="U2239" s="599"/>
      <c r="V2239" s="599"/>
      <c r="W2239" s="599"/>
      <c r="X2239" s="599"/>
      <c r="Y2239" s="599"/>
      <c r="Z2239" s="599"/>
      <c r="AA2239" s="599"/>
      <c r="AB2239" s="599"/>
      <c r="AC2239" s="599"/>
      <c r="AD2239" s="599"/>
      <c r="AE2239" s="599"/>
      <c r="AF2239" s="599"/>
      <c r="AG2239" s="599"/>
      <c r="AH2239" s="599"/>
      <c r="AI2239" s="599"/>
      <c r="AJ2239" s="599"/>
      <c r="AK2239" s="599"/>
      <c r="AL2239" s="599"/>
      <c r="AM2239" s="599"/>
      <c r="AN2239" s="599"/>
      <c r="AO2239" s="599"/>
      <c r="AP2239" s="599"/>
      <c r="AQ2239" s="599"/>
      <c r="AR2239" s="599"/>
      <c r="AS2239" s="599"/>
      <c r="AT2239" s="599"/>
      <c r="AU2239" s="599"/>
      <c r="AV2239" s="599"/>
      <c r="AW2239" s="599"/>
      <c r="AX2239" s="599"/>
      <c r="AY2239" s="599"/>
      <c r="AZ2239" s="599"/>
    </row>
    <row r="2240" spans="1:55" ht="14.45" customHeight="1" outlineLevel="4" thickBot="1">
      <c r="A2240" s="25">
        <f t="shared" si="34"/>
        <v>2239</v>
      </c>
      <c r="C2240" s="30"/>
      <c r="G2240" s="599"/>
      <c r="H2240" s="599"/>
      <c r="I2240" s="599"/>
      <c r="J2240" s="599"/>
      <c r="K2240" s="599"/>
      <c r="L2240" s="599"/>
      <c r="M2240" s="599"/>
      <c r="N2240" s="599"/>
      <c r="O2240" s="599"/>
      <c r="P2240" s="599"/>
      <c r="Q2240" s="599"/>
      <c r="R2240" s="599"/>
      <c r="S2240" s="599"/>
      <c r="T2240" s="599"/>
      <c r="U2240" s="599"/>
      <c r="V2240" s="599"/>
      <c r="W2240" s="599"/>
      <c r="X2240" s="599"/>
      <c r="Y2240" s="599"/>
      <c r="Z2240" s="599"/>
      <c r="AA2240" s="599"/>
      <c r="AB2240" s="599"/>
      <c r="AC2240" s="599"/>
      <c r="AD2240" s="599"/>
      <c r="AE2240" s="599"/>
      <c r="AF2240" s="599"/>
      <c r="AG2240" s="599"/>
      <c r="AH2240" s="599"/>
      <c r="AI2240" s="599"/>
      <c r="AJ2240" s="599"/>
      <c r="AK2240" s="599"/>
      <c r="AL2240" s="599"/>
      <c r="AM2240" s="599"/>
      <c r="AN2240" s="599"/>
      <c r="AO2240" s="599"/>
      <c r="AP2240" s="599"/>
      <c r="AQ2240" s="599"/>
      <c r="AR2240" s="599"/>
      <c r="AS2240" s="599"/>
      <c r="AT2240" s="599"/>
      <c r="AU2240" s="599"/>
      <c r="AV2240" s="599"/>
      <c r="AW2240" s="599"/>
      <c r="AX2240" s="599"/>
      <c r="AY2240" s="599"/>
      <c r="AZ2240" s="599"/>
    </row>
    <row r="2241" spans="1:55" ht="14.45" customHeight="1" outlineLevel="4" thickBot="1">
      <c r="A2241" s="25">
        <f t="shared" si="34"/>
        <v>2240</v>
      </c>
      <c r="C2241" s="30"/>
      <c r="G2241" s="599"/>
      <c r="H2241" s="599"/>
      <c r="I2241" s="599"/>
      <c r="J2241" s="599"/>
      <c r="K2241" s="599"/>
      <c r="L2241" s="599"/>
      <c r="M2241" s="599"/>
      <c r="N2241" s="599"/>
      <c r="O2241" s="599"/>
      <c r="P2241" s="599"/>
      <c r="Q2241" s="599"/>
      <c r="R2241" s="599"/>
      <c r="S2241" s="599"/>
      <c r="T2241" s="599"/>
      <c r="U2241" s="599"/>
      <c r="V2241" s="599"/>
      <c r="W2241" s="599"/>
      <c r="X2241" s="599"/>
      <c r="Y2241" s="599"/>
      <c r="Z2241" s="599"/>
      <c r="AA2241" s="599"/>
      <c r="AB2241" s="599"/>
      <c r="AC2241" s="599"/>
      <c r="AD2241" s="599"/>
      <c r="AE2241" s="599"/>
      <c r="AF2241" s="599"/>
      <c r="AG2241" s="599"/>
      <c r="AH2241" s="599"/>
      <c r="AI2241" s="599"/>
      <c r="AJ2241" s="599"/>
      <c r="AK2241" s="599"/>
      <c r="AL2241" s="599"/>
      <c r="AM2241" s="599"/>
      <c r="AN2241" s="599"/>
      <c r="AO2241" s="599"/>
      <c r="AP2241" s="599"/>
      <c r="AQ2241" s="599"/>
      <c r="AR2241" s="599"/>
      <c r="AS2241" s="599"/>
      <c r="AT2241" s="599"/>
      <c r="AU2241" s="599"/>
      <c r="AV2241" s="599"/>
      <c r="AW2241" s="599"/>
      <c r="AX2241" s="599"/>
      <c r="AY2241" s="599"/>
      <c r="AZ2241" s="599"/>
    </row>
    <row r="2242" spans="1:55" ht="14.45" customHeight="1" outlineLevel="4" thickBot="1">
      <c r="A2242" s="25">
        <f t="shared" si="34"/>
        <v>2241</v>
      </c>
      <c r="C2242" s="30"/>
      <c r="G2242" s="599"/>
      <c r="H2242" s="599"/>
      <c r="I2242" s="599"/>
      <c r="J2242" s="599"/>
      <c r="K2242" s="599"/>
      <c r="L2242" s="599"/>
      <c r="M2242" s="599"/>
      <c r="N2242" s="599"/>
      <c r="O2242" s="599"/>
      <c r="P2242" s="599"/>
      <c r="Q2242" s="599"/>
      <c r="R2242" s="599"/>
      <c r="S2242" s="599"/>
      <c r="T2242" s="599"/>
      <c r="U2242" s="599"/>
      <c r="V2242" s="599"/>
      <c r="W2242" s="599"/>
      <c r="X2242" s="599"/>
      <c r="Y2242" s="599"/>
      <c r="Z2242" s="599"/>
      <c r="AA2242" s="599"/>
      <c r="AB2242" s="599"/>
      <c r="AC2242" s="599"/>
      <c r="AD2242" s="599"/>
      <c r="AE2242" s="599"/>
      <c r="AF2242" s="599"/>
      <c r="AG2242" s="599"/>
      <c r="AH2242" s="599"/>
      <c r="AI2242" s="599"/>
      <c r="AJ2242" s="599"/>
      <c r="AK2242" s="599"/>
      <c r="AL2242" s="599"/>
      <c r="AM2242" s="599"/>
      <c r="AN2242" s="599"/>
      <c r="AO2242" s="599"/>
      <c r="AP2242" s="599"/>
      <c r="AQ2242" s="599"/>
      <c r="AR2242" s="599"/>
      <c r="AS2242" s="599"/>
      <c r="AT2242" s="599"/>
      <c r="AU2242" s="599"/>
      <c r="AV2242" s="599"/>
      <c r="AW2242" s="599"/>
      <c r="AX2242" s="599"/>
      <c r="AY2242" s="599"/>
      <c r="AZ2242" s="599"/>
    </row>
    <row r="2243" spans="1:55" ht="14.45" customHeight="1" outlineLevel="4" thickBot="1">
      <c r="A2243" s="25">
        <f t="shared" si="34"/>
        <v>2242</v>
      </c>
      <c r="C2243" s="30"/>
      <c r="G2243" s="600"/>
      <c r="H2243" s="600"/>
      <c r="I2243" s="600"/>
      <c r="J2243" s="600"/>
      <c r="K2243" s="600"/>
      <c r="L2243" s="600"/>
      <c r="M2243" s="600"/>
      <c r="N2243" s="600"/>
      <c r="O2243" s="600"/>
      <c r="P2243" s="600"/>
      <c r="Q2243" s="600"/>
      <c r="R2243" s="600"/>
      <c r="S2243" s="600"/>
      <c r="T2243" s="600"/>
      <c r="U2243" s="600"/>
      <c r="V2243" s="600"/>
      <c r="W2243" s="600"/>
      <c r="X2243" s="600"/>
      <c r="Y2243" s="600"/>
      <c r="Z2243" s="600"/>
      <c r="AA2243" s="600"/>
      <c r="AB2243" s="600"/>
      <c r="AC2243" s="600"/>
      <c r="AD2243" s="600"/>
      <c r="AE2243" s="600"/>
      <c r="AF2243" s="600"/>
      <c r="AG2243" s="600"/>
      <c r="AH2243" s="600"/>
      <c r="AI2243" s="600"/>
      <c r="AJ2243" s="600"/>
      <c r="AK2243" s="600"/>
      <c r="AL2243" s="600"/>
      <c r="AM2243" s="600"/>
      <c r="AN2243" s="600"/>
      <c r="AO2243" s="600"/>
      <c r="AP2243" s="600"/>
      <c r="AQ2243" s="600"/>
      <c r="AR2243" s="600"/>
      <c r="AS2243" s="600"/>
      <c r="AT2243" s="600"/>
      <c r="AU2243" s="600"/>
      <c r="AV2243" s="600"/>
      <c r="AW2243" s="600"/>
      <c r="AX2243" s="600"/>
      <c r="AY2243" s="600"/>
      <c r="AZ2243" s="600"/>
    </row>
    <row r="2244" spans="1:55" ht="14.45" customHeight="1" outlineLevel="3" thickBot="1">
      <c r="A2244" s="25">
        <f t="shared" si="34"/>
        <v>2243</v>
      </c>
      <c r="C2244" s="30"/>
      <c r="F2244" s="34" t="s">
        <v>2667</v>
      </c>
      <c r="G2244" s="61"/>
      <c r="H2244" s="61"/>
      <c r="I2244" s="61"/>
      <c r="J2244" s="61"/>
      <c r="K2244" s="61"/>
      <c r="L2244" s="61"/>
      <c r="M2244" s="61"/>
      <c r="N2244" s="61"/>
      <c r="O2244" s="61"/>
      <c r="P2244" s="61"/>
      <c r="Q2244" s="61"/>
      <c r="R2244" s="61"/>
      <c r="S2244" s="61"/>
      <c r="T2244" s="61"/>
      <c r="U2244" s="61"/>
      <c r="V2244" s="61"/>
      <c r="W2244" s="61"/>
      <c r="X2244" s="61"/>
      <c r="Y2244" s="61"/>
      <c r="Z2244" s="61"/>
      <c r="AA2244" s="61"/>
      <c r="AB2244" s="61"/>
      <c r="AC2244" s="61"/>
      <c r="AD2244" s="61"/>
      <c r="AE2244" s="61"/>
      <c r="AF2244" s="61"/>
      <c r="AG2244" s="61"/>
      <c r="AH2244" s="61"/>
      <c r="AI2244" s="61"/>
      <c r="AJ2244" s="61"/>
      <c r="AK2244" s="61"/>
      <c r="AL2244" s="61"/>
      <c r="AM2244" s="61"/>
      <c r="AN2244" s="61"/>
      <c r="AO2244" s="61"/>
      <c r="AP2244" s="61"/>
      <c r="AQ2244" s="61"/>
      <c r="AR2244" s="61"/>
      <c r="AS2244" s="61"/>
      <c r="AT2244" s="61"/>
      <c r="AU2244" s="61"/>
      <c r="AV2244" s="61"/>
      <c r="AW2244" s="61"/>
      <c r="AX2244" s="61"/>
      <c r="AY2244" s="61"/>
      <c r="AZ2244" s="61"/>
      <c r="BC2244" s="29" t="s">
        <v>11177</v>
      </c>
    </row>
    <row r="2245" spans="1:55" ht="14.45" customHeight="1" outlineLevel="4" thickBot="1">
      <c r="A2245" s="25">
        <f t="shared" si="34"/>
        <v>2244</v>
      </c>
      <c r="C2245" s="30"/>
      <c r="G2245" s="19" t="s">
        <v>2668</v>
      </c>
      <c r="H2245" s="38"/>
      <c r="I2245" s="38"/>
      <c r="J2245" s="38"/>
    </row>
    <row r="2246" spans="1:55" ht="14.45" customHeight="1" outlineLevel="3" thickBot="1">
      <c r="A2246" s="25">
        <f t="shared" si="34"/>
        <v>2245</v>
      </c>
      <c r="C2246" s="30"/>
      <c r="F2246" s="34" t="s">
        <v>2669</v>
      </c>
      <c r="BC2246" s="29" t="s">
        <v>11178</v>
      </c>
    </row>
    <row r="2247" spans="1:55" ht="14.45" customHeight="1" outlineLevel="4" thickBot="1">
      <c r="A2247" s="25">
        <f t="shared" si="34"/>
        <v>2246</v>
      </c>
      <c r="C2247" s="30"/>
      <c r="G2247" s="35" t="s">
        <v>2670</v>
      </c>
    </row>
    <row r="2248" spans="1:55" ht="14.45" customHeight="1" outlineLevel="4" thickBot="1">
      <c r="A2248" s="25">
        <f t="shared" si="34"/>
        <v>2247</v>
      </c>
      <c r="C2248" s="30"/>
      <c r="H2248" s="43" t="s">
        <v>2671</v>
      </c>
    </row>
    <row r="2249" spans="1:55" ht="14.45" customHeight="1" outlineLevel="4" thickBot="1">
      <c r="A2249" s="25">
        <f t="shared" si="34"/>
        <v>2248</v>
      </c>
      <c r="C2249" s="30"/>
      <c r="H2249" s="19" t="s">
        <v>2672</v>
      </c>
    </row>
    <row r="2250" spans="1:55" ht="14.45" customHeight="1" outlineLevel="4" thickBot="1">
      <c r="A2250" s="25">
        <f t="shared" si="34"/>
        <v>2249</v>
      </c>
      <c r="C2250" s="30"/>
      <c r="H2250" s="19" t="s">
        <v>2673</v>
      </c>
    </row>
    <row r="2251" spans="1:55" ht="14.45" customHeight="1" outlineLevel="4" thickBot="1">
      <c r="A2251" s="25">
        <f t="shared" si="34"/>
        <v>2250</v>
      </c>
      <c r="C2251" s="30"/>
      <c r="H2251" s="43" t="s">
        <v>2674</v>
      </c>
      <c r="AA2251" s="38"/>
      <c r="AB2251" s="38"/>
      <c r="AC2251" s="38"/>
      <c r="AD2251" s="38"/>
      <c r="AE2251" s="38"/>
      <c r="AX2251" s="38"/>
      <c r="AY2251" s="38"/>
      <c r="AZ2251" s="38"/>
      <c r="BA2251" s="44"/>
    </row>
    <row r="2252" spans="1:55" ht="14.45" customHeight="1" outlineLevel="4" thickBot="1">
      <c r="A2252" s="25">
        <f t="shared" si="34"/>
        <v>2251</v>
      </c>
      <c r="C2252" s="30"/>
      <c r="H2252" s="38" t="s">
        <v>2675</v>
      </c>
      <c r="I2252" s="38"/>
    </row>
    <row r="2253" spans="1:55" ht="14.45" customHeight="1" outlineLevel="4" thickBot="1">
      <c r="A2253" s="25">
        <f t="shared" si="34"/>
        <v>2252</v>
      </c>
      <c r="C2253" s="30"/>
      <c r="G2253" s="35" t="s">
        <v>2676</v>
      </c>
    </row>
    <row r="2254" spans="1:55" ht="14.45" customHeight="1" outlineLevel="4" thickBot="1">
      <c r="A2254" s="25">
        <f t="shared" si="34"/>
        <v>2253</v>
      </c>
      <c r="C2254" s="30"/>
      <c r="H2254" s="39" t="s">
        <v>2677</v>
      </c>
    </row>
    <row r="2255" spans="1:55" ht="14.45" customHeight="1" outlineLevel="4" thickBot="1">
      <c r="A2255" s="25">
        <f t="shared" si="34"/>
        <v>2254</v>
      </c>
      <c r="C2255" s="30"/>
      <c r="I2255" s="19" t="s">
        <v>2678</v>
      </c>
    </row>
    <row r="2256" spans="1:55" ht="14.45" customHeight="1" outlineLevel="4" thickBot="1">
      <c r="A2256" s="25">
        <f t="shared" si="34"/>
        <v>2255</v>
      </c>
      <c r="C2256" s="30"/>
      <c r="I2256" s="19" t="s">
        <v>2511</v>
      </c>
    </row>
    <row r="2257" spans="1:55" ht="14.45" customHeight="1" outlineLevel="4" thickBot="1">
      <c r="A2257" s="25">
        <f t="shared" si="34"/>
        <v>2256</v>
      </c>
      <c r="C2257" s="30"/>
      <c r="H2257" s="39" t="s">
        <v>464</v>
      </c>
    </row>
    <row r="2258" spans="1:55" ht="14.45" customHeight="1" outlineLevel="4" thickBot="1">
      <c r="A2258" s="25">
        <f t="shared" ref="A2258:A2321" si="35">ROW()-1</f>
        <v>2257</v>
      </c>
      <c r="C2258" s="30"/>
      <c r="I2258" s="19" t="s">
        <v>2679</v>
      </c>
    </row>
    <row r="2259" spans="1:55" ht="14.45" customHeight="1" outlineLevel="4" thickBot="1">
      <c r="A2259" s="25">
        <f t="shared" si="35"/>
        <v>2258</v>
      </c>
      <c r="C2259" s="30"/>
      <c r="I2259" s="55" t="s">
        <v>2680</v>
      </c>
      <c r="J2259" s="55"/>
      <c r="K2259" s="55"/>
      <c r="L2259" s="55"/>
      <c r="M2259" s="55"/>
      <c r="N2259" s="55"/>
      <c r="O2259" s="55"/>
      <c r="P2259" s="55"/>
      <c r="Q2259" s="55"/>
      <c r="R2259" s="55"/>
      <c r="S2259" s="55"/>
      <c r="T2259" s="55"/>
      <c r="U2259" s="55"/>
      <c r="V2259" s="55"/>
      <c r="W2259" s="55"/>
      <c r="X2259" s="55"/>
      <c r="Y2259" s="55"/>
      <c r="Z2259" s="55"/>
      <c r="AA2259" s="55"/>
      <c r="AB2259" s="55"/>
      <c r="AC2259" s="55"/>
      <c r="AD2259" s="55"/>
      <c r="AE2259" s="55"/>
      <c r="AF2259" s="55"/>
      <c r="AG2259" s="55"/>
      <c r="AH2259" s="55"/>
      <c r="AI2259" s="55"/>
      <c r="AJ2259" s="55"/>
      <c r="AK2259" s="55"/>
      <c r="AL2259" s="55"/>
      <c r="AM2259" s="55"/>
      <c r="AN2259" s="55"/>
      <c r="AO2259" s="55"/>
      <c r="AP2259" s="55"/>
      <c r="AQ2259" s="55"/>
      <c r="AR2259" s="55"/>
      <c r="AS2259" s="55"/>
      <c r="AT2259" s="55"/>
      <c r="AU2259" s="55"/>
      <c r="AV2259" s="55"/>
      <c r="AW2259" s="55"/>
      <c r="AX2259" s="55"/>
      <c r="AY2259" s="55"/>
      <c r="AZ2259" s="55"/>
      <c r="BA2259" s="63"/>
    </row>
    <row r="2260" spans="1:55" ht="14.45" customHeight="1" outlineLevel="4" thickBot="1">
      <c r="A2260" s="25">
        <f t="shared" si="35"/>
        <v>2259</v>
      </c>
      <c r="C2260" s="30"/>
      <c r="I2260" s="64" t="s">
        <v>2681</v>
      </c>
      <c r="J2260" s="65"/>
      <c r="K2260" s="65"/>
      <c r="L2260" s="65"/>
      <c r="M2260" s="65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5"/>
      <c r="AC2260" s="65"/>
      <c r="AD2260" s="65"/>
      <c r="AE2260" s="65"/>
      <c r="AF2260" s="65"/>
      <c r="AG2260" s="65"/>
      <c r="AH2260" s="65"/>
      <c r="AI2260" s="65"/>
      <c r="AJ2260" s="65"/>
      <c r="AK2260" s="65"/>
      <c r="AL2260" s="65"/>
      <c r="AM2260" s="65"/>
      <c r="AN2260" s="65"/>
      <c r="AO2260" s="65"/>
      <c r="AP2260" s="65"/>
      <c r="AQ2260" s="65"/>
      <c r="AR2260" s="65"/>
      <c r="AS2260" s="65"/>
      <c r="AT2260" s="65"/>
      <c r="AU2260" s="65"/>
      <c r="AV2260" s="65"/>
      <c r="AW2260" s="65"/>
      <c r="AX2260" s="65"/>
      <c r="AY2260" s="65"/>
      <c r="AZ2260" s="65"/>
      <c r="BA2260" s="66"/>
    </row>
    <row r="2261" spans="1:55" ht="14.45" customHeight="1" outlineLevel="4" thickBot="1">
      <c r="A2261" s="25">
        <f t="shared" si="35"/>
        <v>2260</v>
      </c>
      <c r="C2261" s="30"/>
      <c r="I2261" s="76"/>
      <c r="J2261" s="105" t="s">
        <v>2682</v>
      </c>
      <c r="K2261" s="76"/>
      <c r="L2261" s="76"/>
      <c r="M2261" s="76"/>
      <c r="N2261" s="76"/>
      <c r="O2261" s="76"/>
      <c r="P2261" s="76"/>
      <c r="Q2261" s="76"/>
      <c r="R2261" s="76"/>
      <c r="S2261" s="76"/>
      <c r="T2261" s="76"/>
      <c r="U2261" s="76"/>
      <c r="V2261" s="76"/>
      <c r="W2261" s="76"/>
      <c r="X2261" s="76"/>
      <c r="Y2261" s="76"/>
      <c r="Z2261" s="76"/>
      <c r="AA2261" s="76"/>
      <c r="AB2261" s="76"/>
      <c r="AC2261" s="76"/>
      <c r="AD2261" s="76"/>
      <c r="AE2261" s="76"/>
      <c r="AF2261" s="76"/>
      <c r="AG2261" s="76"/>
      <c r="AH2261" s="76"/>
      <c r="AI2261" s="76"/>
      <c r="AJ2261" s="76"/>
      <c r="AK2261" s="76"/>
      <c r="AL2261" s="76"/>
      <c r="AM2261" s="76"/>
      <c r="AN2261" s="76"/>
      <c r="AO2261" s="76"/>
      <c r="AP2261" s="76"/>
      <c r="AQ2261" s="76"/>
      <c r="AR2261" s="76"/>
      <c r="AS2261" s="76"/>
      <c r="AT2261" s="76"/>
      <c r="AU2261" s="76"/>
      <c r="AV2261" s="76"/>
      <c r="AW2261" s="76"/>
      <c r="AX2261" s="76"/>
      <c r="AY2261" s="76"/>
      <c r="AZ2261" s="76"/>
      <c r="BA2261" s="77"/>
    </row>
    <row r="2262" spans="1:55" ht="14.45" customHeight="1" outlineLevel="3" thickBot="1">
      <c r="A2262" s="25">
        <f t="shared" si="35"/>
        <v>2261</v>
      </c>
      <c r="C2262" s="30"/>
      <c r="F2262" s="34" t="s">
        <v>2683</v>
      </c>
      <c r="I2262" s="61"/>
      <c r="J2262" s="61"/>
      <c r="K2262" s="61"/>
      <c r="L2262" s="61"/>
      <c r="M2262" s="61"/>
      <c r="N2262" s="61"/>
      <c r="O2262" s="61"/>
      <c r="P2262" s="61"/>
      <c r="Q2262" s="61"/>
      <c r="R2262" s="61"/>
      <c r="S2262" s="61"/>
      <c r="T2262" s="61"/>
      <c r="U2262" s="61"/>
      <c r="V2262" s="61"/>
      <c r="W2262" s="61"/>
      <c r="X2262" s="61"/>
      <c r="Y2262" s="61"/>
      <c r="Z2262" s="61"/>
      <c r="AA2262" s="61"/>
      <c r="AB2262" s="61"/>
      <c r="AC2262" s="61"/>
      <c r="AD2262" s="61"/>
      <c r="AE2262" s="61"/>
      <c r="AF2262" s="61"/>
      <c r="AG2262" s="61"/>
      <c r="AH2262" s="61"/>
      <c r="AI2262" s="61"/>
      <c r="AJ2262" s="61"/>
      <c r="AK2262" s="61"/>
      <c r="AL2262" s="61"/>
      <c r="AM2262" s="61"/>
      <c r="AN2262" s="61"/>
      <c r="AO2262" s="61"/>
      <c r="AP2262" s="61"/>
      <c r="AQ2262" s="61"/>
      <c r="AR2262" s="61"/>
      <c r="AS2262" s="61"/>
      <c r="AT2262" s="61"/>
      <c r="AU2262" s="61"/>
      <c r="AV2262" s="61"/>
      <c r="AW2262" s="61"/>
      <c r="AX2262" s="61"/>
      <c r="AY2262" s="61"/>
      <c r="AZ2262" s="61"/>
      <c r="BA2262" s="62"/>
      <c r="BC2262" s="29" t="s">
        <v>11179</v>
      </c>
    </row>
    <row r="2263" spans="1:55" ht="14.45" customHeight="1" outlineLevel="4" thickBot="1">
      <c r="A2263" s="25">
        <f t="shared" si="35"/>
        <v>2262</v>
      </c>
      <c r="C2263" s="30"/>
      <c r="G2263" s="35" t="s">
        <v>2684</v>
      </c>
    </row>
    <row r="2264" spans="1:55" ht="14.45" customHeight="1" outlineLevel="4" thickBot="1">
      <c r="A2264" s="25">
        <f t="shared" si="35"/>
        <v>2263</v>
      </c>
      <c r="C2264" s="30"/>
      <c r="H2264" s="43" t="s">
        <v>2685</v>
      </c>
    </row>
    <row r="2265" spans="1:55" ht="14.45" customHeight="1" outlineLevel="4" thickBot="1">
      <c r="A2265" s="25">
        <f t="shared" si="35"/>
        <v>2264</v>
      </c>
      <c r="C2265" s="30"/>
      <c r="H2265" s="19" t="s">
        <v>2686</v>
      </c>
    </row>
    <row r="2266" spans="1:55" ht="14.45" customHeight="1" outlineLevel="4" thickBot="1">
      <c r="A2266" s="25">
        <f t="shared" si="35"/>
        <v>2265</v>
      </c>
      <c r="C2266" s="30"/>
      <c r="H2266" s="43" t="s">
        <v>2687</v>
      </c>
    </row>
    <row r="2267" spans="1:55" ht="14.45" customHeight="1" outlineLevel="4" thickBot="1">
      <c r="A2267" s="25">
        <f t="shared" si="35"/>
        <v>2266</v>
      </c>
      <c r="C2267" s="30"/>
      <c r="H2267" s="19" t="s">
        <v>2511</v>
      </c>
    </row>
    <row r="2268" spans="1:55" ht="14.45" customHeight="1" outlineLevel="4" thickBot="1">
      <c r="A2268" s="25">
        <f t="shared" si="35"/>
        <v>2267</v>
      </c>
      <c r="C2268" s="30"/>
      <c r="G2268" s="35" t="s">
        <v>2688</v>
      </c>
      <c r="BC2268" s="22" t="s">
        <v>2689</v>
      </c>
    </row>
    <row r="2269" spans="1:55" ht="14.45" customHeight="1" outlineLevel="4" thickBot="1">
      <c r="A2269" s="25">
        <f t="shared" si="35"/>
        <v>2268</v>
      </c>
      <c r="C2269" s="30"/>
      <c r="H2269" s="19" t="s">
        <v>2690</v>
      </c>
    </row>
    <row r="2270" spans="1:55" ht="14.45" customHeight="1" outlineLevel="4" thickBot="1">
      <c r="A2270" s="25">
        <f t="shared" si="35"/>
        <v>2269</v>
      </c>
      <c r="C2270" s="30"/>
      <c r="G2270" s="35" t="s">
        <v>2575</v>
      </c>
    </row>
    <row r="2271" spans="1:55" ht="14.45" customHeight="1" outlineLevel="4" thickBot="1">
      <c r="A2271" s="25">
        <f t="shared" si="35"/>
        <v>2270</v>
      </c>
      <c r="C2271" s="30"/>
      <c r="H2271" s="39" t="s">
        <v>2691</v>
      </c>
    </row>
    <row r="2272" spans="1:55" ht="14.45" customHeight="1" outlineLevel="4" thickBot="1">
      <c r="A2272" s="25">
        <f t="shared" si="35"/>
        <v>2271</v>
      </c>
      <c r="C2272" s="30"/>
      <c r="I2272" s="19" t="s">
        <v>2692</v>
      </c>
    </row>
    <row r="2273" spans="1:55" ht="14.45" customHeight="1" outlineLevel="4" thickBot="1">
      <c r="A2273" s="25">
        <f t="shared" si="35"/>
        <v>2272</v>
      </c>
      <c r="C2273" s="30"/>
      <c r="I2273" s="19" t="s">
        <v>2693</v>
      </c>
      <c r="BC2273" s="47" t="s">
        <v>2694</v>
      </c>
    </row>
    <row r="2274" spans="1:55" ht="14.45" customHeight="1" outlineLevel="4" thickBot="1">
      <c r="A2274" s="25">
        <f t="shared" si="35"/>
        <v>2273</v>
      </c>
      <c r="C2274" s="30"/>
      <c r="H2274" s="39" t="s">
        <v>2695</v>
      </c>
    </row>
    <row r="2275" spans="1:55" ht="14.45" customHeight="1" outlineLevel="4" thickBot="1">
      <c r="A2275" s="25">
        <f t="shared" si="35"/>
        <v>2274</v>
      </c>
      <c r="C2275" s="30"/>
      <c r="I2275" s="19" t="s">
        <v>2696</v>
      </c>
      <c r="AR2275" s="38"/>
      <c r="AS2275" s="38"/>
      <c r="AT2275" s="38"/>
      <c r="AU2275" s="38"/>
      <c r="AV2275" s="38"/>
      <c r="AW2275" s="38"/>
      <c r="AX2275" s="38"/>
      <c r="AY2275" s="38"/>
      <c r="AZ2275" s="38"/>
      <c r="BA2275" s="44"/>
    </row>
    <row r="2276" spans="1:55" ht="14.45" customHeight="1" outlineLevel="4" thickBot="1">
      <c r="A2276" s="25">
        <f t="shared" si="35"/>
        <v>2275</v>
      </c>
      <c r="C2276" s="30"/>
      <c r="I2276" s="38" t="s">
        <v>2697</v>
      </c>
      <c r="J2276" s="38"/>
      <c r="K2276" s="38"/>
      <c r="AP2276" s="38"/>
      <c r="AQ2276" s="38"/>
      <c r="AR2276" s="38"/>
      <c r="AS2276" s="38"/>
      <c r="AT2276" s="38"/>
    </row>
    <row r="2277" spans="1:55" ht="14.45" customHeight="1" outlineLevel="4" thickBot="1">
      <c r="A2277" s="25">
        <f t="shared" si="35"/>
        <v>2276</v>
      </c>
      <c r="C2277" s="30"/>
      <c r="I2277" s="19" t="s">
        <v>2698</v>
      </c>
    </row>
    <row r="2278" spans="1:55" ht="14.45" customHeight="1" outlineLevel="4" thickBot="1">
      <c r="A2278" s="25">
        <f t="shared" si="35"/>
        <v>2277</v>
      </c>
      <c r="C2278" s="30"/>
      <c r="I2278" s="19" t="s">
        <v>2699</v>
      </c>
      <c r="BC2278" s="47" t="s">
        <v>2700</v>
      </c>
    </row>
    <row r="2279" spans="1:55" ht="14.45" customHeight="1" outlineLevel="3" thickBot="1">
      <c r="A2279" s="25">
        <f t="shared" si="35"/>
        <v>2278</v>
      </c>
      <c r="C2279" s="30"/>
    </row>
    <row r="2280" spans="1:55" ht="14.45" customHeight="1" outlineLevel="2" thickBot="1">
      <c r="A2280" s="25">
        <f t="shared" si="35"/>
        <v>2279</v>
      </c>
      <c r="C2280" s="30"/>
      <c r="E2280" s="33" t="s">
        <v>2701</v>
      </c>
      <c r="BC2280" s="29" t="s">
        <v>11180</v>
      </c>
    </row>
    <row r="2281" spans="1:55" ht="14.45" customHeight="1" outlineLevel="3" thickBot="1">
      <c r="A2281" s="25">
        <f t="shared" si="35"/>
        <v>2280</v>
      </c>
      <c r="C2281" s="30"/>
      <c r="F2281" s="34" t="s">
        <v>2702</v>
      </c>
      <c r="BC2281" s="29" t="s">
        <v>11181</v>
      </c>
    </row>
    <row r="2282" spans="1:55" ht="14.45" customHeight="1" outlineLevel="4" thickBot="1">
      <c r="A2282" s="25">
        <f t="shared" si="35"/>
        <v>2281</v>
      </c>
      <c r="C2282" s="30"/>
      <c r="G2282" s="35" t="s">
        <v>2703</v>
      </c>
    </row>
    <row r="2283" spans="1:55" ht="14.45" customHeight="1" outlineLevel="4" thickBot="1">
      <c r="A2283" s="25">
        <f t="shared" si="35"/>
        <v>2282</v>
      </c>
      <c r="C2283" s="30"/>
      <c r="H2283" s="43" t="s">
        <v>2704</v>
      </c>
    </row>
    <row r="2284" spans="1:55" ht="14.45" customHeight="1" outlineLevel="4" thickBot="1">
      <c r="A2284" s="25">
        <f t="shared" si="35"/>
        <v>2283</v>
      </c>
      <c r="C2284" s="30"/>
      <c r="H2284" s="43" t="s">
        <v>2705</v>
      </c>
    </row>
    <row r="2285" spans="1:55" ht="14.45" customHeight="1" outlineLevel="4" thickBot="1">
      <c r="A2285" s="25">
        <f t="shared" si="35"/>
        <v>2284</v>
      </c>
      <c r="C2285" s="30"/>
      <c r="G2285" s="35" t="s">
        <v>2706</v>
      </c>
    </row>
    <row r="2286" spans="1:55" ht="14.45" customHeight="1" outlineLevel="4" thickBot="1">
      <c r="A2286" s="25">
        <f t="shared" si="35"/>
        <v>2285</v>
      </c>
      <c r="C2286" s="30"/>
      <c r="H2286" s="43" t="s">
        <v>2707</v>
      </c>
    </row>
    <row r="2287" spans="1:55" ht="14.45" customHeight="1" outlineLevel="4" thickBot="1">
      <c r="A2287" s="25">
        <f t="shared" si="35"/>
        <v>2286</v>
      </c>
      <c r="C2287" s="30"/>
      <c r="H2287" s="19" t="s">
        <v>2708</v>
      </c>
    </row>
    <row r="2288" spans="1:55" ht="14.45" customHeight="1" outlineLevel="4" thickBot="1">
      <c r="A2288" s="25">
        <f t="shared" si="35"/>
        <v>2287</v>
      </c>
      <c r="C2288" s="30"/>
      <c r="H2288" s="43" t="s">
        <v>2709</v>
      </c>
    </row>
    <row r="2289" spans="1:55" ht="14.45" customHeight="1" outlineLevel="4" thickBot="1">
      <c r="A2289" s="25">
        <f t="shared" si="35"/>
        <v>2288</v>
      </c>
      <c r="C2289" s="30"/>
      <c r="G2289" s="35" t="s">
        <v>2710</v>
      </c>
    </row>
    <row r="2290" spans="1:55" ht="14.45" customHeight="1" outlineLevel="4" thickBot="1">
      <c r="A2290" s="25">
        <f t="shared" si="35"/>
        <v>2289</v>
      </c>
      <c r="C2290" s="30"/>
      <c r="H2290" s="43" t="s">
        <v>2711</v>
      </c>
    </row>
    <row r="2291" spans="1:55" ht="14.45" customHeight="1" outlineLevel="4" thickBot="1">
      <c r="A2291" s="25">
        <f t="shared" si="35"/>
        <v>2290</v>
      </c>
      <c r="C2291" s="30"/>
      <c r="H2291" s="19" t="s">
        <v>2712</v>
      </c>
    </row>
    <row r="2292" spans="1:55" ht="14.45" customHeight="1" outlineLevel="4" thickBot="1">
      <c r="A2292" s="25">
        <f t="shared" si="35"/>
        <v>2291</v>
      </c>
      <c r="C2292" s="30"/>
      <c r="H2292" s="43" t="s">
        <v>2713</v>
      </c>
    </row>
    <row r="2293" spans="1:55" ht="14.45" customHeight="1" outlineLevel="3" thickBot="1">
      <c r="A2293" s="25">
        <f t="shared" si="35"/>
        <v>2292</v>
      </c>
      <c r="C2293" s="30"/>
      <c r="F2293" s="34" t="s">
        <v>2714</v>
      </c>
      <c r="BC2293" s="29" t="s">
        <v>11182</v>
      </c>
    </row>
    <row r="2294" spans="1:55" ht="14.45" customHeight="1" outlineLevel="4" thickBot="1">
      <c r="A2294" s="25">
        <f t="shared" si="35"/>
        <v>2293</v>
      </c>
      <c r="C2294" s="30"/>
      <c r="G2294" s="35" t="s">
        <v>2715</v>
      </c>
    </row>
    <row r="2295" spans="1:55" ht="14.45" customHeight="1" outlineLevel="4" thickBot="1">
      <c r="A2295" s="25">
        <f t="shared" si="35"/>
        <v>2294</v>
      </c>
      <c r="C2295" s="30"/>
      <c r="H2295" s="19" t="s">
        <v>2716</v>
      </c>
    </row>
    <row r="2296" spans="1:55" ht="14.45" customHeight="1" outlineLevel="4" thickBot="1">
      <c r="A2296" s="25">
        <f t="shared" si="35"/>
        <v>2295</v>
      </c>
      <c r="C2296" s="30"/>
      <c r="H2296" s="19" t="s">
        <v>2717</v>
      </c>
    </row>
    <row r="2297" spans="1:55" ht="14.45" customHeight="1" outlineLevel="4" thickBot="1">
      <c r="A2297" s="25">
        <f t="shared" si="35"/>
        <v>2296</v>
      </c>
      <c r="C2297" s="30"/>
      <c r="G2297" s="35" t="s">
        <v>2718</v>
      </c>
    </row>
    <row r="2298" spans="1:55" ht="14.45" customHeight="1" outlineLevel="4" thickBot="1">
      <c r="A2298" s="25">
        <f t="shared" si="35"/>
        <v>2297</v>
      </c>
      <c r="C2298" s="30"/>
      <c r="H2298" s="19" t="s">
        <v>2719</v>
      </c>
    </row>
    <row r="2299" spans="1:55" ht="14.45" customHeight="1" outlineLevel="4" thickBot="1">
      <c r="A2299" s="25">
        <f t="shared" si="35"/>
        <v>2298</v>
      </c>
      <c r="C2299" s="30"/>
      <c r="H2299" s="19" t="s">
        <v>2720</v>
      </c>
    </row>
    <row r="2300" spans="1:55" ht="14.45" customHeight="1" outlineLevel="4" thickBot="1">
      <c r="A2300" s="25">
        <f t="shared" si="35"/>
        <v>2299</v>
      </c>
      <c r="C2300" s="30"/>
      <c r="G2300" s="35" t="s">
        <v>2721</v>
      </c>
    </row>
    <row r="2301" spans="1:55" ht="14.45" customHeight="1" outlineLevel="4" thickBot="1">
      <c r="A2301" s="25">
        <f t="shared" si="35"/>
        <v>2300</v>
      </c>
      <c r="C2301" s="30"/>
      <c r="H2301" s="19" t="s">
        <v>2722</v>
      </c>
    </row>
    <row r="2302" spans="1:55" ht="14.45" customHeight="1" outlineLevel="3" thickBot="1">
      <c r="A2302" s="25">
        <f t="shared" si="35"/>
        <v>2301</v>
      </c>
      <c r="C2302" s="30"/>
      <c r="F2302" s="34" t="s">
        <v>2723</v>
      </c>
      <c r="BC2302" s="29" t="s">
        <v>11183</v>
      </c>
    </row>
    <row r="2303" spans="1:55" ht="14.45" customHeight="1" outlineLevel="4" thickBot="1">
      <c r="A2303" s="25">
        <f t="shared" si="35"/>
        <v>2302</v>
      </c>
      <c r="C2303" s="30"/>
      <c r="G2303" s="35" t="s">
        <v>2724</v>
      </c>
    </row>
    <row r="2304" spans="1:55" ht="14.45" customHeight="1" outlineLevel="4" thickBot="1">
      <c r="A2304" s="25">
        <f t="shared" si="35"/>
        <v>2303</v>
      </c>
      <c r="C2304" s="30"/>
      <c r="H2304" s="19" t="s">
        <v>2725</v>
      </c>
    </row>
    <row r="2305" spans="1:55" ht="14.45" customHeight="1" outlineLevel="4" thickBot="1">
      <c r="A2305" s="25">
        <f t="shared" si="35"/>
        <v>2304</v>
      </c>
      <c r="C2305" s="30"/>
      <c r="H2305" s="19" t="s">
        <v>2726</v>
      </c>
    </row>
    <row r="2306" spans="1:55" ht="14.45" customHeight="1" outlineLevel="4" thickBot="1">
      <c r="A2306" s="25">
        <f t="shared" si="35"/>
        <v>2305</v>
      </c>
      <c r="C2306" s="30"/>
      <c r="G2306" s="35" t="s">
        <v>2727</v>
      </c>
    </row>
    <row r="2307" spans="1:55" ht="14.45" customHeight="1" outlineLevel="4" thickBot="1">
      <c r="A2307" s="25">
        <f t="shared" si="35"/>
        <v>2306</v>
      </c>
      <c r="C2307" s="30"/>
      <c r="H2307" s="19" t="s">
        <v>2728</v>
      </c>
    </row>
    <row r="2308" spans="1:55" ht="14.45" customHeight="1" outlineLevel="4" thickBot="1">
      <c r="A2308" s="25">
        <f t="shared" si="35"/>
        <v>2307</v>
      </c>
      <c r="C2308" s="30"/>
      <c r="H2308" s="19" t="s">
        <v>2729</v>
      </c>
    </row>
    <row r="2309" spans="1:55" ht="14.45" customHeight="1" outlineLevel="4" thickBot="1">
      <c r="A2309" s="25">
        <f t="shared" si="35"/>
        <v>2308</v>
      </c>
      <c r="C2309" s="30"/>
      <c r="G2309" s="35" t="s">
        <v>2730</v>
      </c>
    </row>
    <row r="2310" spans="1:55" ht="14.45" customHeight="1" outlineLevel="4" thickBot="1">
      <c r="A2310" s="25">
        <f t="shared" si="35"/>
        <v>2309</v>
      </c>
      <c r="C2310" s="30"/>
      <c r="H2310" s="19" t="s">
        <v>2731</v>
      </c>
    </row>
    <row r="2311" spans="1:55" ht="14.45" customHeight="1" outlineLevel="4" thickBot="1">
      <c r="A2311" s="25">
        <f t="shared" si="35"/>
        <v>2310</v>
      </c>
      <c r="C2311" s="30"/>
      <c r="H2311" s="19" t="s">
        <v>2732</v>
      </c>
    </row>
    <row r="2312" spans="1:55" ht="14.45" customHeight="1" outlineLevel="4" thickBot="1">
      <c r="A2312" s="25">
        <f t="shared" si="35"/>
        <v>2311</v>
      </c>
      <c r="C2312" s="30"/>
      <c r="H2312" s="19" t="s">
        <v>2733</v>
      </c>
    </row>
    <row r="2313" spans="1:55" ht="14.45" customHeight="1" outlineLevel="4" thickBot="1">
      <c r="A2313" s="25">
        <f t="shared" si="35"/>
        <v>2312</v>
      </c>
      <c r="C2313" s="30"/>
      <c r="H2313" s="19" t="s">
        <v>2734</v>
      </c>
    </row>
    <row r="2314" spans="1:55" ht="14.45" customHeight="1" outlineLevel="3" thickBot="1">
      <c r="A2314" s="25">
        <f t="shared" si="35"/>
        <v>2313</v>
      </c>
      <c r="C2314" s="30"/>
      <c r="F2314" s="34" t="s">
        <v>2735</v>
      </c>
      <c r="BC2314" s="29" t="s">
        <v>11184</v>
      </c>
    </row>
    <row r="2315" spans="1:55" ht="14.45" customHeight="1" outlineLevel="4" thickBot="1">
      <c r="A2315" s="25">
        <f t="shared" si="35"/>
        <v>2314</v>
      </c>
      <c r="C2315" s="30"/>
      <c r="G2315" s="35" t="s">
        <v>2736</v>
      </c>
      <c r="BC2315" s="29"/>
    </row>
    <row r="2316" spans="1:55" ht="14.45" customHeight="1" outlineLevel="4" thickBot="1">
      <c r="A2316" s="25">
        <f t="shared" si="35"/>
        <v>2315</v>
      </c>
      <c r="C2316" s="30"/>
      <c r="H2316" s="19" t="s">
        <v>2737</v>
      </c>
      <c r="W2316" s="38"/>
      <c r="X2316" s="38"/>
    </row>
    <row r="2317" spans="1:55" ht="14.45" customHeight="1" outlineLevel="4" thickBot="1">
      <c r="A2317" s="25">
        <f t="shared" si="35"/>
        <v>2316</v>
      </c>
      <c r="C2317" s="30"/>
      <c r="G2317" s="35" t="s">
        <v>2738</v>
      </c>
    </row>
    <row r="2318" spans="1:55" ht="14.45" customHeight="1" outlineLevel="4" thickBot="1">
      <c r="A2318" s="25">
        <f t="shared" si="35"/>
        <v>2317</v>
      </c>
      <c r="C2318" s="30"/>
      <c r="H2318" s="19" t="s">
        <v>2739</v>
      </c>
      <c r="AS2318" s="38"/>
      <c r="AT2318" s="38"/>
    </row>
    <row r="2319" spans="1:55" ht="14.45" customHeight="1" outlineLevel="4" thickBot="1">
      <c r="A2319" s="25">
        <f t="shared" si="35"/>
        <v>2318</v>
      </c>
      <c r="C2319" s="30"/>
      <c r="H2319" s="19" t="s">
        <v>2740</v>
      </c>
    </row>
    <row r="2320" spans="1:55" ht="14.45" customHeight="1" outlineLevel="3" thickBot="1">
      <c r="A2320" s="25">
        <f t="shared" si="35"/>
        <v>2319</v>
      </c>
      <c r="C2320" s="30"/>
      <c r="F2320" s="34" t="s">
        <v>2741</v>
      </c>
      <c r="BC2320" s="29" t="s">
        <v>11185</v>
      </c>
    </row>
    <row r="2321" spans="1:55" ht="14.45" customHeight="1" outlineLevel="4" thickBot="1">
      <c r="A2321" s="25">
        <f t="shared" si="35"/>
        <v>2320</v>
      </c>
      <c r="C2321" s="30"/>
      <c r="G2321" s="35" t="s">
        <v>2742</v>
      </c>
    </row>
    <row r="2322" spans="1:55" ht="14.45" customHeight="1" outlineLevel="4" thickBot="1">
      <c r="A2322" s="25">
        <f t="shared" ref="A2322:A2385" si="36">ROW()-1</f>
        <v>2321</v>
      </c>
      <c r="C2322" s="30"/>
      <c r="H2322" s="19" t="s">
        <v>2743</v>
      </c>
    </row>
    <row r="2323" spans="1:55" ht="14.45" customHeight="1" outlineLevel="4" thickBot="1">
      <c r="A2323" s="25">
        <f t="shared" si="36"/>
        <v>2322</v>
      </c>
      <c r="C2323" s="30"/>
      <c r="G2323" s="35" t="s">
        <v>2744</v>
      </c>
    </row>
    <row r="2324" spans="1:55" ht="14.45" customHeight="1" outlineLevel="4" thickBot="1">
      <c r="A2324" s="25">
        <f t="shared" si="36"/>
        <v>2323</v>
      </c>
      <c r="C2324" s="30"/>
      <c r="H2324" s="19" t="s">
        <v>2745</v>
      </c>
      <c r="AS2324" s="38"/>
      <c r="AT2324" s="38"/>
      <c r="AU2324" s="38"/>
    </row>
    <row r="2325" spans="1:55" ht="14.45" customHeight="1" outlineLevel="3" thickBot="1">
      <c r="A2325" s="25">
        <f t="shared" si="36"/>
        <v>2324</v>
      </c>
      <c r="C2325" s="30"/>
    </row>
    <row r="2326" spans="1:55" ht="14.45" customHeight="1" outlineLevel="2" thickBot="1">
      <c r="A2326" s="25">
        <f t="shared" si="36"/>
        <v>2325</v>
      </c>
      <c r="C2326" s="30"/>
    </row>
    <row r="2327" spans="1:55" ht="14.45" customHeight="1" outlineLevel="1" thickBot="1">
      <c r="A2327" s="25">
        <f t="shared" si="36"/>
        <v>2326</v>
      </c>
      <c r="C2327" s="30"/>
      <c r="D2327" s="31" t="s">
        <v>2746</v>
      </c>
      <c r="E2327" s="31"/>
      <c r="BC2327" s="29" t="s">
        <v>11186</v>
      </c>
    </row>
    <row r="2328" spans="1:55" ht="14.45" customHeight="1" outlineLevel="2" thickBot="1">
      <c r="A2328" s="25">
        <f t="shared" si="36"/>
        <v>2327</v>
      </c>
      <c r="C2328" s="30"/>
      <c r="E2328" s="33" t="s">
        <v>2747</v>
      </c>
      <c r="BC2328" s="29" t="s">
        <v>11187</v>
      </c>
    </row>
    <row r="2329" spans="1:55" ht="14.45" customHeight="1" outlineLevel="4" thickBot="1">
      <c r="A2329" s="25">
        <f t="shared" si="36"/>
        <v>2328</v>
      </c>
      <c r="C2329" s="30"/>
      <c r="F2329" s="19" t="s">
        <v>2748</v>
      </c>
    </row>
    <row r="2330" spans="1:55" ht="14.45" customHeight="1" outlineLevel="4" thickBot="1">
      <c r="A2330" s="25">
        <f t="shared" si="36"/>
        <v>2329</v>
      </c>
      <c r="C2330" s="30"/>
      <c r="F2330" s="19" t="s">
        <v>2749</v>
      </c>
    </row>
    <row r="2331" spans="1:55" ht="14.45" customHeight="1" outlineLevel="4" thickBot="1">
      <c r="A2331" s="25">
        <f t="shared" si="36"/>
        <v>2330</v>
      </c>
      <c r="C2331" s="30"/>
      <c r="F2331" s="19" t="s">
        <v>2750</v>
      </c>
    </row>
    <row r="2332" spans="1:55" ht="14.45" customHeight="1" outlineLevel="4" thickBot="1">
      <c r="A2332" s="25">
        <f t="shared" si="36"/>
        <v>2331</v>
      </c>
      <c r="C2332" s="30"/>
      <c r="F2332" s="19" t="s">
        <v>2751</v>
      </c>
    </row>
    <row r="2333" spans="1:55" ht="14.45" customHeight="1" outlineLevel="4" thickBot="1">
      <c r="A2333" s="25">
        <f t="shared" si="36"/>
        <v>2332</v>
      </c>
      <c r="C2333" s="30"/>
      <c r="F2333" s="19" t="s">
        <v>2752</v>
      </c>
    </row>
    <row r="2334" spans="1:55" ht="14.45" customHeight="1" outlineLevel="3" thickBot="1">
      <c r="A2334" s="25">
        <f t="shared" si="36"/>
        <v>2333</v>
      </c>
      <c r="C2334" s="30"/>
    </row>
    <row r="2335" spans="1:55" ht="14.45" customHeight="1" outlineLevel="2" thickBot="1">
      <c r="A2335" s="25">
        <f t="shared" si="36"/>
        <v>2334</v>
      </c>
      <c r="C2335" s="30"/>
      <c r="E2335" s="33" t="s">
        <v>2753</v>
      </c>
      <c r="BC2335" s="29" t="s">
        <v>11188</v>
      </c>
    </row>
    <row r="2336" spans="1:55" ht="14.45" customHeight="1" outlineLevel="3" thickBot="1">
      <c r="A2336" s="25">
        <f t="shared" si="36"/>
        <v>2335</v>
      </c>
      <c r="C2336" s="30"/>
      <c r="F2336" s="34" t="s">
        <v>458</v>
      </c>
      <c r="BC2336" s="29" t="s">
        <v>11189</v>
      </c>
    </row>
    <row r="2337" spans="1:55" ht="14.45" customHeight="1" outlineLevel="4" thickBot="1">
      <c r="A2337" s="25">
        <f t="shared" si="36"/>
        <v>2336</v>
      </c>
      <c r="C2337" s="30"/>
      <c r="G2337" s="19" t="s">
        <v>2754</v>
      </c>
    </row>
    <row r="2338" spans="1:55" ht="14.45" customHeight="1" outlineLevel="4" thickBot="1">
      <c r="A2338" s="25">
        <f t="shared" si="36"/>
        <v>2337</v>
      </c>
      <c r="C2338" s="30"/>
      <c r="G2338" s="19" t="s">
        <v>2755</v>
      </c>
    </row>
    <row r="2339" spans="1:55" ht="14.45" customHeight="1" outlineLevel="4" thickBot="1">
      <c r="A2339" s="25">
        <f t="shared" si="36"/>
        <v>2338</v>
      </c>
      <c r="C2339" s="30"/>
      <c r="G2339" s="19" t="s">
        <v>2756</v>
      </c>
    </row>
    <row r="2340" spans="1:55" ht="14.45" customHeight="1" outlineLevel="3" thickBot="1">
      <c r="A2340" s="25">
        <f t="shared" si="36"/>
        <v>2339</v>
      </c>
      <c r="C2340" s="30"/>
      <c r="F2340" s="34" t="s">
        <v>2757</v>
      </c>
      <c r="BC2340" s="29" t="s">
        <v>11190</v>
      </c>
    </row>
    <row r="2341" spans="1:55" ht="14.45" customHeight="1" outlineLevel="4" thickBot="1">
      <c r="A2341" s="25">
        <f t="shared" si="36"/>
        <v>2340</v>
      </c>
      <c r="C2341" s="30"/>
      <c r="G2341" s="35" t="s">
        <v>2758</v>
      </c>
    </row>
    <row r="2342" spans="1:55" ht="14.45" customHeight="1" outlineLevel="4" thickBot="1">
      <c r="A2342" s="25">
        <f t="shared" si="36"/>
        <v>2341</v>
      </c>
      <c r="C2342" s="30"/>
      <c r="H2342" s="19" t="s">
        <v>2759</v>
      </c>
    </row>
    <row r="2343" spans="1:55" ht="14.45" customHeight="1" outlineLevel="4" thickBot="1">
      <c r="A2343" s="25">
        <f t="shared" si="36"/>
        <v>2342</v>
      </c>
      <c r="C2343" s="30"/>
      <c r="H2343" s="19" t="s">
        <v>2760</v>
      </c>
    </row>
    <row r="2344" spans="1:55" ht="14.45" customHeight="1" outlineLevel="4" thickBot="1">
      <c r="A2344" s="25">
        <f t="shared" si="36"/>
        <v>2343</v>
      </c>
      <c r="C2344" s="30"/>
      <c r="H2344" s="19" t="s">
        <v>2761</v>
      </c>
      <c r="BC2344" s="22" t="s">
        <v>2762</v>
      </c>
    </row>
    <row r="2345" spans="1:55" ht="14.45" customHeight="1" outlineLevel="4" thickBot="1">
      <c r="A2345" s="25">
        <f t="shared" si="36"/>
        <v>2344</v>
      </c>
      <c r="C2345" s="30"/>
      <c r="H2345" s="19" t="s">
        <v>2763</v>
      </c>
    </row>
    <row r="2346" spans="1:55" ht="14.45" customHeight="1" outlineLevel="4" thickBot="1">
      <c r="A2346" s="25">
        <f t="shared" si="36"/>
        <v>2345</v>
      </c>
      <c r="C2346" s="30"/>
      <c r="G2346" s="35" t="s">
        <v>2764</v>
      </c>
    </row>
    <row r="2347" spans="1:55" ht="14.45" customHeight="1" outlineLevel="4" thickBot="1">
      <c r="A2347" s="25">
        <f t="shared" si="36"/>
        <v>2346</v>
      </c>
      <c r="C2347" s="30"/>
      <c r="H2347" s="19" t="s">
        <v>2765</v>
      </c>
    </row>
    <row r="2348" spans="1:55" ht="14.45" customHeight="1" outlineLevel="4" thickBot="1">
      <c r="A2348" s="25">
        <f t="shared" si="36"/>
        <v>2347</v>
      </c>
      <c r="C2348" s="30"/>
      <c r="H2348" s="19" t="s">
        <v>2766</v>
      </c>
    </row>
    <row r="2349" spans="1:55" ht="14.45" customHeight="1" outlineLevel="4" thickBot="1">
      <c r="A2349" s="25">
        <f t="shared" si="36"/>
        <v>2348</v>
      </c>
      <c r="C2349" s="30"/>
      <c r="H2349" s="19" t="s">
        <v>2767</v>
      </c>
    </row>
    <row r="2350" spans="1:55" ht="14.45" customHeight="1" outlineLevel="3" thickBot="1">
      <c r="A2350" s="25">
        <f t="shared" si="36"/>
        <v>2349</v>
      </c>
      <c r="C2350" s="30"/>
      <c r="F2350" s="34" t="s">
        <v>2768</v>
      </c>
      <c r="BC2350" s="29" t="s">
        <v>11191</v>
      </c>
    </row>
    <row r="2351" spans="1:55" ht="14.45" customHeight="1" outlineLevel="4" thickBot="1">
      <c r="A2351" s="25">
        <f t="shared" si="36"/>
        <v>2350</v>
      </c>
      <c r="C2351" s="30"/>
      <c r="G2351" s="36" t="s">
        <v>2769</v>
      </c>
    </row>
    <row r="2352" spans="1:55" ht="14.45" customHeight="1" outlineLevel="4" thickBot="1">
      <c r="A2352" s="25">
        <f t="shared" si="36"/>
        <v>2351</v>
      </c>
      <c r="C2352" s="30"/>
      <c r="G2352" s="19" t="s">
        <v>2770</v>
      </c>
    </row>
    <row r="2353" spans="1:55" ht="14.45" customHeight="1" outlineLevel="4" thickBot="1">
      <c r="A2353" s="25">
        <f t="shared" si="36"/>
        <v>2352</v>
      </c>
      <c r="C2353" s="30"/>
      <c r="G2353" s="19" t="s">
        <v>2771</v>
      </c>
    </row>
    <row r="2354" spans="1:55" ht="14.45" customHeight="1" outlineLevel="4" thickBot="1">
      <c r="A2354" s="25">
        <f t="shared" si="36"/>
        <v>2353</v>
      </c>
      <c r="C2354" s="30"/>
      <c r="G2354" s="36" t="s">
        <v>2772</v>
      </c>
    </row>
    <row r="2355" spans="1:55" ht="14.45" customHeight="1" outlineLevel="4" thickBot="1">
      <c r="A2355" s="25">
        <f t="shared" si="36"/>
        <v>2354</v>
      </c>
      <c r="C2355" s="30"/>
      <c r="G2355" s="42" t="s">
        <v>2773</v>
      </c>
    </row>
    <row r="2356" spans="1:55" ht="14.45" customHeight="1" outlineLevel="3" thickBot="1">
      <c r="A2356" s="25">
        <f t="shared" si="36"/>
        <v>2355</v>
      </c>
      <c r="C2356" s="30"/>
      <c r="F2356" s="34" t="s">
        <v>1179</v>
      </c>
    </row>
    <row r="2357" spans="1:55" ht="14.45" customHeight="1" outlineLevel="4" thickBot="1">
      <c r="A2357" s="25">
        <f t="shared" si="36"/>
        <v>2356</v>
      </c>
      <c r="C2357" s="30"/>
      <c r="G2357" s="35" t="s">
        <v>2774</v>
      </c>
    </row>
    <row r="2358" spans="1:55" ht="14.45" customHeight="1" outlineLevel="4" thickBot="1">
      <c r="A2358" s="25">
        <f t="shared" si="36"/>
        <v>2357</v>
      </c>
      <c r="C2358" s="30"/>
      <c r="H2358" s="19" t="s">
        <v>2775</v>
      </c>
    </row>
    <row r="2359" spans="1:55" ht="14.45" customHeight="1" outlineLevel="4" thickBot="1">
      <c r="A2359" s="25">
        <f t="shared" si="36"/>
        <v>2358</v>
      </c>
      <c r="C2359" s="30"/>
      <c r="H2359" s="19" t="s">
        <v>2776</v>
      </c>
    </row>
    <row r="2360" spans="1:55" ht="14.45" customHeight="1" outlineLevel="4" thickBot="1">
      <c r="A2360" s="25">
        <f t="shared" si="36"/>
        <v>2359</v>
      </c>
      <c r="C2360" s="30"/>
      <c r="H2360" s="19" t="s">
        <v>2777</v>
      </c>
    </row>
    <row r="2361" spans="1:55" ht="14.45" customHeight="1" outlineLevel="4" thickBot="1">
      <c r="A2361" s="25">
        <f t="shared" si="36"/>
        <v>2360</v>
      </c>
      <c r="C2361" s="30"/>
      <c r="H2361" s="19" t="s">
        <v>2778</v>
      </c>
    </row>
    <row r="2362" spans="1:55" ht="14.45" customHeight="1" outlineLevel="4" thickBot="1">
      <c r="A2362" s="25">
        <f t="shared" si="36"/>
        <v>2361</v>
      </c>
      <c r="C2362" s="30"/>
      <c r="H2362" s="19" t="s">
        <v>2779</v>
      </c>
    </row>
    <row r="2363" spans="1:55" ht="14.45" customHeight="1" outlineLevel="4" thickBot="1">
      <c r="A2363" s="25">
        <f t="shared" si="36"/>
        <v>2362</v>
      </c>
      <c r="C2363" s="30"/>
      <c r="H2363" s="19" t="s">
        <v>2780</v>
      </c>
    </row>
    <row r="2364" spans="1:55" ht="14.45" customHeight="1" outlineLevel="4" thickBot="1">
      <c r="A2364" s="25">
        <f t="shared" si="36"/>
        <v>2363</v>
      </c>
      <c r="C2364" s="30"/>
      <c r="H2364" s="19" t="s">
        <v>2781</v>
      </c>
      <c r="BC2364" s="47" t="s">
        <v>2782</v>
      </c>
    </row>
    <row r="2365" spans="1:55" ht="14.45" customHeight="1" outlineLevel="4" thickBot="1">
      <c r="A2365" s="25">
        <f t="shared" si="36"/>
        <v>2364</v>
      </c>
      <c r="C2365" s="30"/>
      <c r="H2365" s="19" t="s">
        <v>2783</v>
      </c>
    </row>
    <row r="2366" spans="1:55" ht="14.45" customHeight="1" outlineLevel="4" thickBot="1">
      <c r="A2366" s="25">
        <f t="shared" si="36"/>
        <v>2365</v>
      </c>
      <c r="C2366" s="30"/>
      <c r="G2366" s="35" t="s">
        <v>2784</v>
      </c>
    </row>
    <row r="2367" spans="1:55" ht="14.45" customHeight="1" outlineLevel="4" thickBot="1">
      <c r="A2367" s="25">
        <f t="shared" si="36"/>
        <v>2366</v>
      </c>
      <c r="C2367" s="30"/>
      <c r="H2367" s="19" t="s">
        <v>2785</v>
      </c>
    </row>
    <row r="2368" spans="1:55" ht="14.45" customHeight="1" outlineLevel="4" thickBot="1">
      <c r="A2368" s="25">
        <f t="shared" si="36"/>
        <v>2367</v>
      </c>
      <c r="C2368" s="30"/>
      <c r="H2368" s="19" t="s">
        <v>2786</v>
      </c>
    </row>
    <row r="2369" spans="1:55" ht="14.45" customHeight="1" outlineLevel="4" thickBot="1">
      <c r="A2369" s="25">
        <f t="shared" si="36"/>
        <v>2368</v>
      </c>
      <c r="C2369" s="30"/>
      <c r="H2369" s="19" t="s">
        <v>2787</v>
      </c>
    </row>
    <row r="2370" spans="1:55" ht="14.45" customHeight="1" outlineLevel="4" thickBot="1">
      <c r="A2370" s="25">
        <f t="shared" si="36"/>
        <v>2369</v>
      </c>
      <c r="C2370" s="30"/>
      <c r="H2370" s="19" t="s">
        <v>2788</v>
      </c>
    </row>
    <row r="2371" spans="1:55" ht="14.45" customHeight="1" outlineLevel="4" thickBot="1">
      <c r="A2371" s="25">
        <f t="shared" si="36"/>
        <v>2370</v>
      </c>
      <c r="C2371" s="30"/>
      <c r="H2371" s="19" t="s">
        <v>2789</v>
      </c>
    </row>
    <row r="2372" spans="1:55" ht="14.45" customHeight="1" outlineLevel="4" thickBot="1">
      <c r="A2372" s="25">
        <f t="shared" si="36"/>
        <v>2371</v>
      </c>
      <c r="C2372" s="30"/>
      <c r="H2372" s="19" t="s">
        <v>2790</v>
      </c>
    </row>
    <row r="2373" spans="1:55" ht="14.45" customHeight="1" outlineLevel="4" thickBot="1">
      <c r="A2373" s="25">
        <f t="shared" si="36"/>
        <v>2372</v>
      </c>
      <c r="C2373" s="30"/>
      <c r="H2373" s="19" t="s">
        <v>2791</v>
      </c>
    </row>
    <row r="2374" spans="1:55" ht="14.45" customHeight="1" outlineLevel="4" thickBot="1">
      <c r="A2374" s="25">
        <f t="shared" si="36"/>
        <v>2373</v>
      </c>
      <c r="C2374" s="30"/>
      <c r="H2374" s="19" t="s">
        <v>2792</v>
      </c>
      <c r="BC2374" s="47" t="s">
        <v>2793</v>
      </c>
    </row>
    <row r="2375" spans="1:55" ht="14.45" customHeight="1" outlineLevel="3" thickBot="1">
      <c r="A2375" s="25">
        <f t="shared" si="36"/>
        <v>2374</v>
      </c>
      <c r="C2375" s="30"/>
    </row>
    <row r="2376" spans="1:55" ht="14.45" customHeight="1" outlineLevel="2" thickBot="1">
      <c r="A2376" s="25">
        <f t="shared" si="36"/>
        <v>2375</v>
      </c>
      <c r="C2376" s="30"/>
      <c r="E2376" s="33" t="s">
        <v>2794</v>
      </c>
      <c r="BC2376" s="29" t="s">
        <v>11192</v>
      </c>
    </row>
    <row r="2377" spans="1:55" ht="14.45" customHeight="1" outlineLevel="3" thickBot="1">
      <c r="A2377" s="25">
        <f t="shared" si="36"/>
        <v>2376</v>
      </c>
      <c r="C2377" s="30"/>
      <c r="F2377" s="34" t="s">
        <v>733</v>
      </c>
      <c r="BC2377" s="29" t="s">
        <v>11193</v>
      </c>
    </row>
    <row r="2378" spans="1:55" ht="14.45" customHeight="1" outlineLevel="4" thickBot="1">
      <c r="A2378" s="25">
        <f t="shared" si="36"/>
        <v>2377</v>
      </c>
      <c r="C2378" s="30"/>
      <c r="G2378" s="19" t="s">
        <v>2795</v>
      </c>
      <c r="H2378" s="38"/>
      <c r="I2378" s="38"/>
      <c r="J2378" s="38"/>
    </row>
    <row r="2379" spans="1:55" ht="14.45" customHeight="1" outlineLevel="4" thickBot="1">
      <c r="A2379" s="25">
        <f t="shared" si="36"/>
        <v>2378</v>
      </c>
      <c r="C2379" s="30"/>
      <c r="G2379" s="19" t="s">
        <v>2796</v>
      </c>
    </row>
    <row r="2380" spans="1:55" ht="14.45" customHeight="1" outlineLevel="4" thickBot="1">
      <c r="A2380" s="25">
        <f t="shared" si="36"/>
        <v>2379</v>
      </c>
      <c r="C2380" s="30"/>
      <c r="G2380" s="19" t="s">
        <v>1411</v>
      </c>
    </row>
    <row r="2381" spans="1:55" ht="14.45" customHeight="1" outlineLevel="3" thickBot="1">
      <c r="A2381" s="25">
        <f t="shared" si="36"/>
        <v>2380</v>
      </c>
      <c r="C2381" s="30"/>
      <c r="F2381" s="34" t="s">
        <v>2797</v>
      </c>
      <c r="BC2381" s="29" t="s">
        <v>11194</v>
      </c>
    </row>
    <row r="2382" spans="1:55" ht="14.45" customHeight="1" outlineLevel="4" thickBot="1">
      <c r="A2382" s="25">
        <f t="shared" si="36"/>
        <v>2381</v>
      </c>
      <c r="C2382" s="30"/>
      <c r="G2382" s="36" t="s">
        <v>2798</v>
      </c>
    </row>
    <row r="2383" spans="1:55" ht="14.45" customHeight="1" outlineLevel="4" thickBot="1">
      <c r="A2383" s="25">
        <f t="shared" si="36"/>
        <v>2382</v>
      </c>
      <c r="C2383" s="30"/>
      <c r="G2383" s="36" t="s">
        <v>2799</v>
      </c>
      <c r="BC2383" s="22" t="s">
        <v>2800</v>
      </c>
    </row>
    <row r="2384" spans="1:55" ht="14.45" customHeight="1" outlineLevel="4" thickBot="1">
      <c r="A2384" s="25">
        <f t="shared" si="36"/>
        <v>2383</v>
      </c>
      <c r="C2384" s="30"/>
      <c r="G2384" s="19" t="s">
        <v>2801</v>
      </c>
    </row>
    <row r="2385" spans="1:55" ht="14.45" customHeight="1" outlineLevel="4" thickBot="1">
      <c r="A2385" s="25">
        <f t="shared" si="36"/>
        <v>2384</v>
      </c>
      <c r="C2385" s="30"/>
      <c r="G2385" s="19" t="s">
        <v>2802</v>
      </c>
    </row>
    <row r="2386" spans="1:55" ht="14.45" customHeight="1" outlineLevel="4" thickBot="1">
      <c r="A2386" s="25">
        <f t="shared" ref="A2386:A2449" si="37">ROW()-1</f>
        <v>2385</v>
      </c>
      <c r="C2386" s="30"/>
      <c r="G2386" s="19" t="s">
        <v>2803</v>
      </c>
    </row>
    <row r="2387" spans="1:55" ht="14.45" customHeight="1" outlineLevel="4" thickBot="1">
      <c r="A2387" s="25">
        <f t="shared" si="37"/>
        <v>2386</v>
      </c>
      <c r="C2387" s="30"/>
      <c r="G2387" s="19" t="s">
        <v>2804</v>
      </c>
    </row>
    <row r="2388" spans="1:55" ht="14.45" customHeight="1" outlineLevel="4" thickBot="1">
      <c r="A2388" s="25">
        <f t="shared" si="37"/>
        <v>2387</v>
      </c>
      <c r="C2388" s="30"/>
      <c r="G2388" s="19" t="s">
        <v>2805</v>
      </c>
    </row>
    <row r="2389" spans="1:55" ht="14.45" customHeight="1" outlineLevel="4" thickBot="1">
      <c r="A2389" s="25">
        <f t="shared" si="37"/>
        <v>2388</v>
      </c>
      <c r="C2389" s="30"/>
      <c r="G2389" s="19" t="s">
        <v>2806</v>
      </c>
    </row>
    <row r="2390" spans="1:55" ht="14.45" customHeight="1" outlineLevel="4" thickBot="1">
      <c r="A2390" s="25">
        <f t="shared" si="37"/>
        <v>2389</v>
      </c>
      <c r="C2390" s="30"/>
      <c r="G2390" s="37" t="s">
        <v>2807</v>
      </c>
    </row>
    <row r="2391" spans="1:55" ht="14.45" customHeight="1" outlineLevel="4" thickBot="1">
      <c r="A2391" s="25">
        <f t="shared" si="37"/>
        <v>2390</v>
      </c>
      <c r="C2391" s="30"/>
      <c r="G2391" s="19" t="s">
        <v>2808</v>
      </c>
    </row>
    <row r="2392" spans="1:55" ht="14.45" customHeight="1" outlineLevel="4" thickBot="1">
      <c r="A2392" s="25">
        <f t="shared" si="37"/>
        <v>2391</v>
      </c>
      <c r="C2392" s="30"/>
      <c r="G2392" s="19" t="s">
        <v>2809</v>
      </c>
      <c r="BC2392" s="47" t="s">
        <v>2810</v>
      </c>
    </row>
    <row r="2393" spans="1:55" ht="14.45" customHeight="1" outlineLevel="4" thickBot="1">
      <c r="A2393" s="25">
        <f t="shared" si="37"/>
        <v>2392</v>
      </c>
      <c r="C2393" s="30"/>
      <c r="G2393" s="19" t="s">
        <v>2811</v>
      </c>
    </row>
    <row r="2394" spans="1:55" ht="14.45" customHeight="1" outlineLevel="4" thickBot="1">
      <c r="A2394" s="25">
        <f t="shared" si="37"/>
        <v>2393</v>
      </c>
      <c r="C2394" s="30"/>
      <c r="G2394" s="19" t="s">
        <v>2812</v>
      </c>
    </row>
    <row r="2395" spans="1:55" ht="14.45" customHeight="1" outlineLevel="3" thickBot="1">
      <c r="A2395" s="25">
        <f t="shared" si="37"/>
        <v>2394</v>
      </c>
      <c r="C2395" s="30"/>
      <c r="F2395" s="34" t="s">
        <v>2813</v>
      </c>
      <c r="BC2395" s="29" t="s">
        <v>11195</v>
      </c>
    </row>
    <row r="2396" spans="1:55" ht="14.45" customHeight="1" outlineLevel="4" thickBot="1">
      <c r="A2396" s="25">
        <f t="shared" si="37"/>
        <v>2395</v>
      </c>
      <c r="C2396" s="30"/>
      <c r="G2396" s="36" t="s">
        <v>2814</v>
      </c>
    </row>
    <row r="2397" spans="1:55" ht="14.45" customHeight="1" outlineLevel="4" thickBot="1">
      <c r="A2397" s="25">
        <f t="shared" si="37"/>
        <v>2396</v>
      </c>
      <c r="C2397" s="30"/>
      <c r="G2397" s="19" t="s">
        <v>2815</v>
      </c>
    </row>
    <row r="2398" spans="1:55" ht="14.45" customHeight="1" outlineLevel="4" thickBot="1">
      <c r="A2398" s="25">
        <f t="shared" si="37"/>
        <v>2397</v>
      </c>
      <c r="C2398" s="30"/>
      <c r="G2398" s="36" t="s">
        <v>2816</v>
      </c>
    </row>
    <row r="2399" spans="1:55" ht="14.45" customHeight="1" outlineLevel="4" thickBot="1">
      <c r="A2399" s="25">
        <f t="shared" si="37"/>
        <v>2398</v>
      </c>
      <c r="C2399" s="30"/>
      <c r="G2399" s="19" t="s">
        <v>2817</v>
      </c>
    </row>
    <row r="2400" spans="1:55" ht="14.45" customHeight="1" outlineLevel="4" thickBot="1">
      <c r="A2400" s="25">
        <f t="shared" si="37"/>
        <v>2399</v>
      </c>
      <c r="C2400" s="30"/>
      <c r="G2400" s="19" t="s">
        <v>2818</v>
      </c>
    </row>
    <row r="2401" spans="1:55" ht="14.45" customHeight="1" outlineLevel="4" thickBot="1">
      <c r="A2401" s="25">
        <f t="shared" si="37"/>
        <v>2400</v>
      </c>
      <c r="C2401" s="30"/>
      <c r="G2401" s="19" t="s">
        <v>2819</v>
      </c>
    </row>
    <row r="2402" spans="1:55" ht="14.45" customHeight="1" outlineLevel="3" thickBot="1">
      <c r="A2402" s="25">
        <f t="shared" si="37"/>
        <v>2401</v>
      </c>
      <c r="C2402" s="30"/>
    </row>
    <row r="2403" spans="1:55" ht="14.45" customHeight="1" outlineLevel="2" thickBot="1">
      <c r="A2403" s="25">
        <f t="shared" si="37"/>
        <v>2402</v>
      </c>
      <c r="C2403" s="30"/>
      <c r="E2403" s="33" t="s">
        <v>2820</v>
      </c>
      <c r="BC2403" s="29" t="s">
        <v>11196</v>
      </c>
    </row>
    <row r="2404" spans="1:55" ht="14.45" customHeight="1" outlineLevel="3" thickBot="1">
      <c r="A2404" s="25">
        <f t="shared" si="37"/>
        <v>2403</v>
      </c>
      <c r="C2404" s="30"/>
      <c r="F2404" s="34" t="s">
        <v>458</v>
      </c>
      <c r="BC2404" s="29" t="s">
        <v>11197</v>
      </c>
    </row>
    <row r="2405" spans="1:55" ht="14.45" customHeight="1" outlineLevel="4" thickBot="1">
      <c r="A2405" s="25">
        <f t="shared" si="37"/>
        <v>2404</v>
      </c>
      <c r="C2405" s="30"/>
      <c r="G2405" s="19" t="s">
        <v>2821</v>
      </c>
      <c r="H2405" s="38"/>
      <c r="I2405" s="38"/>
      <c r="J2405" s="38"/>
      <c r="K2405" s="38"/>
    </row>
    <row r="2406" spans="1:55" ht="14.45" customHeight="1" outlineLevel="3" thickBot="1">
      <c r="A2406" s="25">
        <f t="shared" si="37"/>
        <v>2405</v>
      </c>
      <c r="C2406" s="30"/>
      <c r="F2406" s="34" t="s">
        <v>2822</v>
      </c>
      <c r="BC2406" s="29" t="s">
        <v>11198</v>
      </c>
    </row>
    <row r="2407" spans="1:55" ht="14.45" customHeight="1" outlineLevel="4" thickBot="1">
      <c r="A2407" s="25">
        <f t="shared" si="37"/>
        <v>2406</v>
      </c>
      <c r="C2407" s="30"/>
      <c r="G2407" s="36" t="s">
        <v>2823</v>
      </c>
    </row>
    <row r="2408" spans="1:55" ht="14.45" customHeight="1" outlineLevel="4" thickBot="1">
      <c r="A2408" s="25">
        <f t="shared" si="37"/>
        <v>2407</v>
      </c>
      <c r="C2408" s="30"/>
      <c r="G2408" s="37" t="s">
        <v>2824</v>
      </c>
    </row>
    <row r="2409" spans="1:55" ht="14.45" customHeight="1" outlineLevel="4" thickBot="1">
      <c r="A2409" s="25">
        <f t="shared" si="37"/>
        <v>2408</v>
      </c>
      <c r="C2409" s="30"/>
      <c r="G2409" s="36" t="s">
        <v>2825</v>
      </c>
    </row>
    <row r="2410" spans="1:55" ht="14.45" customHeight="1" outlineLevel="4" thickBot="1">
      <c r="A2410" s="25">
        <f t="shared" si="37"/>
        <v>2409</v>
      </c>
      <c r="C2410" s="30"/>
      <c r="G2410" s="36" t="s">
        <v>2826</v>
      </c>
    </row>
    <row r="2411" spans="1:55" ht="14.45" customHeight="1" outlineLevel="3" thickBot="1">
      <c r="A2411" s="25">
        <f t="shared" si="37"/>
        <v>2410</v>
      </c>
      <c r="C2411" s="30"/>
      <c r="F2411" s="34" t="s">
        <v>485</v>
      </c>
      <c r="BC2411" s="29" t="s">
        <v>11199</v>
      </c>
    </row>
    <row r="2412" spans="1:55" ht="14.45" customHeight="1" outlineLevel="4" thickBot="1">
      <c r="A2412" s="25">
        <f t="shared" si="37"/>
        <v>2411</v>
      </c>
      <c r="C2412" s="30"/>
      <c r="G2412" s="19" t="s">
        <v>2827</v>
      </c>
    </row>
    <row r="2413" spans="1:55" ht="14.45" customHeight="1" outlineLevel="4" thickBot="1">
      <c r="A2413" s="25">
        <f t="shared" si="37"/>
        <v>2412</v>
      </c>
      <c r="C2413" s="30"/>
      <c r="G2413" s="19" t="s">
        <v>2828</v>
      </c>
    </row>
    <row r="2414" spans="1:55" ht="14.45" customHeight="1" outlineLevel="3" thickBot="1">
      <c r="A2414" s="25">
        <f t="shared" si="37"/>
        <v>2413</v>
      </c>
      <c r="C2414" s="30"/>
    </row>
    <row r="2415" spans="1:55" ht="14.45" customHeight="1" outlineLevel="2" thickBot="1">
      <c r="A2415" s="25">
        <f t="shared" si="37"/>
        <v>2414</v>
      </c>
      <c r="C2415" s="30"/>
    </row>
    <row r="2416" spans="1:55" ht="14.45" customHeight="1" outlineLevel="1" thickBot="1">
      <c r="A2416" s="25">
        <f t="shared" si="37"/>
        <v>2415</v>
      </c>
      <c r="C2416" s="30"/>
      <c r="D2416" s="31" t="s">
        <v>2829</v>
      </c>
      <c r="E2416" s="31"/>
      <c r="BC2416" s="29" t="s">
        <v>11200</v>
      </c>
    </row>
    <row r="2417" spans="1:55" ht="14.45" customHeight="1" outlineLevel="2" thickBot="1">
      <c r="A2417" s="25">
        <f t="shared" si="37"/>
        <v>2416</v>
      </c>
      <c r="C2417" s="30"/>
      <c r="E2417" s="33" t="s">
        <v>477</v>
      </c>
      <c r="BC2417" s="29" t="s">
        <v>11201</v>
      </c>
    </row>
    <row r="2418" spans="1:55" ht="14.45" customHeight="1" outlineLevel="3" thickBot="1">
      <c r="A2418" s="25">
        <f t="shared" si="37"/>
        <v>2417</v>
      </c>
      <c r="C2418" s="30"/>
      <c r="F2418" s="34" t="s">
        <v>2830</v>
      </c>
      <c r="BC2418" s="29" t="s">
        <v>11202</v>
      </c>
    </row>
    <row r="2419" spans="1:55" ht="14.45" customHeight="1" outlineLevel="4" thickBot="1">
      <c r="A2419" s="25">
        <f t="shared" si="37"/>
        <v>2418</v>
      </c>
      <c r="C2419" s="30"/>
      <c r="G2419" s="19" t="s">
        <v>2831</v>
      </c>
    </row>
    <row r="2420" spans="1:55" ht="14.45" customHeight="1" outlineLevel="4" thickBot="1">
      <c r="A2420" s="25">
        <f t="shared" si="37"/>
        <v>2419</v>
      </c>
      <c r="C2420" s="30"/>
      <c r="G2420" s="19" t="s">
        <v>2832</v>
      </c>
      <c r="BC2420" s="22" t="s">
        <v>2833</v>
      </c>
    </row>
    <row r="2421" spans="1:55" ht="14.45" customHeight="1" outlineLevel="4" thickBot="1">
      <c r="A2421" s="25">
        <f t="shared" si="37"/>
        <v>2420</v>
      </c>
      <c r="C2421" s="30"/>
      <c r="G2421" s="30" t="s">
        <v>2834</v>
      </c>
    </row>
    <row r="2422" spans="1:55" ht="14.45" customHeight="1" outlineLevel="4" thickBot="1">
      <c r="A2422" s="25">
        <f t="shared" si="37"/>
        <v>2421</v>
      </c>
      <c r="C2422" s="30"/>
      <c r="G2422" s="55" t="s">
        <v>2835</v>
      </c>
      <c r="H2422" s="55"/>
      <c r="I2422" s="55"/>
      <c r="J2422" s="55"/>
      <c r="K2422" s="55"/>
      <c r="L2422" s="55"/>
      <c r="M2422" s="55"/>
      <c r="N2422" s="55"/>
      <c r="O2422" s="55"/>
      <c r="P2422" s="55"/>
      <c r="Q2422" s="55"/>
      <c r="R2422" s="55"/>
      <c r="S2422" s="55"/>
      <c r="T2422" s="55"/>
      <c r="U2422" s="55"/>
      <c r="V2422" s="55"/>
      <c r="W2422" s="55"/>
      <c r="X2422" s="55"/>
      <c r="Y2422" s="55"/>
      <c r="Z2422" s="55"/>
      <c r="AA2422" s="55"/>
      <c r="AB2422" s="55"/>
      <c r="AC2422" s="55"/>
      <c r="AD2422" s="55"/>
      <c r="AE2422" s="55"/>
      <c r="AF2422" s="55"/>
      <c r="AG2422" s="55"/>
      <c r="AH2422" s="55"/>
      <c r="AI2422" s="55"/>
      <c r="AJ2422" s="55"/>
      <c r="AK2422" s="55"/>
      <c r="AL2422" s="55"/>
      <c r="AM2422" s="55"/>
      <c r="AN2422" s="55"/>
      <c r="AO2422" s="55"/>
      <c r="AP2422" s="55"/>
      <c r="AQ2422" s="55"/>
      <c r="AR2422" s="55"/>
      <c r="AS2422" s="55"/>
      <c r="AT2422" s="55"/>
      <c r="AU2422" s="55"/>
      <c r="AV2422" s="55"/>
      <c r="AW2422" s="55"/>
      <c r="AX2422" s="55"/>
      <c r="AY2422" s="55"/>
      <c r="AZ2422" s="55"/>
    </row>
    <row r="2423" spans="1:55" ht="14.45" customHeight="1" outlineLevel="4" thickBot="1">
      <c r="A2423" s="25">
        <f t="shared" si="37"/>
        <v>2422</v>
      </c>
      <c r="C2423" s="30"/>
      <c r="G2423" s="507" t="s">
        <v>2836</v>
      </c>
      <c r="H2423" s="508"/>
      <c r="I2423" s="508"/>
      <c r="J2423" s="508"/>
      <c r="K2423" s="508"/>
      <c r="L2423" s="508"/>
      <c r="M2423" s="508"/>
      <c r="N2423" s="508"/>
      <c r="O2423" s="508"/>
      <c r="P2423" s="508"/>
      <c r="Q2423" s="508" t="s">
        <v>2837</v>
      </c>
      <c r="R2423" s="508"/>
      <c r="S2423" s="508"/>
      <c r="T2423" s="508"/>
      <c r="U2423" s="508"/>
      <c r="V2423" s="508"/>
      <c r="W2423" s="508"/>
      <c r="X2423" s="508"/>
      <c r="Y2423" s="508"/>
      <c r="Z2423" s="508"/>
      <c r="AA2423" s="508"/>
      <c r="AB2423" s="508"/>
      <c r="AC2423" s="508"/>
      <c r="AD2423" s="508"/>
      <c r="AE2423" s="508"/>
      <c r="AF2423" s="508"/>
      <c r="AG2423" s="508"/>
      <c r="AH2423" s="508"/>
      <c r="AI2423" s="508" t="s">
        <v>2838</v>
      </c>
      <c r="AJ2423" s="508"/>
      <c r="AK2423" s="508"/>
      <c r="AL2423" s="508"/>
      <c r="AM2423" s="508"/>
      <c r="AN2423" s="508"/>
      <c r="AO2423" s="508"/>
      <c r="AP2423" s="508"/>
      <c r="AQ2423" s="508"/>
      <c r="AR2423" s="508"/>
      <c r="AS2423" s="508"/>
      <c r="AT2423" s="508"/>
      <c r="AU2423" s="508"/>
      <c r="AV2423" s="508"/>
      <c r="AW2423" s="508"/>
      <c r="AX2423" s="508"/>
      <c r="AY2423" s="508"/>
      <c r="AZ2423" s="509"/>
    </row>
    <row r="2424" spans="1:55" ht="14.45" customHeight="1" outlineLevel="4" thickBot="1">
      <c r="A2424" s="25">
        <f t="shared" si="37"/>
        <v>2423</v>
      </c>
      <c r="C2424" s="30"/>
      <c r="G2424" s="503" t="s">
        <v>2839</v>
      </c>
      <c r="H2424" s="504"/>
      <c r="I2424" s="504"/>
      <c r="J2424" s="504"/>
      <c r="K2424" s="504"/>
      <c r="L2424" s="504"/>
      <c r="M2424" s="504"/>
      <c r="N2424" s="504"/>
      <c r="O2424" s="504"/>
      <c r="P2424" s="504"/>
      <c r="Q2424" s="601" t="s">
        <v>2840</v>
      </c>
      <c r="R2424" s="601"/>
      <c r="S2424" s="601"/>
      <c r="T2424" s="601"/>
      <c r="U2424" s="601"/>
      <c r="V2424" s="601"/>
      <c r="W2424" s="601"/>
      <c r="X2424" s="601"/>
      <c r="Y2424" s="601"/>
      <c r="Z2424" s="601"/>
      <c r="AA2424" s="601"/>
      <c r="AB2424" s="601"/>
      <c r="AC2424" s="601"/>
      <c r="AD2424" s="601"/>
      <c r="AE2424" s="601"/>
      <c r="AF2424" s="601"/>
      <c r="AG2424" s="601"/>
      <c r="AH2424" s="601"/>
      <c r="AI2424" s="601"/>
      <c r="AJ2424" s="601"/>
      <c r="AK2424" s="601"/>
      <c r="AL2424" s="601"/>
      <c r="AM2424" s="601"/>
      <c r="AN2424" s="601"/>
      <c r="AO2424" s="601"/>
      <c r="AP2424" s="601"/>
      <c r="AQ2424" s="601"/>
      <c r="AR2424" s="601"/>
      <c r="AS2424" s="601"/>
      <c r="AT2424" s="601"/>
      <c r="AU2424" s="601"/>
      <c r="AV2424" s="601"/>
      <c r="AW2424" s="601"/>
      <c r="AX2424" s="601"/>
      <c r="AY2424" s="601"/>
      <c r="AZ2424" s="602"/>
    </row>
    <row r="2425" spans="1:55" ht="14.45" customHeight="1" outlineLevel="4" thickBot="1">
      <c r="A2425" s="25">
        <f t="shared" si="37"/>
        <v>2424</v>
      </c>
      <c r="C2425" s="30"/>
      <c r="G2425" s="503"/>
      <c r="H2425" s="504"/>
      <c r="I2425" s="504"/>
      <c r="J2425" s="504"/>
      <c r="K2425" s="504"/>
      <c r="L2425" s="504"/>
      <c r="M2425" s="504"/>
      <c r="N2425" s="504"/>
      <c r="O2425" s="504"/>
      <c r="P2425" s="504"/>
      <c r="Q2425" s="601"/>
      <c r="R2425" s="601"/>
      <c r="S2425" s="601"/>
      <c r="T2425" s="601"/>
      <c r="U2425" s="601"/>
      <c r="V2425" s="601"/>
      <c r="W2425" s="601"/>
      <c r="X2425" s="601"/>
      <c r="Y2425" s="601"/>
      <c r="Z2425" s="601"/>
      <c r="AA2425" s="601"/>
      <c r="AB2425" s="601"/>
      <c r="AC2425" s="601"/>
      <c r="AD2425" s="601"/>
      <c r="AE2425" s="601"/>
      <c r="AF2425" s="601"/>
      <c r="AG2425" s="601"/>
      <c r="AH2425" s="601"/>
      <c r="AI2425" s="601"/>
      <c r="AJ2425" s="601"/>
      <c r="AK2425" s="601"/>
      <c r="AL2425" s="601"/>
      <c r="AM2425" s="601"/>
      <c r="AN2425" s="601"/>
      <c r="AO2425" s="601"/>
      <c r="AP2425" s="601"/>
      <c r="AQ2425" s="601"/>
      <c r="AR2425" s="601"/>
      <c r="AS2425" s="601"/>
      <c r="AT2425" s="601"/>
      <c r="AU2425" s="601"/>
      <c r="AV2425" s="601"/>
      <c r="AW2425" s="601"/>
      <c r="AX2425" s="601"/>
      <c r="AY2425" s="601"/>
      <c r="AZ2425" s="602"/>
    </row>
    <row r="2426" spans="1:55" ht="14.45" customHeight="1" outlineLevel="4" thickBot="1">
      <c r="A2426" s="25">
        <f t="shared" si="37"/>
        <v>2425</v>
      </c>
      <c r="C2426" s="30"/>
      <c r="G2426" s="503" t="s">
        <v>2841</v>
      </c>
      <c r="H2426" s="504"/>
      <c r="I2426" s="504"/>
      <c r="J2426" s="504"/>
      <c r="K2426" s="504"/>
      <c r="L2426" s="504"/>
      <c r="M2426" s="504"/>
      <c r="N2426" s="504"/>
      <c r="O2426" s="504"/>
      <c r="P2426" s="504"/>
      <c r="Q2426" s="505" t="s">
        <v>2842</v>
      </c>
      <c r="R2426" s="505"/>
      <c r="S2426" s="505"/>
      <c r="T2426" s="505"/>
      <c r="U2426" s="505"/>
      <c r="V2426" s="505"/>
      <c r="W2426" s="505"/>
      <c r="X2426" s="505"/>
      <c r="Y2426" s="505"/>
      <c r="Z2426" s="505"/>
      <c r="AA2426" s="505"/>
      <c r="AB2426" s="505"/>
      <c r="AC2426" s="505"/>
      <c r="AD2426" s="505"/>
      <c r="AE2426" s="505"/>
      <c r="AF2426" s="505"/>
      <c r="AG2426" s="505"/>
      <c r="AH2426" s="505"/>
      <c r="AI2426" s="505" t="s">
        <v>2843</v>
      </c>
      <c r="AJ2426" s="505"/>
      <c r="AK2426" s="505"/>
      <c r="AL2426" s="505"/>
      <c r="AM2426" s="505"/>
      <c r="AN2426" s="505"/>
      <c r="AO2426" s="505"/>
      <c r="AP2426" s="505"/>
      <c r="AQ2426" s="505"/>
      <c r="AR2426" s="505"/>
      <c r="AS2426" s="505"/>
      <c r="AT2426" s="505"/>
      <c r="AU2426" s="505"/>
      <c r="AV2426" s="505"/>
      <c r="AW2426" s="505"/>
      <c r="AX2426" s="505"/>
      <c r="AY2426" s="505"/>
      <c r="AZ2426" s="506"/>
    </row>
    <row r="2427" spans="1:55" ht="14.45" customHeight="1" outlineLevel="4" thickBot="1">
      <c r="A2427" s="25">
        <f t="shared" si="37"/>
        <v>2426</v>
      </c>
      <c r="C2427" s="30"/>
      <c r="G2427" s="503"/>
      <c r="H2427" s="504"/>
      <c r="I2427" s="504"/>
      <c r="J2427" s="504"/>
      <c r="K2427" s="504"/>
      <c r="L2427" s="504"/>
      <c r="M2427" s="504"/>
      <c r="N2427" s="504"/>
      <c r="O2427" s="504"/>
      <c r="P2427" s="504"/>
      <c r="Q2427" s="505"/>
      <c r="R2427" s="505"/>
      <c r="S2427" s="505"/>
      <c r="T2427" s="505"/>
      <c r="U2427" s="505"/>
      <c r="V2427" s="505"/>
      <c r="W2427" s="505"/>
      <c r="X2427" s="505"/>
      <c r="Y2427" s="505"/>
      <c r="Z2427" s="505"/>
      <c r="AA2427" s="505"/>
      <c r="AB2427" s="505"/>
      <c r="AC2427" s="505"/>
      <c r="AD2427" s="505"/>
      <c r="AE2427" s="505"/>
      <c r="AF2427" s="505"/>
      <c r="AG2427" s="505"/>
      <c r="AH2427" s="505"/>
      <c r="AI2427" s="505"/>
      <c r="AJ2427" s="505"/>
      <c r="AK2427" s="505"/>
      <c r="AL2427" s="505"/>
      <c r="AM2427" s="505"/>
      <c r="AN2427" s="505"/>
      <c r="AO2427" s="505"/>
      <c r="AP2427" s="505"/>
      <c r="AQ2427" s="505"/>
      <c r="AR2427" s="505"/>
      <c r="AS2427" s="505"/>
      <c r="AT2427" s="505"/>
      <c r="AU2427" s="505"/>
      <c r="AV2427" s="505"/>
      <c r="AW2427" s="505"/>
      <c r="AX2427" s="505"/>
      <c r="AY2427" s="505"/>
      <c r="AZ2427" s="506"/>
    </row>
    <row r="2428" spans="1:55" ht="14.45" customHeight="1" outlineLevel="4" thickBot="1">
      <c r="A2428" s="25">
        <f t="shared" si="37"/>
        <v>2427</v>
      </c>
      <c r="C2428" s="30"/>
      <c r="G2428" s="503"/>
      <c r="H2428" s="504"/>
      <c r="I2428" s="504"/>
      <c r="J2428" s="504"/>
      <c r="K2428" s="504"/>
      <c r="L2428" s="504"/>
      <c r="M2428" s="504"/>
      <c r="N2428" s="504"/>
      <c r="O2428" s="504"/>
      <c r="P2428" s="504"/>
      <c r="Q2428" s="505"/>
      <c r="R2428" s="505"/>
      <c r="S2428" s="505"/>
      <c r="T2428" s="505"/>
      <c r="U2428" s="505"/>
      <c r="V2428" s="505"/>
      <c r="W2428" s="505"/>
      <c r="X2428" s="505"/>
      <c r="Y2428" s="505"/>
      <c r="Z2428" s="505"/>
      <c r="AA2428" s="505"/>
      <c r="AB2428" s="505"/>
      <c r="AC2428" s="505"/>
      <c r="AD2428" s="505"/>
      <c r="AE2428" s="505"/>
      <c r="AF2428" s="505"/>
      <c r="AG2428" s="505"/>
      <c r="AH2428" s="505"/>
      <c r="AI2428" s="505"/>
      <c r="AJ2428" s="505"/>
      <c r="AK2428" s="505"/>
      <c r="AL2428" s="505"/>
      <c r="AM2428" s="505"/>
      <c r="AN2428" s="505"/>
      <c r="AO2428" s="505"/>
      <c r="AP2428" s="505"/>
      <c r="AQ2428" s="505"/>
      <c r="AR2428" s="505"/>
      <c r="AS2428" s="505"/>
      <c r="AT2428" s="505"/>
      <c r="AU2428" s="505"/>
      <c r="AV2428" s="505"/>
      <c r="AW2428" s="505"/>
      <c r="AX2428" s="505"/>
      <c r="AY2428" s="505"/>
      <c r="AZ2428" s="506"/>
    </row>
    <row r="2429" spans="1:55" ht="14.45" customHeight="1" outlineLevel="4" thickBot="1">
      <c r="A2429" s="25">
        <f t="shared" si="37"/>
        <v>2428</v>
      </c>
      <c r="C2429" s="30"/>
      <c r="G2429" s="503"/>
      <c r="H2429" s="504"/>
      <c r="I2429" s="504"/>
      <c r="J2429" s="504"/>
      <c r="K2429" s="504"/>
      <c r="L2429" s="504"/>
      <c r="M2429" s="504"/>
      <c r="N2429" s="504"/>
      <c r="O2429" s="504"/>
      <c r="P2429" s="504"/>
      <c r="Q2429" s="505"/>
      <c r="R2429" s="505"/>
      <c r="S2429" s="505"/>
      <c r="T2429" s="505"/>
      <c r="U2429" s="505"/>
      <c r="V2429" s="505"/>
      <c r="W2429" s="505"/>
      <c r="X2429" s="505"/>
      <c r="Y2429" s="505"/>
      <c r="Z2429" s="505"/>
      <c r="AA2429" s="505"/>
      <c r="AB2429" s="505"/>
      <c r="AC2429" s="505"/>
      <c r="AD2429" s="505"/>
      <c r="AE2429" s="505"/>
      <c r="AF2429" s="505"/>
      <c r="AG2429" s="505"/>
      <c r="AH2429" s="505"/>
      <c r="AI2429" s="505"/>
      <c r="AJ2429" s="505"/>
      <c r="AK2429" s="505"/>
      <c r="AL2429" s="505"/>
      <c r="AM2429" s="505"/>
      <c r="AN2429" s="505"/>
      <c r="AO2429" s="505"/>
      <c r="AP2429" s="505"/>
      <c r="AQ2429" s="505"/>
      <c r="AR2429" s="505"/>
      <c r="AS2429" s="505"/>
      <c r="AT2429" s="505"/>
      <c r="AU2429" s="505"/>
      <c r="AV2429" s="505"/>
      <c r="AW2429" s="505"/>
      <c r="AX2429" s="505"/>
      <c r="AY2429" s="505"/>
      <c r="AZ2429" s="506"/>
    </row>
    <row r="2430" spans="1:55" ht="14.45" customHeight="1" outlineLevel="4" thickBot="1">
      <c r="A2430" s="25">
        <f t="shared" si="37"/>
        <v>2429</v>
      </c>
      <c r="C2430" s="30"/>
      <c r="G2430" s="503" t="s">
        <v>2844</v>
      </c>
      <c r="H2430" s="504"/>
      <c r="I2430" s="504"/>
      <c r="J2430" s="504"/>
      <c r="K2430" s="504"/>
      <c r="L2430" s="504"/>
      <c r="M2430" s="504"/>
      <c r="N2430" s="504"/>
      <c r="O2430" s="504"/>
      <c r="P2430" s="504"/>
      <c r="Q2430" s="505" t="s">
        <v>2845</v>
      </c>
      <c r="R2430" s="505"/>
      <c r="S2430" s="505"/>
      <c r="T2430" s="505"/>
      <c r="U2430" s="505"/>
      <c r="V2430" s="505"/>
      <c r="W2430" s="505"/>
      <c r="X2430" s="505"/>
      <c r="Y2430" s="505"/>
      <c r="Z2430" s="505"/>
      <c r="AA2430" s="505"/>
      <c r="AB2430" s="505"/>
      <c r="AC2430" s="505"/>
      <c r="AD2430" s="505"/>
      <c r="AE2430" s="505"/>
      <c r="AF2430" s="505"/>
      <c r="AG2430" s="505"/>
      <c r="AH2430" s="505"/>
      <c r="AI2430" s="505" t="s">
        <v>2846</v>
      </c>
      <c r="AJ2430" s="505"/>
      <c r="AK2430" s="505"/>
      <c r="AL2430" s="505"/>
      <c r="AM2430" s="505"/>
      <c r="AN2430" s="505"/>
      <c r="AO2430" s="505"/>
      <c r="AP2430" s="505"/>
      <c r="AQ2430" s="505"/>
      <c r="AR2430" s="505"/>
      <c r="AS2430" s="505"/>
      <c r="AT2430" s="505"/>
      <c r="AU2430" s="505"/>
      <c r="AV2430" s="505"/>
      <c r="AW2430" s="505"/>
      <c r="AX2430" s="505"/>
      <c r="AY2430" s="505"/>
      <c r="AZ2430" s="506"/>
    </row>
    <row r="2431" spans="1:55" ht="14.45" customHeight="1" outlineLevel="4" thickBot="1">
      <c r="A2431" s="25">
        <f t="shared" si="37"/>
        <v>2430</v>
      </c>
      <c r="C2431" s="30"/>
      <c r="G2431" s="503"/>
      <c r="H2431" s="504"/>
      <c r="I2431" s="504"/>
      <c r="J2431" s="504"/>
      <c r="K2431" s="504"/>
      <c r="L2431" s="504"/>
      <c r="M2431" s="504"/>
      <c r="N2431" s="504"/>
      <c r="O2431" s="504"/>
      <c r="P2431" s="504"/>
      <c r="Q2431" s="505"/>
      <c r="R2431" s="505"/>
      <c r="S2431" s="505"/>
      <c r="T2431" s="505"/>
      <c r="U2431" s="505"/>
      <c r="V2431" s="505"/>
      <c r="W2431" s="505"/>
      <c r="X2431" s="505"/>
      <c r="Y2431" s="505"/>
      <c r="Z2431" s="505"/>
      <c r="AA2431" s="505"/>
      <c r="AB2431" s="505"/>
      <c r="AC2431" s="505"/>
      <c r="AD2431" s="505"/>
      <c r="AE2431" s="505"/>
      <c r="AF2431" s="505"/>
      <c r="AG2431" s="505"/>
      <c r="AH2431" s="505"/>
      <c r="AI2431" s="505"/>
      <c r="AJ2431" s="505"/>
      <c r="AK2431" s="505"/>
      <c r="AL2431" s="505"/>
      <c r="AM2431" s="505"/>
      <c r="AN2431" s="505"/>
      <c r="AO2431" s="505"/>
      <c r="AP2431" s="505"/>
      <c r="AQ2431" s="505"/>
      <c r="AR2431" s="505"/>
      <c r="AS2431" s="505"/>
      <c r="AT2431" s="505"/>
      <c r="AU2431" s="505"/>
      <c r="AV2431" s="505"/>
      <c r="AW2431" s="505"/>
      <c r="AX2431" s="505"/>
      <c r="AY2431" s="505"/>
      <c r="AZ2431" s="506"/>
    </row>
    <row r="2432" spans="1:55" ht="14.45" customHeight="1" outlineLevel="4" thickBot="1">
      <c r="A2432" s="25">
        <f t="shared" si="37"/>
        <v>2431</v>
      </c>
      <c r="C2432" s="30"/>
      <c r="G2432" s="503" t="s">
        <v>2847</v>
      </c>
      <c r="H2432" s="504"/>
      <c r="I2432" s="504"/>
      <c r="J2432" s="504"/>
      <c r="K2432" s="504"/>
      <c r="L2432" s="504"/>
      <c r="M2432" s="504"/>
      <c r="N2432" s="504"/>
      <c r="O2432" s="504"/>
      <c r="P2432" s="504"/>
      <c r="Q2432" s="505" t="s">
        <v>2848</v>
      </c>
      <c r="R2432" s="505"/>
      <c r="S2432" s="505"/>
      <c r="T2432" s="505"/>
      <c r="U2432" s="505"/>
      <c r="V2432" s="505"/>
      <c r="W2432" s="505"/>
      <c r="X2432" s="505"/>
      <c r="Y2432" s="505"/>
      <c r="Z2432" s="505"/>
      <c r="AA2432" s="505"/>
      <c r="AB2432" s="505"/>
      <c r="AC2432" s="505"/>
      <c r="AD2432" s="505"/>
      <c r="AE2432" s="505"/>
      <c r="AF2432" s="505"/>
      <c r="AG2432" s="505"/>
      <c r="AH2432" s="505"/>
      <c r="AI2432" s="505" t="s">
        <v>2849</v>
      </c>
      <c r="AJ2432" s="505"/>
      <c r="AK2432" s="505"/>
      <c r="AL2432" s="505"/>
      <c r="AM2432" s="505"/>
      <c r="AN2432" s="505"/>
      <c r="AO2432" s="505"/>
      <c r="AP2432" s="505"/>
      <c r="AQ2432" s="505"/>
      <c r="AR2432" s="505"/>
      <c r="AS2432" s="505"/>
      <c r="AT2432" s="505"/>
      <c r="AU2432" s="505"/>
      <c r="AV2432" s="505"/>
      <c r="AW2432" s="505"/>
      <c r="AX2432" s="505"/>
      <c r="AY2432" s="505"/>
      <c r="AZ2432" s="506"/>
    </row>
    <row r="2433" spans="1:55" ht="14.45" customHeight="1" outlineLevel="4" thickBot="1">
      <c r="A2433" s="25">
        <f t="shared" si="37"/>
        <v>2432</v>
      </c>
      <c r="C2433" s="30"/>
      <c r="G2433" s="503"/>
      <c r="H2433" s="504"/>
      <c r="I2433" s="504"/>
      <c r="J2433" s="504"/>
      <c r="K2433" s="504"/>
      <c r="L2433" s="504"/>
      <c r="M2433" s="504"/>
      <c r="N2433" s="504"/>
      <c r="O2433" s="504"/>
      <c r="P2433" s="504"/>
      <c r="Q2433" s="505"/>
      <c r="R2433" s="505"/>
      <c r="S2433" s="505"/>
      <c r="T2433" s="505"/>
      <c r="U2433" s="505"/>
      <c r="V2433" s="505"/>
      <c r="W2433" s="505"/>
      <c r="X2433" s="505"/>
      <c r="Y2433" s="505"/>
      <c r="Z2433" s="505"/>
      <c r="AA2433" s="505"/>
      <c r="AB2433" s="505"/>
      <c r="AC2433" s="505"/>
      <c r="AD2433" s="505"/>
      <c r="AE2433" s="505"/>
      <c r="AF2433" s="505"/>
      <c r="AG2433" s="505"/>
      <c r="AH2433" s="505"/>
      <c r="AI2433" s="505"/>
      <c r="AJ2433" s="505"/>
      <c r="AK2433" s="505"/>
      <c r="AL2433" s="505"/>
      <c r="AM2433" s="505"/>
      <c r="AN2433" s="505"/>
      <c r="AO2433" s="505"/>
      <c r="AP2433" s="505"/>
      <c r="AQ2433" s="505"/>
      <c r="AR2433" s="505"/>
      <c r="AS2433" s="505"/>
      <c r="AT2433" s="505"/>
      <c r="AU2433" s="505"/>
      <c r="AV2433" s="505"/>
      <c r="AW2433" s="505"/>
      <c r="AX2433" s="505"/>
      <c r="AY2433" s="505"/>
      <c r="AZ2433" s="506"/>
    </row>
    <row r="2434" spans="1:55" ht="14.45" customHeight="1" outlineLevel="4" thickBot="1">
      <c r="A2434" s="25">
        <f t="shared" si="37"/>
        <v>2433</v>
      </c>
      <c r="C2434" s="30"/>
      <c r="G2434" s="503"/>
      <c r="H2434" s="504"/>
      <c r="I2434" s="504"/>
      <c r="J2434" s="504"/>
      <c r="K2434" s="504"/>
      <c r="L2434" s="504"/>
      <c r="M2434" s="504"/>
      <c r="N2434" s="504"/>
      <c r="O2434" s="504"/>
      <c r="P2434" s="504"/>
      <c r="Q2434" s="505"/>
      <c r="R2434" s="505"/>
      <c r="S2434" s="505"/>
      <c r="T2434" s="505"/>
      <c r="U2434" s="505"/>
      <c r="V2434" s="505"/>
      <c r="W2434" s="505"/>
      <c r="X2434" s="505"/>
      <c r="Y2434" s="505"/>
      <c r="Z2434" s="505"/>
      <c r="AA2434" s="505"/>
      <c r="AB2434" s="505"/>
      <c r="AC2434" s="505"/>
      <c r="AD2434" s="505"/>
      <c r="AE2434" s="505"/>
      <c r="AF2434" s="505"/>
      <c r="AG2434" s="505"/>
      <c r="AH2434" s="505"/>
      <c r="AI2434" s="505"/>
      <c r="AJ2434" s="505"/>
      <c r="AK2434" s="505"/>
      <c r="AL2434" s="505"/>
      <c r="AM2434" s="505"/>
      <c r="AN2434" s="505"/>
      <c r="AO2434" s="505"/>
      <c r="AP2434" s="505"/>
      <c r="AQ2434" s="505"/>
      <c r="AR2434" s="505"/>
      <c r="AS2434" s="505"/>
      <c r="AT2434" s="505"/>
      <c r="AU2434" s="505"/>
      <c r="AV2434" s="505"/>
      <c r="AW2434" s="505"/>
      <c r="AX2434" s="505"/>
      <c r="AY2434" s="505"/>
      <c r="AZ2434" s="506"/>
    </row>
    <row r="2435" spans="1:55" ht="14.45" customHeight="1" outlineLevel="4" thickBot="1">
      <c r="A2435" s="25">
        <f t="shared" si="37"/>
        <v>2434</v>
      </c>
      <c r="C2435" s="30"/>
      <c r="G2435" s="503" t="s">
        <v>2850</v>
      </c>
      <c r="H2435" s="504"/>
      <c r="I2435" s="504"/>
      <c r="J2435" s="504"/>
      <c r="K2435" s="504"/>
      <c r="L2435" s="504"/>
      <c r="M2435" s="504"/>
      <c r="N2435" s="504"/>
      <c r="O2435" s="504"/>
      <c r="P2435" s="504"/>
      <c r="Q2435" s="505" t="s">
        <v>2851</v>
      </c>
      <c r="R2435" s="505"/>
      <c r="S2435" s="505"/>
      <c r="T2435" s="505"/>
      <c r="U2435" s="505"/>
      <c r="V2435" s="505"/>
      <c r="W2435" s="505"/>
      <c r="X2435" s="505"/>
      <c r="Y2435" s="505"/>
      <c r="Z2435" s="505"/>
      <c r="AA2435" s="505"/>
      <c r="AB2435" s="505"/>
      <c r="AC2435" s="505"/>
      <c r="AD2435" s="505"/>
      <c r="AE2435" s="505"/>
      <c r="AF2435" s="505"/>
      <c r="AG2435" s="505"/>
      <c r="AH2435" s="505"/>
      <c r="AI2435" s="505" t="s">
        <v>2852</v>
      </c>
      <c r="AJ2435" s="505"/>
      <c r="AK2435" s="505"/>
      <c r="AL2435" s="505"/>
      <c r="AM2435" s="505"/>
      <c r="AN2435" s="505"/>
      <c r="AO2435" s="505"/>
      <c r="AP2435" s="505"/>
      <c r="AQ2435" s="505"/>
      <c r="AR2435" s="505"/>
      <c r="AS2435" s="505"/>
      <c r="AT2435" s="505"/>
      <c r="AU2435" s="505"/>
      <c r="AV2435" s="505"/>
      <c r="AW2435" s="505"/>
      <c r="AX2435" s="505"/>
      <c r="AY2435" s="505"/>
      <c r="AZ2435" s="506"/>
    </row>
    <row r="2436" spans="1:55" ht="14.45" customHeight="1" outlineLevel="4" thickBot="1">
      <c r="A2436" s="25">
        <f t="shared" si="37"/>
        <v>2435</v>
      </c>
      <c r="C2436" s="30"/>
      <c r="G2436" s="499"/>
      <c r="H2436" s="500"/>
      <c r="I2436" s="500"/>
      <c r="J2436" s="500"/>
      <c r="K2436" s="500"/>
      <c r="L2436" s="500"/>
      <c r="M2436" s="500"/>
      <c r="N2436" s="500"/>
      <c r="O2436" s="500"/>
      <c r="P2436" s="500"/>
      <c r="Q2436" s="501"/>
      <c r="R2436" s="501"/>
      <c r="S2436" s="501"/>
      <c r="T2436" s="501"/>
      <c r="U2436" s="501"/>
      <c r="V2436" s="501"/>
      <c r="W2436" s="501"/>
      <c r="X2436" s="501"/>
      <c r="Y2436" s="501"/>
      <c r="Z2436" s="501"/>
      <c r="AA2436" s="501"/>
      <c r="AB2436" s="501"/>
      <c r="AC2436" s="501"/>
      <c r="AD2436" s="501"/>
      <c r="AE2436" s="501"/>
      <c r="AF2436" s="501"/>
      <c r="AG2436" s="501"/>
      <c r="AH2436" s="501"/>
      <c r="AI2436" s="501"/>
      <c r="AJ2436" s="501"/>
      <c r="AK2436" s="501"/>
      <c r="AL2436" s="501"/>
      <c r="AM2436" s="501"/>
      <c r="AN2436" s="501"/>
      <c r="AO2436" s="501"/>
      <c r="AP2436" s="501"/>
      <c r="AQ2436" s="501"/>
      <c r="AR2436" s="501"/>
      <c r="AS2436" s="501"/>
      <c r="AT2436" s="501"/>
      <c r="AU2436" s="501"/>
      <c r="AV2436" s="501"/>
      <c r="AW2436" s="501"/>
      <c r="AX2436" s="501"/>
      <c r="AY2436" s="501"/>
      <c r="AZ2436" s="502"/>
    </row>
    <row r="2437" spans="1:55" ht="14.45" customHeight="1" outlineLevel="3" thickBot="1">
      <c r="A2437" s="25">
        <f t="shared" si="37"/>
        <v>2436</v>
      </c>
      <c r="C2437" s="30"/>
      <c r="F2437" s="34" t="s">
        <v>2853</v>
      </c>
      <c r="G2437" s="61"/>
      <c r="H2437" s="61"/>
      <c r="I2437" s="61"/>
      <c r="J2437" s="61"/>
      <c r="K2437" s="61"/>
      <c r="L2437" s="61"/>
      <c r="M2437" s="61"/>
      <c r="N2437" s="61"/>
      <c r="O2437" s="61"/>
      <c r="P2437" s="61"/>
      <c r="Q2437" s="61"/>
      <c r="R2437" s="61"/>
      <c r="S2437" s="61"/>
      <c r="T2437" s="61"/>
      <c r="U2437" s="61"/>
      <c r="V2437" s="61"/>
      <c r="W2437" s="61"/>
      <c r="X2437" s="61"/>
      <c r="Y2437" s="61"/>
      <c r="Z2437" s="61"/>
      <c r="AA2437" s="61"/>
      <c r="AB2437" s="61"/>
      <c r="AC2437" s="61"/>
      <c r="AD2437" s="61"/>
      <c r="AE2437" s="61"/>
      <c r="AF2437" s="61"/>
      <c r="AG2437" s="61"/>
      <c r="AH2437" s="61"/>
      <c r="AI2437" s="61"/>
      <c r="AJ2437" s="61"/>
      <c r="AK2437" s="61"/>
      <c r="AL2437" s="61"/>
      <c r="AM2437" s="61"/>
      <c r="AN2437" s="61"/>
      <c r="AO2437" s="61"/>
      <c r="AP2437" s="61"/>
      <c r="AQ2437" s="61"/>
      <c r="AR2437" s="61"/>
      <c r="AS2437" s="61"/>
      <c r="AT2437" s="61"/>
      <c r="AU2437" s="61"/>
      <c r="AV2437" s="61"/>
      <c r="AW2437" s="61"/>
      <c r="AX2437" s="61"/>
      <c r="AY2437" s="61"/>
      <c r="AZ2437" s="61"/>
      <c r="BC2437" s="29" t="s">
        <v>11203</v>
      </c>
    </row>
    <row r="2438" spans="1:55" ht="14.45" customHeight="1" outlineLevel="4" thickBot="1">
      <c r="A2438" s="25">
        <f t="shared" si="37"/>
        <v>2437</v>
      </c>
      <c r="C2438" s="30"/>
      <c r="G2438" s="36" t="s">
        <v>2854</v>
      </c>
    </row>
    <row r="2439" spans="1:55" ht="14.45" customHeight="1" outlineLevel="4" thickBot="1">
      <c r="A2439" s="25">
        <f t="shared" si="37"/>
        <v>2438</v>
      </c>
      <c r="C2439" s="30"/>
      <c r="G2439" s="36" t="s">
        <v>2855</v>
      </c>
    </row>
    <row r="2440" spans="1:55" ht="14.45" customHeight="1" outlineLevel="4" thickBot="1">
      <c r="A2440" s="25">
        <f t="shared" si="37"/>
        <v>2439</v>
      </c>
      <c r="C2440" s="30"/>
      <c r="G2440" s="19" t="s">
        <v>2856</v>
      </c>
    </row>
    <row r="2441" spans="1:55" ht="14.45" customHeight="1" outlineLevel="4" thickBot="1">
      <c r="A2441" s="25">
        <f t="shared" si="37"/>
        <v>2440</v>
      </c>
      <c r="C2441" s="30"/>
      <c r="G2441" s="36" t="s">
        <v>2857</v>
      </c>
    </row>
    <row r="2442" spans="1:55" ht="14.45" customHeight="1" outlineLevel="4" thickBot="1">
      <c r="A2442" s="25">
        <f t="shared" si="37"/>
        <v>2441</v>
      </c>
      <c r="C2442" s="30"/>
      <c r="G2442" s="19" t="s">
        <v>2858</v>
      </c>
    </row>
    <row r="2443" spans="1:55" ht="14.45" customHeight="1" outlineLevel="3" thickBot="1">
      <c r="A2443" s="25">
        <f t="shared" si="37"/>
        <v>2442</v>
      </c>
      <c r="C2443" s="30"/>
    </row>
    <row r="2444" spans="1:55" ht="14.45" customHeight="1" outlineLevel="2" thickBot="1">
      <c r="A2444" s="25">
        <f t="shared" si="37"/>
        <v>2443</v>
      </c>
      <c r="C2444" s="30"/>
      <c r="E2444" s="33" t="s">
        <v>2859</v>
      </c>
      <c r="BC2444" s="29" t="s">
        <v>11204</v>
      </c>
    </row>
    <row r="2445" spans="1:55" ht="14.45" customHeight="1" outlineLevel="3" thickBot="1">
      <c r="A2445" s="25">
        <f t="shared" si="37"/>
        <v>2444</v>
      </c>
      <c r="C2445" s="30"/>
      <c r="F2445" s="34" t="s">
        <v>2860</v>
      </c>
      <c r="BC2445" s="29" t="s">
        <v>11205</v>
      </c>
    </row>
    <row r="2446" spans="1:55" ht="14.45" customHeight="1" outlineLevel="4" thickBot="1">
      <c r="A2446" s="25">
        <f t="shared" si="37"/>
        <v>2445</v>
      </c>
      <c r="C2446" s="30"/>
      <c r="G2446" s="35" t="s">
        <v>2736</v>
      </c>
    </row>
    <row r="2447" spans="1:55" ht="14.45" customHeight="1" outlineLevel="4" thickBot="1">
      <c r="A2447" s="25">
        <f t="shared" si="37"/>
        <v>2446</v>
      </c>
      <c r="C2447" s="30"/>
      <c r="H2447" s="19" t="s">
        <v>2861</v>
      </c>
      <c r="I2447" s="38"/>
      <c r="J2447" s="38"/>
      <c r="K2447" s="38"/>
      <c r="AA2447" s="38"/>
      <c r="AB2447" s="38"/>
    </row>
    <row r="2448" spans="1:55" ht="14.45" customHeight="1" outlineLevel="4" thickBot="1">
      <c r="A2448" s="25">
        <f t="shared" si="37"/>
        <v>2447</v>
      </c>
      <c r="C2448" s="30"/>
      <c r="G2448" s="35" t="s">
        <v>2738</v>
      </c>
    </row>
    <row r="2449" spans="1:55" ht="14.45" customHeight="1" outlineLevel="4" thickBot="1">
      <c r="A2449" s="25">
        <f t="shared" si="37"/>
        <v>2448</v>
      </c>
      <c r="C2449" s="30"/>
      <c r="H2449" s="39" t="s">
        <v>1454</v>
      </c>
    </row>
    <row r="2450" spans="1:55" ht="14.45" customHeight="1" outlineLevel="4" thickBot="1">
      <c r="A2450" s="25">
        <f t="shared" ref="A2450:A2513" si="38">ROW()-1</f>
        <v>2449</v>
      </c>
      <c r="C2450" s="30"/>
      <c r="I2450" s="19" t="s">
        <v>2862</v>
      </c>
      <c r="AS2450" s="38"/>
      <c r="AT2450" s="38"/>
    </row>
    <row r="2451" spans="1:55" ht="14.45" customHeight="1" outlineLevel="4" thickBot="1">
      <c r="A2451" s="25">
        <f t="shared" si="38"/>
        <v>2450</v>
      </c>
      <c r="C2451" s="30"/>
      <c r="I2451" s="19" t="s">
        <v>2863</v>
      </c>
    </row>
    <row r="2452" spans="1:55" ht="14.45" customHeight="1" outlineLevel="4" thickBot="1">
      <c r="A2452" s="25">
        <f t="shared" si="38"/>
        <v>2451</v>
      </c>
      <c r="C2452" s="30"/>
      <c r="I2452" s="19" t="s">
        <v>2864</v>
      </c>
    </row>
    <row r="2453" spans="1:55" ht="14.45" customHeight="1" outlineLevel="4" thickBot="1">
      <c r="A2453" s="25">
        <f t="shared" si="38"/>
        <v>2452</v>
      </c>
      <c r="C2453" s="30"/>
      <c r="H2453" s="39" t="s">
        <v>802</v>
      </c>
    </row>
    <row r="2454" spans="1:55" ht="14.45" customHeight="1" outlineLevel="4" thickBot="1">
      <c r="A2454" s="25">
        <f t="shared" si="38"/>
        <v>2453</v>
      </c>
      <c r="C2454" s="30"/>
      <c r="I2454" s="19" t="s">
        <v>2865</v>
      </c>
      <c r="AG2454" s="38"/>
      <c r="AH2454" s="38"/>
      <c r="AI2454" s="38"/>
      <c r="AX2454" s="38"/>
      <c r="AY2454" s="38"/>
      <c r="AZ2454" s="38"/>
    </row>
    <row r="2455" spans="1:55" ht="14.45" customHeight="1" outlineLevel="4" thickBot="1">
      <c r="A2455" s="25">
        <f t="shared" si="38"/>
        <v>2454</v>
      </c>
      <c r="C2455" s="30"/>
      <c r="I2455" s="19" t="s">
        <v>2866</v>
      </c>
    </row>
    <row r="2456" spans="1:55" ht="14.45" customHeight="1" outlineLevel="4" thickBot="1">
      <c r="A2456" s="25">
        <f t="shared" si="38"/>
        <v>2455</v>
      </c>
      <c r="C2456" s="30"/>
      <c r="G2456" s="35" t="s">
        <v>2867</v>
      </c>
      <c r="H2456" s="55"/>
      <c r="I2456" s="55"/>
      <c r="J2456" s="55"/>
      <c r="K2456" s="55"/>
      <c r="L2456" s="55"/>
      <c r="M2456" s="55"/>
      <c r="N2456" s="55"/>
      <c r="O2456" s="55"/>
      <c r="P2456" s="55"/>
      <c r="Q2456" s="55"/>
      <c r="R2456" s="55"/>
      <c r="S2456" s="55"/>
      <c r="T2456" s="55"/>
      <c r="U2456" s="55"/>
      <c r="V2456" s="55"/>
      <c r="W2456" s="55"/>
      <c r="X2456" s="55"/>
      <c r="Y2456" s="55"/>
      <c r="Z2456" s="55"/>
      <c r="AA2456" s="55"/>
      <c r="AB2456" s="55"/>
      <c r="AC2456" s="55"/>
      <c r="AD2456" s="55"/>
      <c r="AE2456" s="55"/>
      <c r="AF2456" s="55"/>
      <c r="AG2456" s="55"/>
      <c r="AH2456" s="55"/>
      <c r="AI2456" s="55"/>
      <c r="AJ2456" s="55"/>
      <c r="AK2456" s="55"/>
      <c r="AL2456" s="55"/>
      <c r="AM2456" s="55"/>
      <c r="AN2456" s="55"/>
      <c r="AO2456" s="55"/>
      <c r="AP2456" s="55"/>
      <c r="AQ2456" s="55"/>
      <c r="AR2456" s="55"/>
      <c r="AS2456" s="55"/>
      <c r="AT2456" s="55"/>
      <c r="AU2456" s="55"/>
      <c r="AV2456" s="55"/>
      <c r="AW2456" s="55"/>
      <c r="AX2456" s="55"/>
      <c r="AY2456" s="55"/>
      <c r="AZ2456" s="55"/>
    </row>
    <row r="2457" spans="1:55" ht="14.45" customHeight="1" outlineLevel="4" thickBot="1">
      <c r="A2457" s="25">
        <f t="shared" si="38"/>
        <v>2456</v>
      </c>
      <c r="C2457" s="30"/>
      <c r="H2457" s="507" t="s">
        <v>2868</v>
      </c>
      <c r="I2457" s="508"/>
      <c r="J2457" s="508"/>
      <c r="K2457" s="508"/>
      <c r="L2457" s="508"/>
      <c r="M2457" s="508"/>
      <c r="N2457" s="508"/>
      <c r="O2457" s="508"/>
      <c r="P2457" s="508"/>
      <c r="Q2457" s="508"/>
      <c r="R2457" s="508"/>
      <c r="S2457" s="508" t="s">
        <v>765</v>
      </c>
      <c r="T2457" s="508"/>
      <c r="U2457" s="508"/>
      <c r="V2457" s="508"/>
      <c r="W2457" s="508"/>
      <c r="X2457" s="508"/>
      <c r="Y2457" s="508"/>
      <c r="Z2457" s="508"/>
      <c r="AA2457" s="508"/>
      <c r="AB2457" s="508"/>
      <c r="AC2457" s="508"/>
      <c r="AD2457" s="508"/>
      <c r="AE2457" s="508"/>
      <c r="AF2457" s="508"/>
      <c r="AG2457" s="508"/>
      <c r="AH2457" s="508"/>
      <c r="AI2457" s="508"/>
      <c r="AJ2457" s="508" t="s">
        <v>2869</v>
      </c>
      <c r="AK2457" s="508"/>
      <c r="AL2457" s="508"/>
      <c r="AM2457" s="508"/>
      <c r="AN2457" s="508"/>
      <c r="AO2457" s="508"/>
      <c r="AP2457" s="508"/>
      <c r="AQ2457" s="508"/>
      <c r="AR2457" s="508"/>
      <c r="AS2457" s="508"/>
      <c r="AT2457" s="508"/>
      <c r="AU2457" s="508"/>
      <c r="AV2457" s="508"/>
      <c r="AW2457" s="508"/>
      <c r="AX2457" s="508"/>
      <c r="AY2457" s="508"/>
      <c r="AZ2457" s="509"/>
    </row>
    <row r="2458" spans="1:55" ht="14.45" customHeight="1" outlineLevel="4" thickBot="1">
      <c r="A2458" s="25">
        <f t="shared" si="38"/>
        <v>2457</v>
      </c>
      <c r="C2458" s="30"/>
      <c r="H2458" s="503" t="s">
        <v>30</v>
      </c>
      <c r="I2458" s="504"/>
      <c r="J2458" s="504"/>
      <c r="K2458" s="504"/>
      <c r="L2458" s="504"/>
      <c r="M2458" s="504"/>
      <c r="N2458" s="504"/>
      <c r="O2458" s="504"/>
      <c r="P2458" s="504"/>
      <c r="Q2458" s="504"/>
      <c r="R2458" s="504"/>
      <c r="S2458" s="563" t="s">
        <v>2870</v>
      </c>
      <c r="T2458" s="563"/>
      <c r="U2458" s="563"/>
      <c r="V2458" s="563"/>
      <c r="W2458" s="563"/>
      <c r="X2458" s="563"/>
      <c r="Y2458" s="563"/>
      <c r="Z2458" s="563"/>
      <c r="AA2458" s="563"/>
      <c r="AB2458" s="563"/>
      <c r="AC2458" s="563"/>
      <c r="AD2458" s="563"/>
      <c r="AE2458" s="563"/>
      <c r="AF2458" s="563"/>
      <c r="AG2458" s="563"/>
      <c r="AH2458" s="563"/>
      <c r="AI2458" s="563"/>
      <c r="AJ2458" s="563" t="s">
        <v>30</v>
      </c>
      <c r="AK2458" s="563"/>
      <c r="AL2458" s="563"/>
      <c r="AM2458" s="563"/>
      <c r="AN2458" s="563"/>
      <c r="AO2458" s="563"/>
      <c r="AP2458" s="563"/>
      <c r="AQ2458" s="563"/>
      <c r="AR2458" s="563"/>
      <c r="AS2458" s="563"/>
      <c r="AT2458" s="563"/>
      <c r="AU2458" s="563"/>
      <c r="AV2458" s="563"/>
      <c r="AW2458" s="563"/>
      <c r="AX2458" s="563"/>
      <c r="AY2458" s="563"/>
      <c r="AZ2458" s="564"/>
    </row>
    <row r="2459" spans="1:55" ht="14.45" customHeight="1" outlineLevel="4" thickBot="1">
      <c r="A2459" s="25">
        <f t="shared" si="38"/>
        <v>2458</v>
      </c>
      <c r="C2459" s="30"/>
      <c r="H2459" s="503" t="s">
        <v>31</v>
      </c>
      <c r="I2459" s="504"/>
      <c r="J2459" s="504"/>
      <c r="K2459" s="504"/>
      <c r="L2459" s="504"/>
      <c r="M2459" s="594" t="s">
        <v>2871</v>
      </c>
      <c r="N2459" s="594"/>
      <c r="O2459" s="594"/>
      <c r="P2459" s="594"/>
      <c r="Q2459" s="594"/>
      <c r="R2459" s="594"/>
      <c r="S2459" s="589" t="s">
        <v>2870</v>
      </c>
      <c r="T2459" s="589"/>
      <c r="U2459" s="589"/>
      <c r="V2459" s="589"/>
      <c r="W2459" s="589"/>
      <c r="X2459" s="589"/>
      <c r="Y2459" s="589"/>
      <c r="Z2459" s="589"/>
      <c r="AA2459" s="589"/>
      <c r="AB2459" s="589"/>
      <c r="AC2459" s="589"/>
      <c r="AD2459" s="589"/>
      <c r="AE2459" s="589"/>
      <c r="AF2459" s="589"/>
      <c r="AG2459" s="589"/>
      <c r="AH2459" s="589"/>
      <c r="AI2459" s="589"/>
      <c r="AJ2459" s="589" t="s">
        <v>30</v>
      </c>
      <c r="AK2459" s="589"/>
      <c r="AL2459" s="589"/>
      <c r="AM2459" s="589"/>
      <c r="AN2459" s="589"/>
      <c r="AO2459" s="589"/>
      <c r="AP2459" s="589"/>
      <c r="AQ2459" s="589"/>
      <c r="AR2459" s="589"/>
      <c r="AS2459" s="589"/>
      <c r="AT2459" s="589"/>
      <c r="AU2459" s="589"/>
      <c r="AV2459" s="589"/>
      <c r="AW2459" s="589"/>
      <c r="AX2459" s="589"/>
      <c r="AY2459" s="589"/>
      <c r="AZ2459" s="590"/>
    </row>
    <row r="2460" spans="1:55" ht="14.45" customHeight="1" outlineLevel="4" thickBot="1">
      <c r="A2460" s="25">
        <f t="shared" si="38"/>
        <v>2459</v>
      </c>
      <c r="C2460" s="30"/>
      <c r="H2460" s="499"/>
      <c r="I2460" s="500"/>
      <c r="J2460" s="500"/>
      <c r="K2460" s="500"/>
      <c r="L2460" s="500"/>
      <c r="M2460" s="595" t="s">
        <v>2872</v>
      </c>
      <c r="N2460" s="595"/>
      <c r="O2460" s="595"/>
      <c r="P2460" s="595"/>
      <c r="Q2460" s="595"/>
      <c r="R2460" s="595"/>
      <c r="S2460" s="596" t="s">
        <v>2873</v>
      </c>
      <c r="T2460" s="596"/>
      <c r="U2460" s="596"/>
      <c r="V2460" s="596"/>
      <c r="W2460" s="596"/>
      <c r="X2460" s="596"/>
      <c r="Y2460" s="596"/>
      <c r="Z2460" s="596"/>
      <c r="AA2460" s="596"/>
      <c r="AB2460" s="596"/>
      <c r="AC2460" s="596"/>
      <c r="AD2460" s="596"/>
      <c r="AE2460" s="596"/>
      <c r="AF2460" s="596"/>
      <c r="AG2460" s="596"/>
      <c r="AH2460" s="596"/>
      <c r="AI2460" s="596"/>
      <c r="AJ2460" s="596" t="s">
        <v>2874</v>
      </c>
      <c r="AK2460" s="596"/>
      <c r="AL2460" s="596"/>
      <c r="AM2460" s="596"/>
      <c r="AN2460" s="596"/>
      <c r="AO2460" s="596"/>
      <c r="AP2460" s="596"/>
      <c r="AQ2460" s="596"/>
      <c r="AR2460" s="596"/>
      <c r="AS2460" s="596"/>
      <c r="AT2460" s="596"/>
      <c r="AU2460" s="596"/>
      <c r="AV2460" s="596"/>
      <c r="AW2460" s="596"/>
      <c r="AX2460" s="596"/>
      <c r="AY2460" s="596"/>
      <c r="AZ2460" s="597"/>
    </row>
    <row r="2461" spans="1:55" ht="14.45" customHeight="1" outlineLevel="3" thickBot="1">
      <c r="A2461" s="25">
        <f t="shared" si="38"/>
        <v>2460</v>
      </c>
      <c r="C2461" s="30"/>
      <c r="F2461" s="34" t="s">
        <v>2875</v>
      </c>
      <c r="H2461" s="61"/>
      <c r="I2461" s="61"/>
      <c r="J2461" s="61"/>
      <c r="K2461" s="61"/>
      <c r="L2461" s="61"/>
      <c r="M2461" s="61"/>
      <c r="N2461" s="61"/>
      <c r="O2461" s="61"/>
      <c r="P2461" s="61"/>
      <c r="Q2461" s="61"/>
      <c r="R2461" s="61"/>
      <c r="S2461" s="61"/>
      <c r="T2461" s="61"/>
      <c r="U2461" s="61"/>
      <c r="V2461" s="61"/>
      <c r="W2461" s="61"/>
      <c r="X2461" s="61"/>
      <c r="Y2461" s="61"/>
      <c r="Z2461" s="61"/>
      <c r="AA2461" s="61"/>
      <c r="AB2461" s="61"/>
      <c r="AC2461" s="61"/>
      <c r="AD2461" s="61"/>
      <c r="AE2461" s="61"/>
      <c r="AF2461" s="61"/>
      <c r="AG2461" s="61"/>
      <c r="AH2461" s="61"/>
      <c r="AI2461" s="61"/>
      <c r="AJ2461" s="61"/>
      <c r="AK2461" s="61"/>
      <c r="AL2461" s="61"/>
      <c r="AM2461" s="61"/>
      <c r="AN2461" s="61"/>
      <c r="AO2461" s="61"/>
      <c r="AP2461" s="61"/>
      <c r="AQ2461" s="61"/>
      <c r="AR2461" s="61"/>
      <c r="AS2461" s="61"/>
      <c r="AT2461" s="61"/>
      <c r="AU2461" s="61"/>
      <c r="AV2461" s="61"/>
      <c r="AW2461" s="61"/>
      <c r="AX2461" s="61"/>
      <c r="AY2461" s="61"/>
      <c r="AZ2461" s="61"/>
      <c r="BC2461" s="29" t="s">
        <v>11206</v>
      </c>
    </row>
    <row r="2462" spans="1:55" ht="14.45" customHeight="1" outlineLevel="4" thickBot="1">
      <c r="A2462" s="25">
        <f t="shared" si="38"/>
        <v>2461</v>
      </c>
      <c r="C2462" s="30"/>
      <c r="G2462" s="35" t="s">
        <v>2876</v>
      </c>
    </row>
    <row r="2463" spans="1:55" ht="14.45" customHeight="1" outlineLevel="4" thickBot="1">
      <c r="A2463" s="25">
        <f t="shared" si="38"/>
        <v>2462</v>
      </c>
      <c r="C2463" s="30"/>
      <c r="H2463" s="39" t="s">
        <v>2877</v>
      </c>
    </row>
    <row r="2464" spans="1:55" ht="14.45" customHeight="1" outlineLevel="4" thickBot="1">
      <c r="A2464" s="25">
        <f t="shared" si="38"/>
        <v>2463</v>
      </c>
      <c r="C2464" s="30"/>
      <c r="I2464" s="19" t="s">
        <v>2878</v>
      </c>
      <c r="AE2464" s="38"/>
      <c r="AF2464" s="38"/>
      <c r="AG2464" s="38"/>
      <c r="AH2464" s="38"/>
      <c r="AI2464" s="38"/>
    </row>
    <row r="2465" spans="1:55" ht="14.45" customHeight="1" outlineLevel="4" thickBot="1">
      <c r="A2465" s="25">
        <f t="shared" si="38"/>
        <v>2464</v>
      </c>
      <c r="C2465" s="30"/>
      <c r="H2465" s="39" t="s">
        <v>2879</v>
      </c>
    </row>
    <row r="2466" spans="1:55" ht="14.45" customHeight="1" outlineLevel="4" thickBot="1">
      <c r="A2466" s="25">
        <f t="shared" si="38"/>
        <v>2465</v>
      </c>
      <c r="C2466" s="30"/>
      <c r="I2466" s="19" t="s">
        <v>2880</v>
      </c>
    </row>
    <row r="2467" spans="1:55" ht="14.45" customHeight="1" outlineLevel="4" thickBot="1">
      <c r="A2467" s="25">
        <f t="shared" si="38"/>
        <v>2466</v>
      </c>
      <c r="C2467" s="30"/>
      <c r="H2467" s="39" t="s">
        <v>2881</v>
      </c>
    </row>
    <row r="2468" spans="1:55" ht="14.45" customHeight="1" outlineLevel="4" thickBot="1">
      <c r="A2468" s="25">
        <f t="shared" si="38"/>
        <v>2467</v>
      </c>
      <c r="C2468" s="30"/>
      <c r="I2468" s="40" t="s">
        <v>2882</v>
      </c>
      <c r="R2468" s="38"/>
      <c r="S2468" s="38"/>
      <c r="T2468" s="38"/>
      <c r="U2468" s="38"/>
      <c r="V2468" s="38"/>
      <c r="AN2468" s="38"/>
      <c r="AO2468" s="38"/>
      <c r="AP2468" s="38"/>
      <c r="AS2468" s="38"/>
      <c r="AT2468" s="38"/>
      <c r="AU2468" s="38"/>
      <c r="AV2468" s="38"/>
    </row>
    <row r="2469" spans="1:55" ht="14.45" customHeight="1" outlineLevel="4" thickBot="1">
      <c r="A2469" s="25">
        <f t="shared" si="38"/>
        <v>2468</v>
      </c>
      <c r="C2469" s="30"/>
      <c r="I2469" s="19" t="s">
        <v>2883</v>
      </c>
      <c r="T2469" s="38"/>
      <c r="U2469" s="38"/>
      <c r="V2469" s="38"/>
    </row>
    <row r="2470" spans="1:55" ht="14.45" customHeight="1" outlineLevel="4" thickBot="1">
      <c r="A2470" s="25">
        <f t="shared" si="38"/>
        <v>2469</v>
      </c>
      <c r="C2470" s="30"/>
      <c r="I2470" s="40" t="s">
        <v>2884</v>
      </c>
    </row>
    <row r="2471" spans="1:55" ht="14.45" customHeight="1" outlineLevel="4" thickBot="1">
      <c r="A2471" s="25">
        <f t="shared" si="38"/>
        <v>2470</v>
      </c>
      <c r="C2471" s="30"/>
      <c r="I2471" s="19" t="s">
        <v>2885</v>
      </c>
    </row>
    <row r="2472" spans="1:55" ht="14.45" customHeight="1" outlineLevel="4" thickBot="1">
      <c r="A2472" s="25">
        <f t="shared" si="38"/>
        <v>2471</v>
      </c>
      <c r="C2472" s="30"/>
      <c r="G2472" s="35" t="s">
        <v>2886</v>
      </c>
    </row>
    <row r="2473" spans="1:55" ht="14.45" customHeight="1" outlineLevel="4" thickBot="1">
      <c r="A2473" s="25">
        <f t="shared" si="38"/>
        <v>2472</v>
      </c>
      <c r="C2473" s="30"/>
      <c r="H2473" s="19" t="s">
        <v>2887</v>
      </c>
    </row>
    <row r="2474" spans="1:55" ht="14.45" customHeight="1" outlineLevel="3" thickBot="1">
      <c r="A2474" s="25">
        <f t="shared" si="38"/>
        <v>2473</v>
      </c>
      <c r="C2474" s="30"/>
      <c r="F2474" s="34" t="s">
        <v>1609</v>
      </c>
      <c r="BC2474" s="29" t="s">
        <v>11207</v>
      </c>
    </row>
    <row r="2475" spans="1:55" ht="14.45" customHeight="1" outlineLevel="4" thickBot="1">
      <c r="A2475" s="25">
        <f t="shared" si="38"/>
        <v>2474</v>
      </c>
      <c r="C2475" s="30"/>
      <c r="G2475" s="35" t="s">
        <v>2888</v>
      </c>
    </row>
    <row r="2476" spans="1:55" ht="14.45" customHeight="1" outlineLevel="4" thickBot="1">
      <c r="A2476" s="25">
        <f t="shared" si="38"/>
        <v>2475</v>
      </c>
      <c r="C2476" s="30"/>
      <c r="H2476" s="43" t="s">
        <v>2889</v>
      </c>
    </row>
    <row r="2477" spans="1:55" ht="14.45" customHeight="1" outlineLevel="4" thickBot="1">
      <c r="A2477" s="25">
        <f t="shared" si="38"/>
        <v>2476</v>
      </c>
      <c r="C2477" s="30"/>
      <c r="H2477" s="43" t="s">
        <v>2890</v>
      </c>
    </row>
    <row r="2478" spans="1:55" ht="14.45" customHeight="1" outlineLevel="4" thickBot="1">
      <c r="A2478" s="25">
        <f t="shared" si="38"/>
        <v>2477</v>
      </c>
      <c r="C2478" s="30"/>
      <c r="H2478" s="19" t="s">
        <v>2891</v>
      </c>
    </row>
    <row r="2479" spans="1:55" ht="14.45" customHeight="1" outlineLevel="4" thickBot="1">
      <c r="A2479" s="25">
        <f t="shared" si="38"/>
        <v>2478</v>
      </c>
      <c r="C2479" s="30"/>
      <c r="H2479" s="19" t="s">
        <v>2892</v>
      </c>
    </row>
    <row r="2480" spans="1:55" ht="14.45" customHeight="1" outlineLevel="4" thickBot="1">
      <c r="A2480" s="25">
        <f t="shared" si="38"/>
        <v>2479</v>
      </c>
      <c r="C2480" s="30"/>
      <c r="H2480" s="19" t="s">
        <v>2893</v>
      </c>
    </row>
    <row r="2481" spans="1:71" ht="14.45" customHeight="1" outlineLevel="4" thickBot="1">
      <c r="A2481" s="25">
        <f t="shared" si="38"/>
        <v>2480</v>
      </c>
      <c r="C2481" s="30"/>
      <c r="H2481" s="43" t="s">
        <v>2894</v>
      </c>
    </row>
    <row r="2482" spans="1:71" ht="14.45" customHeight="1" outlineLevel="4" thickBot="1">
      <c r="A2482" s="25">
        <f t="shared" si="38"/>
        <v>2481</v>
      </c>
      <c r="C2482" s="30"/>
      <c r="H2482" s="19" t="s">
        <v>2895</v>
      </c>
      <c r="BC2482" s="47" t="s">
        <v>2896</v>
      </c>
    </row>
    <row r="2483" spans="1:71" ht="14.45" customHeight="1" outlineLevel="4" thickBot="1">
      <c r="A2483" s="25">
        <f t="shared" si="38"/>
        <v>2482</v>
      </c>
      <c r="C2483" s="30"/>
      <c r="G2483" s="35" t="s">
        <v>2897</v>
      </c>
    </row>
    <row r="2484" spans="1:71" ht="14.45" customHeight="1" outlineLevel="4" thickBot="1">
      <c r="A2484" s="25">
        <f t="shared" si="38"/>
        <v>2483</v>
      </c>
      <c r="C2484" s="30"/>
      <c r="H2484" s="19" t="s">
        <v>2898</v>
      </c>
      <c r="BC2484" s="60" t="s">
        <v>2899</v>
      </c>
    </row>
    <row r="2485" spans="1:71" ht="14.45" customHeight="1" outlineLevel="4" thickBot="1">
      <c r="A2485" s="25">
        <f t="shared" si="38"/>
        <v>2484</v>
      </c>
      <c r="C2485" s="30"/>
      <c r="H2485" s="19" t="s">
        <v>2900</v>
      </c>
      <c r="BC2485" s="22" t="s">
        <v>2901</v>
      </c>
      <c r="BS2485" s="22" t="s">
        <v>2902</v>
      </c>
    </row>
    <row r="2486" spans="1:71" ht="14.45" customHeight="1" outlineLevel="4" thickBot="1">
      <c r="A2486" s="25">
        <f t="shared" si="38"/>
        <v>2485</v>
      </c>
      <c r="C2486" s="30"/>
      <c r="H2486" s="19" t="s">
        <v>2903</v>
      </c>
      <c r="BC2486" s="22" t="s">
        <v>2904</v>
      </c>
    </row>
    <row r="2487" spans="1:71" ht="14.45" customHeight="1" outlineLevel="4" thickBot="1">
      <c r="A2487" s="25">
        <f t="shared" si="38"/>
        <v>2486</v>
      </c>
      <c r="C2487" s="30"/>
      <c r="H2487" s="19" t="s">
        <v>2905</v>
      </c>
      <c r="BC2487" s="22" t="s">
        <v>2906</v>
      </c>
    </row>
    <row r="2488" spans="1:71" ht="14.45" customHeight="1" outlineLevel="4" thickBot="1">
      <c r="A2488" s="25">
        <f t="shared" si="38"/>
        <v>2487</v>
      </c>
      <c r="C2488" s="30"/>
      <c r="H2488" s="19" t="s">
        <v>2907</v>
      </c>
    </row>
    <row r="2489" spans="1:71" ht="14.45" customHeight="1" outlineLevel="4" thickBot="1">
      <c r="A2489" s="25">
        <f t="shared" si="38"/>
        <v>2488</v>
      </c>
      <c r="C2489" s="30"/>
      <c r="H2489" s="19" t="s">
        <v>2908</v>
      </c>
    </row>
    <row r="2490" spans="1:71" ht="14.45" customHeight="1" outlineLevel="4" thickBot="1">
      <c r="A2490" s="25">
        <f t="shared" si="38"/>
        <v>2489</v>
      </c>
      <c r="C2490" s="30"/>
      <c r="H2490" s="19" t="s">
        <v>2909</v>
      </c>
      <c r="BC2490" s="47" t="s">
        <v>2910</v>
      </c>
    </row>
    <row r="2491" spans="1:71" ht="14.45" customHeight="1" outlineLevel="4" thickBot="1">
      <c r="A2491" s="25">
        <f t="shared" si="38"/>
        <v>2490</v>
      </c>
      <c r="C2491" s="30"/>
      <c r="G2491" s="35" t="s">
        <v>2911</v>
      </c>
    </row>
    <row r="2492" spans="1:71" ht="14.45" customHeight="1" outlineLevel="4" thickBot="1">
      <c r="A2492" s="25">
        <f t="shared" si="38"/>
        <v>2491</v>
      </c>
      <c r="C2492" s="30"/>
      <c r="H2492" s="43" t="s">
        <v>2912</v>
      </c>
    </row>
    <row r="2493" spans="1:71" ht="14.45" customHeight="1" outlineLevel="4" thickBot="1">
      <c r="A2493" s="25">
        <f t="shared" si="38"/>
        <v>2492</v>
      </c>
      <c r="C2493" s="30"/>
      <c r="H2493" s="19" t="s">
        <v>2913</v>
      </c>
    </row>
    <row r="2494" spans="1:71" ht="14.45" customHeight="1" outlineLevel="4" thickBot="1">
      <c r="A2494" s="25">
        <f t="shared" si="38"/>
        <v>2493</v>
      </c>
      <c r="C2494" s="30"/>
      <c r="H2494" s="19" t="s">
        <v>2914</v>
      </c>
    </row>
    <row r="2495" spans="1:71" ht="14.45" customHeight="1" outlineLevel="4" thickBot="1">
      <c r="A2495" s="25">
        <f t="shared" si="38"/>
        <v>2494</v>
      </c>
      <c r="C2495" s="30"/>
      <c r="H2495" s="43" t="s">
        <v>2915</v>
      </c>
    </row>
    <row r="2496" spans="1:71" ht="14.45" customHeight="1" outlineLevel="4" thickBot="1">
      <c r="A2496" s="25">
        <f t="shared" si="38"/>
        <v>2495</v>
      </c>
      <c r="C2496" s="30"/>
      <c r="H2496" s="19" t="s">
        <v>2916</v>
      </c>
    </row>
    <row r="2497" spans="1:55" ht="14.45" customHeight="1" outlineLevel="4" thickBot="1">
      <c r="A2497" s="25">
        <f t="shared" si="38"/>
        <v>2496</v>
      </c>
      <c r="C2497" s="30"/>
      <c r="H2497" s="19" t="s">
        <v>2917</v>
      </c>
    </row>
    <row r="2498" spans="1:55" ht="14.45" customHeight="1" outlineLevel="4" thickBot="1">
      <c r="A2498" s="25">
        <f t="shared" si="38"/>
        <v>2497</v>
      </c>
      <c r="C2498" s="30"/>
      <c r="H2498" s="19" t="s">
        <v>1933</v>
      </c>
      <c r="BC2498" s="47" t="s">
        <v>2918</v>
      </c>
    </row>
    <row r="2499" spans="1:55" ht="14.45" customHeight="1" outlineLevel="4" thickBot="1">
      <c r="A2499" s="25">
        <f t="shared" si="38"/>
        <v>2498</v>
      </c>
      <c r="C2499" s="30"/>
      <c r="G2499" s="35" t="s">
        <v>2919</v>
      </c>
    </row>
    <row r="2500" spans="1:55" ht="14.45" customHeight="1" outlineLevel="4" thickBot="1">
      <c r="A2500" s="25">
        <f t="shared" si="38"/>
        <v>2499</v>
      </c>
      <c r="C2500" s="30"/>
      <c r="H2500" s="19" t="s">
        <v>2920</v>
      </c>
    </row>
    <row r="2501" spans="1:55" ht="14.45" customHeight="1" outlineLevel="4" thickBot="1">
      <c r="A2501" s="25">
        <f t="shared" si="38"/>
        <v>2500</v>
      </c>
      <c r="C2501" s="30"/>
      <c r="H2501" s="19" t="s">
        <v>2921</v>
      </c>
    </row>
    <row r="2502" spans="1:55" ht="14.45" customHeight="1" outlineLevel="4" thickBot="1">
      <c r="A2502" s="25">
        <f t="shared" si="38"/>
        <v>2501</v>
      </c>
      <c r="C2502" s="30"/>
      <c r="H2502" s="19" t="s">
        <v>2922</v>
      </c>
    </row>
    <row r="2503" spans="1:55" ht="14.45" customHeight="1" outlineLevel="4" thickBot="1">
      <c r="A2503" s="25">
        <f t="shared" si="38"/>
        <v>2502</v>
      </c>
      <c r="C2503" s="30"/>
      <c r="H2503" s="19" t="s">
        <v>2923</v>
      </c>
    </row>
    <row r="2504" spans="1:55" ht="14.45" customHeight="1" outlineLevel="4" thickBot="1">
      <c r="A2504" s="25">
        <f t="shared" si="38"/>
        <v>2503</v>
      </c>
      <c r="C2504" s="30"/>
      <c r="H2504" s="19" t="s">
        <v>2924</v>
      </c>
    </row>
    <row r="2505" spans="1:55" ht="14.45" customHeight="1" outlineLevel="4" thickBot="1">
      <c r="A2505" s="25">
        <f t="shared" si="38"/>
        <v>2504</v>
      </c>
      <c r="C2505" s="30"/>
      <c r="H2505" s="19" t="s">
        <v>2925</v>
      </c>
    </row>
    <row r="2506" spans="1:55" ht="14.45" customHeight="1" outlineLevel="4" thickBot="1">
      <c r="A2506" s="25">
        <f t="shared" si="38"/>
        <v>2505</v>
      </c>
      <c r="C2506" s="30"/>
      <c r="H2506" s="95" t="s">
        <v>2926</v>
      </c>
    </row>
    <row r="2507" spans="1:55" ht="14.45" customHeight="1" outlineLevel="4" thickBot="1">
      <c r="A2507" s="25">
        <f t="shared" si="38"/>
        <v>2506</v>
      </c>
      <c r="C2507" s="30"/>
      <c r="H2507" s="19" t="s">
        <v>2927</v>
      </c>
    </row>
    <row r="2508" spans="1:55" ht="14.45" customHeight="1" outlineLevel="4" thickBot="1">
      <c r="A2508" s="25">
        <f t="shared" si="38"/>
        <v>2507</v>
      </c>
      <c r="C2508" s="30"/>
      <c r="H2508" s="19" t="s">
        <v>2928</v>
      </c>
    </row>
    <row r="2509" spans="1:55" ht="14.45" customHeight="1" outlineLevel="4" thickBot="1">
      <c r="A2509" s="25">
        <f t="shared" si="38"/>
        <v>2508</v>
      </c>
      <c r="C2509" s="30"/>
      <c r="H2509" s="19" t="s">
        <v>2929</v>
      </c>
    </row>
    <row r="2510" spans="1:55" ht="14.45" customHeight="1" outlineLevel="4" thickBot="1">
      <c r="A2510" s="25">
        <f t="shared" si="38"/>
        <v>2509</v>
      </c>
      <c r="C2510" s="30"/>
      <c r="H2510" s="19" t="s">
        <v>2930</v>
      </c>
    </row>
    <row r="2511" spans="1:55" ht="14.45" customHeight="1" outlineLevel="4" thickBot="1">
      <c r="A2511" s="25">
        <f t="shared" si="38"/>
        <v>2510</v>
      </c>
      <c r="C2511" s="30"/>
      <c r="H2511" s="19" t="s">
        <v>2931</v>
      </c>
      <c r="BC2511" s="47" t="s">
        <v>2932</v>
      </c>
    </row>
    <row r="2512" spans="1:55" ht="14.45" customHeight="1" outlineLevel="3" thickBot="1">
      <c r="A2512" s="25">
        <f t="shared" si="38"/>
        <v>2511</v>
      </c>
      <c r="C2512" s="30"/>
      <c r="F2512" s="34" t="s">
        <v>2933</v>
      </c>
      <c r="BC2512" s="29" t="s">
        <v>11208</v>
      </c>
    </row>
    <row r="2513" spans="1:55" ht="14.45" customHeight="1" outlineLevel="4" thickBot="1">
      <c r="A2513" s="25">
        <f t="shared" si="38"/>
        <v>2512</v>
      </c>
      <c r="C2513" s="30"/>
      <c r="G2513" s="35" t="s">
        <v>2934</v>
      </c>
    </row>
    <row r="2514" spans="1:55" ht="14.45" customHeight="1" outlineLevel="4" thickBot="1">
      <c r="A2514" s="25">
        <f t="shared" ref="A2514:A2577" si="39">ROW()-1</f>
        <v>2513</v>
      </c>
      <c r="C2514" s="30"/>
      <c r="H2514" s="19" t="s">
        <v>2935</v>
      </c>
    </row>
    <row r="2515" spans="1:55" ht="14.45" customHeight="1" outlineLevel="4" thickBot="1">
      <c r="A2515" s="25">
        <f t="shared" si="39"/>
        <v>2514</v>
      </c>
      <c r="C2515" s="30"/>
      <c r="H2515" s="19" t="s">
        <v>2936</v>
      </c>
      <c r="BC2515" s="47" t="s">
        <v>2937</v>
      </c>
    </row>
    <row r="2516" spans="1:55" ht="14.45" customHeight="1" outlineLevel="4" thickBot="1">
      <c r="A2516" s="25">
        <f t="shared" si="39"/>
        <v>2515</v>
      </c>
      <c r="C2516" s="30"/>
      <c r="G2516" s="35" t="s">
        <v>2784</v>
      </c>
    </row>
    <row r="2517" spans="1:55" ht="14.45" customHeight="1" outlineLevel="4" thickBot="1">
      <c r="A2517" s="25">
        <f t="shared" si="39"/>
        <v>2516</v>
      </c>
      <c r="C2517" s="30"/>
      <c r="H2517" s="19" t="s">
        <v>2785</v>
      </c>
    </row>
    <row r="2518" spans="1:55" ht="14.45" customHeight="1" outlineLevel="4" thickBot="1">
      <c r="A2518" s="25">
        <f t="shared" si="39"/>
        <v>2517</v>
      </c>
      <c r="C2518" s="30"/>
      <c r="H2518" s="19" t="s">
        <v>2786</v>
      </c>
    </row>
    <row r="2519" spans="1:55" ht="14.45" customHeight="1" outlineLevel="4" thickBot="1">
      <c r="A2519" s="25">
        <f t="shared" si="39"/>
        <v>2518</v>
      </c>
      <c r="C2519" s="30"/>
      <c r="H2519" s="19" t="s">
        <v>2787</v>
      </c>
    </row>
    <row r="2520" spans="1:55" ht="14.45" customHeight="1" outlineLevel="4" thickBot="1">
      <c r="A2520" s="25">
        <f t="shared" si="39"/>
        <v>2519</v>
      </c>
      <c r="C2520" s="30"/>
      <c r="H2520" s="19" t="s">
        <v>2788</v>
      </c>
    </row>
    <row r="2521" spans="1:55" ht="14.45" customHeight="1" outlineLevel="4" thickBot="1">
      <c r="A2521" s="25">
        <f t="shared" si="39"/>
        <v>2520</v>
      </c>
      <c r="C2521" s="30"/>
      <c r="H2521" s="19" t="s">
        <v>2789</v>
      </c>
    </row>
    <row r="2522" spans="1:55" ht="14.45" customHeight="1" outlineLevel="4" thickBot="1">
      <c r="A2522" s="25">
        <f t="shared" si="39"/>
        <v>2521</v>
      </c>
      <c r="C2522" s="30"/>
      <c r="H2522" s="19" t="s">
        <v>2790</v>
      </c>
    </row>
    <row r="2523" spans="1:55" ht="14.45" customHeight="1" outlineLevel="4" thickBot="1">
      <c r="A2523" s="25">
        <f t="shared" si="39"/>
        <v>2522</v>
      </c>
      <c r="C2523" s="30"/>
      <c r="H2523" s="19" t="s">
        <v>2938</v>
      </c>
    </row>
    <row r="2524" spans="1:55" ht="14.45" customHeight="1" outlineLevel="4" thickBot="1">
      <c r="A2524" s="25">
        <f t="shared" si="39"/>
        <v>2523</v>
      </c>
      <c r="C2524" s="30"/>
      <c r="H2524" s="19" t="s">
        <v>2939</v>
      </c>
      <c r="BC2524" s="47" t="s">
        <v>2793</v>
      </c>
    </row>
    <row r="2525" spans="1:55" ht="14.45" customHeight="1" outlineLevel="4" thickBot="1">
      <c r="A2525" s="25">
        <f t="shared" si="39"/>
        <v>2524</v>
      </c>
      <c r="C2525" s="30"/>
      <c r="G2525" s="35" t="s">
        <v>2940</v>
      </c>
    </row>
    <row r="2526" spans="1:55" ht="14.45" customHeight="1" outlineLevel="4" thickBot="1">
      <c r="A2526" s="25">
        <f t="shared" si="39"/>
        <v>2525</v>
      </c>
      <c r="C2526" s="30"/>
      <c r="H2526" s="19" t="s">
        <v>2941</v>
      </c>
    </row>
    <row r="2527" spans="1:55" ht="14.45" customHeight="1" outlineLevel="4" thickBot="1">
      <c r="A2527" s="25">
        <f t="shared" si="39"/>
        <v>2526</v>
      </c>
      <c r="C2527" s="30"/>
      <c r="H2527" s="19" t="s">
        <v>2942</v>
      </c>
    </row>
    <row r="2528" spans="1:55" ht="14.45" customHeight="1" outlineLevel="4" thickBot="1">
      <c r="A2528" s="25">
        <f t="shared" si="39"/>
        <v>2527</v>
      </c>
      <c r="C2528" s="30"/>
      <c r="H2528" s="19" t="s">
        <v>2943</v>
      </c>
    </row>
    <row r="2529" spans="1:55" ht="14.45" customHeight="1" outlineLevel="4" thickBot="1">
      <c r="A2529" s="25">
        <f t="shared" si="39"/>
        <v>2528</v>
      </c>
      <c r="C2529" s="30"/>
      <c r="H2529" s="19" t="s">
        <v>2944</v>
      </c>
    </row>
    <row r="2530" spans="1:55" ht="14.45" customHeight="1" outlineLevel="4" thickBot="1">
      <c r="A2530" s="25">
        <f t="shared" si="39"/>
        <v>2529</v>
      </c>
      <c r="C2530" s="30"/>
      <c r="H2530" s="19" t="s">
        <v>2945</v>
      </c>
      <c r="BC2530" s="47" t="s">
        <v>2946</v>
      </c>
    </row>
    <row r="2531" spans="1:55" ht="14.45" customHeight="1" outlineLevel="4" thickBot="1">
      <c r="A2531" s="25">
        <f t="shared" si="39"/>
        <v>2530</v>
      </c>
      <c r="C2531" s="30"/>
      <c r="G2531" s="35" t="s">
        <v>2947</v>
      </c>
    </row>
    <row r="2532" spans="1:55" ht="14.45" customHeight="1" outlineLevel="4" thickBot="1">
      <c r="A2532" s="25">
        <f t="shared" si="39"/>
        <v>2531</v>
      </c>
      <c r="C2532" s="30"/>
      <c r="H2532" s="19" t="s">
        <v>2948</v>
      </c>
    </row>
    <row r="2533" spans="1:55" ht="14.45" customHeight="1" outlineLevel="4" thickBot="1">
      <c r="A2533" s="25">
        <f t="shared" si="39"/>
        <v>2532</v>
      </c>
      <c r="C2533" s="30"/>
      <c r="H2533" s="19" t="s">
        <v>2949</v>
      </c>
      <c r="BC2533" s="47"/>
    </row>
    <row r="2534" spans="1:55" ht="14.45" customHeight="1" outlineLevel="4" thickBot="1">
      <c r="A2534" s="25">
        <f t="shared" si="39"/>
        <v>2533</v>
      </c>
      <c r="C2534" s="30"/>
      <c r="H2534" s="19" t="s">
        <v>2950</v>
      </c>
      <c r="BC2534" s="47"/>
    </row>
    <row r="2535" spans="1:55" ht="14.45" customHeight="1" outlineLevel="4" thickBot="1">
      <c r="A2535" s="25">
        <f t="shared" si="39"/>
        <v>2534</v>
      </c>
      <c r="C2535" s="30"/>
      <c r="H2535" s="19" t="s">
        <v>2951</v>
      </c>
      <c r="BC2535" s="47"/>
    </row>
    <row r="2536" spans="1:55" ht="14.45" customHeight="1" outlineLevel="4" thickBot="1">
      <c r="A2536" s="25">
        <f t="shared" si="39"/>
        <v>2535</v>
      </c>
      <c r="C2536" s="30"/>
      <c r="H2536" s="19" t="s">
        <v>2952</v>
      </c>
      <c r="BC2536" s="47" t="s">
        <v>2953</v>
      </c>
    </row>
    <row r="2537" spans="1:55" ht="14.45" customHeight="1" outlineLevel="4" thickBot="1">
      <c r="A2537" s="25">
        <f t="shared" si="39"/>
        <v>2536</v>
      </c>
      <c r="C2537" s="30"/>
      <c r="G2537" s="35" t="s">
        <v>2954</v>
      </c>
    </row>
    <row r="2538" spans="1:55" ht="14.45" customHeight="1" outlineLevel="4" thickBot="1">
      <c r="A2538" s="25">
        <f t="shared" si="39"/>
        <v>2537</v>
      </c>
      <c r="C2538" s="30"/>
      <c r="H2538" s="19" t="s">
        <v>2955</v>
      </c>
    </row>
    <row r="2539" spans="1:55" ht="14.45" customHeight="1" outlineLevel="4" thickBot="1">
      <c r="A2539" s="25">
        <f t="shared" si="39"/>
        <v>2538</v>
      </c>
      <c r="C2539" s="30"/>
      <c r="H2539" s="19" t="s">
        <v>2956</v>
      </c>
    </row>
    <row r="2540" spans="1:55" ht="14.45" customHeight="1" outlineLevel="4" thickBot="1">
      <c r="A2540" s="25">
        <f t="shared" si="39"/>
        <v>2539</v>
      </c>
      <c r="C2540" s="30"/>
      <c r="H2540" s="19" t="s">
        <v>2957</v>
      </c>
      <c r="Z2540" s="38"/>
      <c r="AA2540" s="38"/>
      <c r="AB2540" s="38"/>
      <c r="AC2540" s="38"/>
      <c r="AD2540" s="38"/>
      <c r="AE2540" s="38"/>
      <c r="AF2540" s="38"/>
      <c r="AI2540" s="38"/>
      <c r="AJ2540" s="38"/>
      <c r="AK2540" s="38"/>
      <c r="AL2540" s="38"/>
      <c r="AM2540" s="38"/>
      <c r="AN2540" s="38"/>
      <c r="AO2540" s="38"/>
    </row>
    <row r="2541" spans="1:55" ht="14.45" customHeight="1" outlineLevel="4" thickBot="1">
      <c r="A2541" s="25">
        <f t="shared" si="39"/>
        <v>2540</v>
      </c>
      <c r="C2541" s="30"/>
      <c r="H2541" s="42" t="s">
        <v>2958</v>
      </c>
      <c r="BC2541" s="47" t="s">
        <v>2959</v>
      </c>
    </row>
    <row r="2542" spans="1:55" ht="14.45" customHeight="1" outlineLevel="3" thickBot="1">
      <c r="A2542" s="25">
        <f t="shared" si="39"/>
        <v>2541</v>
      </c>
      <c r="C2542" s="30"/>
      <c r="F2542" s="34" t="s">
        <v>2960</v>
      </c>
      <c r="BC2542" s="29" t="s">
        <v>11209</v>
      </c>
    </row>
    <row r="2543" spans="1:55" ht="14.45" customHeight="1" outlineLevel="4" thickBot="1">
      <c r="A2543" s="25">
        <f t="shared" si="39"/>
        <v>2542</v>
      </c>
      <c r="C2543" s="30"/>
      <c r="G2543" s="35" t="s">
        <v>2961</v>
      </c>
      <c r="BC2543" s="60" t="s">
        <v>2962</v>
      </c>
    </row>
    <row r="2544" spans="1:55" ht="14.45" customHeight="1" outlineLevel="4" thickBot="1">
      <c r="A2544" s="25">
        <f t="shared" si="39"/>
        <v>2543</v>
      </c>
      <c r="C2544" s="30"/>
      <c r="H2544" s="19" t="s">
        <v>2963</v>
      </c>
      <c r="BC2544" s="22" t="s">
        <v>2964</v>
      </c>
    </row>
    <row r="2545" spans="1:55" ht="14.45" customHeight="1" outlineLevel="4" thickBot="1">
      <c r="A2545" s="25">
        <f t="shared" si="39"/>
        <v>2544</v>
      </c>
      <c r="C2545" s="30"/>
      <c r="H2545" s="19" t="s">
        <v>2965</v>
      </c>
      <c r="BC2545" s="22" t="s">
        <v>2966</v>
      </c>
    </row>
    <row r="2546" spans="1:55" ht="14.45" customHeight="1" outlineLevel="4" thickBot="1">
      <c r="A2546" s="25">
        <f t="shared" si="39"/>
        <v>2545</v>
      </c>
      <c r="C2546" s="30"/>
      <c r="H2546" s="19" t="s">
        <v>2967</v>
      </c>
      <c r="BC2546" s="47" t="s">
        <v>2968</v>
      </c>
    </row>
    <row r="2547" spans="1:55" ht="14.45" customHeight="1" outlineLevel="4" thickBot="1">
      <c r="A2547" s="25">
        <f t="shared" si="39"/>
        <v>2546</v>
      </c>
      <c r="C2547" s="30"/>
      <c r="G2547" s="35" t="s">
        <v>2969</v>
      </c>
    </row>
    <row r="2548" spans="1:55" ht="14.45" customHeight="1" outlineLevel="4" thickBot="1">
      <c r="A2548" s="25">
        <f t="shared" si="39"/>
        <v>2547</v>
      </c>
      <c r="C2548" s="30"/>
      <c r="H2548" s="19" t="s">
        <v>2970</v>
      </c>
    </row>
    <row r="2549" spans="1:55" ht="14.45" customHeight="1" outlineLevel="4" thickBot="1">
      <c r="A2549" s="25">
        <f t="shared" si="39"/>
        <v>2548</v>
      </c>
      <c r="C2549" s="30"/>
      <c r="H2549" s="19" t="s">
        <v>2971</v>
      </c>
    </row>
    <row r="2550" spans="1:55" ht="14.45" customHeight="1" outlineLevel="4" thickBot="1">
      <c r="A2550" s="25">
        <f t="shared" si="39"/>
        <v>2549</v>
      </c>
      <c r="C2550" s="30"/>
      <c r="H2550" s="19" t="s">
        <v>2972</v>
      </c>
      <c r="BC2550" s="47" t="s">
        <v>2973</v>
      </c>
    </row>
    <row r="2551" spans="1:55" ht="14.45" customHeight="1" outlineLevel="4" thickBot="1">
      <c r="A2551" s="25">
        <f t="shared" si="39"/>
        <v>2550</v>
      </c>
      <c r="C2551" s="30"/>
      <c r="G2551" s="35" t="s">
        <v>2974</v>
      </c>
    </row>
    <row r="2552" spans="1:55" ht="14.45" customHeight="1" outlineLevel="4" thickBot="1">
      <c r="A2552" s="25">
        <f t="shared" si="39"/>
        <v>2551</v>
      </c>
      <c r="C2552" s="30"/>
      <c r="H2552" s="19" t="s">
        <v>2975</v>
      </c>
      <c r="W2552" s="38"/>
      <c r="X2552" s="38"/>
      <c r="Y2552" s="38"/>
      <c r="Z2552" s="38"/>
      <c r="AA2552" s="38"/>
      <c r="AB2552" s="38"/>
      <c r="AC2552" s="38"/>
      <c r="AD2552" s="38"/>
      <c r="AE2552" s="38"/>
      <c r="AF2552" s="38"/>
      <c r="AG2552" s="38"/>
      <c r="AH2552" s="38"/>
      <c r="AI2552" s="38"/>
      <c r="AJ2552" s="38"/>
      <c r="AK2552" s="38"/>
      <c r="AL2552" s="38"/>
      <c r="AM2552" s="38"/>
    </row>
    <row r="2553" spans="1:55" ht="14.45" customHeight="1" outlineLevel="4" thickBot="1">
      <c r="A2553" s="25">
        <f t="shared" si="39"/>
        <v>2552</v>
      </c>
      <c r="C2553" s="30"/>
      <c r="H2553" s="19" t="s">
        <v>2976</v>
      </c>
    </row>
    <row r="2554" spans="1:55" ht="14.45" customHeight="1" outlineLevel="4" thickBot="1">
      <c r="A2554" s="25">
        <f t="shared" si="39"/>
        <v>2553</v>
      </c>
      <c r="C2554" s="30"/>
      <c r="H2554" s="19" t="s">
        <v>2977</v>
      </c>
    </row>
    <row r="2555" spans="1:55" ht="14.45" customHeight="1" outlineLevel="4" thickBot="1">
      <c r="A2555" s="25">
        <f t="shared" si="39"/>
        <v>2554</v>
      </c>
      <c r="C2555" s="30"/>
      <c r="H2555" s="19" t="s">
        <v>2978</v>
      </c>
    </row>
    <row r="2556" spans="1:55" ht="14.45" customHeight="1" outlineLevel="4" thickBot="1">
      <c r="A2556" s="25">
        <f t="shared" si="39"/>
        <v>2555</v>
      </c>
      <c r="C2556" s="30"/>
      <c r="H2556" s="19" t="s">
        <v>2979</v>
      </c>
      <c r="BC2556" s="47" t="s">
        <v>2932</v>
      </c>
    </row>
    <row r="2557" spans="1:55" ht="14.45" customHeight="1" outlineLevel="3" thickBot="1">
      <c r="A2557" s="25">
        <f t="shared" si="39"/>
        <v>2556</v>
      </c>
      <c r="C2557" s="30"/>
      <c r="F2557" s="34" t="s">
        <v>2980</v>
      </c>
      <c r="G2557" s="55"/>
      <c r="H2557" s="55"/>
      <c r="I2557" s="55"/>
      <c r="J2557" s="55"/>
      <c r="K2557" s="55"/>
      <c r="L2557" s="55"/>
      <c r="M2557" s="55"/>
      <c r="N2557" s="55"/>
      <c r="O2557" s="55"/>
      <c r="P2557" s="55"/>
      <c r="Q2557" s="55"/>
      <c r="R2557" s="55"/>
      <c r="S2557" s="55"/>
      <c r="T2557" s="55"/>
      <c r="U2557" s="55"/>
      <c r="V2557" s="55"/>
      <c r="W2557" s="55"/>
      <c r="X2557" s="55"/>
      <c r="Y2557" s="55"/>
      <c r="Z2557" s="55"/>
      <c r="AA2557" s="55"/>
      <c r="AB2557" s="55"/>
      <c r="AC2557" s="55"/>
      <c r="AD2557" s="55"/>
      <c r="AE2557" s="55"/>
      <c r="AF2557" s="55"/>
      <c r="AG2557" s="55"/>
      <c r="AH2557" s="55"/>
      <c r="AI2557" s="55"/>
      <c r="AJ2557" s="55"/>
      <c r="AK2557" s="55"/>
      <c r="AL2557" s="55"/>
      <c r="AM2557" s="55"/>
      <c r="AN2557" s="55"/>
      <c r="AO2557" s="55"/>
      <c r="AP2557" s="55"/>
      <c r="AQ2557" s="55"/>
      <c r="AR2557" s="55"/>
      <c r="AS2557" s="55"/>
      <c r="AT2557" s="55"/>
      <c r="AU2557" s="55"/>
      <c r="AV2557" s="55"/>
      <c r="AW2557" s="55"/>
      <c r="AX2557" s="55"/>
      <c r="AY2557" s="55"/>
      <c r="AZ2557" s="55"/>
      <c r="BC2557" s="29" t="s">
        <v>11210</v>
      </c>
    </row>
    <row r="2558" spans="1:55" ht="14.45" customHeight="1" outlineLevel="4" thickBot="1">
      <c r="A2558" s="25">
        <f t="shared" si="39"/>
        <v>2557</v>
      </c>
      <c r="C2558" s="30"/>
      <c r="G2558" s="507" t="s">
        <v>2981</v>
      </c>
      <c r="H2558" s="508"/>
      <c r="I2558" s="508"/>
      <c r="J2558" s="508"/>
      <c r="K2558" s="508"/>
      <c r="L2558" s="508"/>
      <c r="M2558" s="508"/>
      <c r="N2558" s="508"/>
      <c r="O2558" s="508"/>
      <c r="P2558" s="508"/>
      <c r="Q2558" s="508"/>
      <c r="R2558" s="508"/>
      <c r="S2558" s="508" t="s">
        <v>2982</v>
      </c>
      <c r="T2558" s="508"/>
      <c r="U2558" s="508"/>
      <c r="V2558" s="508"/>
      <c r="W2558" s="508"/>
      <c r="X2558" s="508"/>
      <c r="Y2558" s="508"/>
      <c r="Z2558" s="508"/>
      <c r="AA2558" s="508"/>
      <c r="AB2558" s="508"/>
      <c r="AC2558" s="508"/>
      <c r="AD2558" s="508"/>
      <c r="AE2558" s="508"/>
      <c r="AF2558" s="508"/>
      <c r="AG2558" s="508"/>
      <c r="AH2558" s="508"/>
      <c r="AI2558" s="508"/>
      <c r="AJ2558" s="508"/>
      <c r="AK2558" s="508"/>
      <c r="AL2558" s="508"/>
      <c r="AM2558" s="508"/>
      <c r="AN2558" s="508"/>
      <c r="AO2558" s="508"/>
      <c r="AP2558" s="508"/>
      <c r="AQ2558" s="508"/>
      <c r="AR2558" s="508"/>
      <c r="AS2558" s="508"/>
      <c r="AT2558" s="508"/>
      <c r="AU2558" s="508"/>
      <c r="AV2558" s="508"/>
      <c r="AW2558" s="508"/>
      <c r="AX2558" s="508"/>
      <c r="AY2558" s="508"/>
      <c r="AZ2558" s="509"/>
    </row>
    <row r="2559" spans="1:55" ht="14.45" customHeight="1" outlineLevel="4" thickBot="1">
      <c r="A2559" s="25">
        <f t="shared" si="39"/>
        <v>2558</v>
      </c>
      <c r="C2559" s="30"/>
      <c r="G2559" s="503" t="s">
        <v>32</v>
      </c>
      <c r="H2559" s="504"/>
      <c r="I2559" s="504"/>
      <c r="J2559" s="504"/>
      <c r="K2559" s="504"/>
      <c r="L2559" s="504"/>
      <c r="M2559" s="504"/>
      <c r="N2559" s="504"/>
      <c r="O2559" s="504"/>
      <c r="P2559" s="504"/>
      <c r="Q2559" s="504"/>
      <c r="R2559" s="504"/>
      <c r="S2559" s="563" t="s">
        <v>30</v>
      </c>
      <c r="T2559" s="563"/>
      <c r="U2559" s="563"/>
      <c r="V2559" s="563"/>
      <c r="W2559" s="563"/>
      <c r="X2559" s="563"/>
      <c r="Y2559" s="563"/>
      <c r="Z2559" s="563"/>
      <c r="AA2559" s="563"/>
      <c r="AB2559" s="563"/>
      <c r="AC2559" s="563"/>
      <c r="AD2559" s="563"/>
      <c r="AE2559" s="563"/>
      <c r="AF2559" s="563"/>
      <c r="AG2559" s="563"/>
      <c r="AH2559" s="563"/>
      <c r="AI2559" s="563"/>
      <c r="AJ2559" s="563"/>
      <c r="AK2559" s="563"/>
      <c r="AL2559" s="563"/>
      <c r="AM2559" s="563"/>
      <c r="AN2559" s="563"/>
      <c r="AO2559" s="563"/>
      <c r="AP2559" s="563"/>
      <c r="AQ2559" s="563"/>
      <c r="AR2559" s="563"/>
      <c r="AS2559" s="563"/>
      <c r="AT2559" s="563"/>
      <c r="AU2559" s="563"/>
      <c r="AV2559" s="563"/>
      <c r="AW2559" s="563"/>
      <c r="AX2559" s="563"/>
      <c r="AY2559" s="563"/>
      <c r="AZ2559" s="564"/>
    </row>
    <row r="2560" spans="1:55" ht="14.45" customHeight="1" outlineLevel="4" thickBot="1">
      <c r="A2560" s="25">
        <f t="shared" si="39"/>
        <v>2559</v>
      </c>
      <c r="C2560" s="30"/>
      <c r="G2560" s="503" t="s">
        <v>33</v>
      </c>
      <c r="H2560" s="504"/>
      <c r="I2560" s="504"/>
      <c r="J2560" s="504"/>
      <c r="K2560" s="504"/>
      <c r="L2560" s="504"/>
      <c r="M2560" s="504"/>
      <c r="N2560" s="504"/>
      <c r="O2560" s="504"/>
      <c r="P2560" s="504"/>
      <c r="Q2560" s="504"/>
      <c r="R2560" s="504"/>
      <c r="S2560" s="589" t="s">
        <v>2983</v>
      </c>
      <c r="T2560" s="589"/>
      <c r="U2560" s="589"/>
      <c r="V2560" s="589"/>
      <c r="W2560" s="589"/>
      <c r="X2560" s="589"/>
      <c r="Y2560" s="589" t="s">
        <v>30</v>
      </c>
      <c r="Z2560" s="589"/>
      <c r="AA2560" s="589"/>
      <c r="AB2560" s="589"/>
      <c r="AC2560" s="589"/>
      <c r="AD2560" s="589"/>
      <c r="AE2560" s="589"/>
      <c r="AF2560" s="589"/>
      <c r="AG2560" s="589"/>
      <c r="AH2560" s="589"/>
      <c r="AI2560" s="589"/>
      <c r="AJ2560" s="589"/>
      <c r="AK2560" s="589"/>
      <c r="AL2560" s="589"/>
      <c r="AM2560" s="589"/>
      <c r="AN2560" s="589"/>
      <c r="AO2560" s="589"/>
      <c r="AP2560" s="589"/>
      <c r="AQ2560" s="589"/>
      <c r="AR2560" s="589"/>
      <c r="AS2560" s="589"/>
      <c r="AT2560" s="589"/>
      <c r="AU2560" s="589"/>
      <c r="AV2560" s="589"/>
      <c r="AW2560" s="589"/>
      <c r="AX2560" s="589"/>
      <c r="AY2560" s="589"/>
      <c r="AZ2560" s="590"/>
    </row>
    <row r="2561" spans="1:55" ht="14.45" customHeight="1" outlineLevel="4" thickBot="1">
      <c r="A2561" s="25">
        <f t="shared" si="39"/>
        <v>2560</v>
      </c>
      <c r="C2561" s="30"/>
      <c r="G2561" s="503"/>
      <c r="H2561" s="504"/>
      <c r="I2561" s="504"/>
      <c r="J2561" s="504"/>
      <c r="K2561" s="504"/>
      <c r="L2561" s="504"/>
      <c r="M2561" s="504"/>
      <c r="N2561" s="504"/>
      <c r="O2561" s="504"/>
      <c r="P2561" s="504"/>
      <c r="Q2561" s="504"/>
      <c r="R2561" s="504"/>
      <c r="S2561" s="591" t="s">
        <v>2984</v>
      </c>
      <c r="T2561" s="591"/>
      <c r="U2561" s="591"/>
      <c r="V2561" s="591"/>
      <c r="W2561" s="591"/>
      <c r="X2561" s="591"/>
      <c r="Y2561" s="591" t="s">
        <v>31</v>
      </c>
      <c r="Z2561" s="591"/>
      <c r="AA2561" s="591"/>
      <c r="AB2561" s="591"/>
      <c r="AC2561" s="591"/>
      <c r="AD2561" s="591"/>
      <c r="AE2561" s="591"/>
      <c r="AF2561" s="591"/>
      <c r="AG2561" s="591"/>
      <c r="AH2561" s="591"/>
      <c r="AI2561" s="591"/>
      <c r="AJ2561" s="591"/>
      <c r="AK2561" s="591"/>
      <c r="AL2561" s="591"/>
      <c r="AM2561" s="591"/>
      <c r="AN2561" s="591"/>
      <c r="AO2561" s="591"/>
      <c r="AP2561" s="591"/>
      <c r="AQ2561" s="591"/>
      <c r="AR2561" s="591"/>
      <c r="AS2561" s="591"/>
      <c r="AT2561" s="591"/>
      <c r="AU2561" s="591"/>
      <c r="AV2561" s="591"/>
      <c r="AW2561" s="591"/>
      <c r="AX2561" s="591"/>
      <c r="AY2561" s="591"/>
      <c r="AZ2561" s="592"/>
    </row>
    <row r="2562" spans="1:55" ht="14.45" customHeight="1" outlineLevel="4" thickBot="1">
      <c r="A2562" s="25">
        <f t="shared" si="39"/>
        <v>2561</v>
      </c>
      <c r="C2562" s="30"/>
      <c r="G2562" s="503" t="s">
        <v>34</v>
      </c>
      <c r="H2562" s="504"/>
      <c r="I2562" s="504"/>
      <c r="J2562" s="504"/>
      <c r="K2562" s="504"/>
      <c r="L2562" s="504"/>
      <c r="M2562" s="504"/>
      <c r="N2562" s="504"/>
      <c r="O2562" s="504"/>
      <c r="P2562" s="504"/>
      <c r="Q2562" s="504"/>
      <c r="R2562" s="504"/>
      <c r="S2562" s="593" t="s">
        <v>1567</v>
      </c>
      <c r="T2562" s="563"/>
      <c r="U2562" s="563"/>
      <c r="V2562" s="563"/>
      <c r="W2562" s="563"/>
      <c r="X2562" s="563"/>
      <c r="Y2562" s="563"/>
      <c r="Z2562" s="563"/>
      <c r="AA2562" s="563"/>
      <c r="AB2562" s="563"/>
      <c r="AC2562" s="563"/>
      <c r="AD2562" s="563"/>
      <c r="AE2562" s="563"/>
      <c r="AF2562" s="563"/>
      <c r="AG2562" s="563"/>
      <c r="AH2562" s="563"/>
      <c r="AI2562" s="563"/>
      <c r="AJ2562" s="563"/>
      <c r="AK2562" s="563"/>
      <c r="AL2562" s="563"/>
      <c r="AM2562" s="563"/>
      <c r="AN2562" s="563"/>
      <c r="AO2562" s="563"/>
      <c r="AP2562" s="563"/>
      <c r="AQ2562" s="563"/>
      <c r="AR2562" s="563"/>
      <c r="AS2562" s="563"/>
      <c r="AT2562" s="563"/>
      <c r="AU2562" s="563"/>
      <c r="AV2562" s="563"/>
      <c r="AW2562" s="563"/>
      <c r="AX2562" s="563"/>
      <c r="AY2562" s="563"/>
      <c r="AZ2562" s="564"/>
    </row>
    <row r="2563" spans="1:55" ht="14.45" customHeight="1" outlineLevel="4" thickBot="1">
      <c r="A2563" s="25">
        <f t="shared" si="39"/>
        <v>2562</v>
      </c>
      <c r="C2563" s="30"/>
      <c r="G2563" s="503" t="s">
        <v>35</v>
      </c>
      <c r="H2563" s="504"/>
      <c r="I2563" s="504"/>
      <c r="J2563" s="504"/>
      <c r="K2563" s="504"/>
      <c r="L2563" s="504"/>
      <c r="M2563" s="504"/>
      <c r="N2563" s="504"/>
      <c r="O2563" s="504"/>
      <c r="P2563" s="504"/>
      <c r="Q2563" s="504"/>
      <c r="R2563" s="504"/>
      <c r="S2563" s="563" t="s">
        <v>31</v>
      </c>
      <c r="T2563" s="563"/>
      <c r="U2563" s="563"/>
      <c r="V2563" s="563"/>
      <c r="W2563" s="563"/>
      <c r="X2563" s="563"/>
      <c r="Y2563" s="563"/>
      <c r="Z2563" s="563"/>
      <c r="AA2563" s="563"/>
      <c r="AB2563" s="563"/>
      <c r="AC2563" s="563"/>
      <c r="AD2563" s="563"/>
      <c r="AE2563" s="563"/>
      <c r="AF2563" s="563"/>
      <c r="AG2563" s="563"/>
      <c r="AH2563" s="563"/>
      <c r="AI2563" s="563"/>
      <c r="AJ2563" s="563"/>
      <c r="AK2563" s="563"/>
      <c r="AL2563" s="563"/>
      <c r="AM2563" s="563"/>
      <c r="AN2563" s="563"/>
      <c r="AO2563" s="563"/>
      <c r="AP2563" s="563"/>
      <c r="AQ2563" s="563"/>
      <c r="AR2563" s="563"/>
      <c r="AS2563" s="563"/>
      <c r="AT2563" s="563"/>
      <c r="AU2563" s="563"/>
      <c r="AV2563" s="563"/>
      <c r="AW2563" s="563"/>
      <c r="AX2563" s="563"/>
      <c r="AY2563" s="563"/>
      <c r="AZ2563" s="564"/>
    </row>
    <row r="2564" spans="1:55" ht="14.45" customHeight="1" outlineLevel="4" thickBot="1">
      <c r="A2564" s="25">
        <f t="shared" si="39"/>
        <v>2563</v>
      </c>
      <c r="C2564" s="30"/>
      <c r="G2564" s="503" t="s">
        <v>36</v>
      </c>
      <c r="H2564" s="504"/>
      <c r="I2564" s="504"/>
      <c r="J2564" s="504"/>
      <c r="K2564" s="504"/>
      <c r="L2564" s="504"/>
      <c r="M2564" s="504"/>
      <c r="N2564" s="504"/>
      <c r="O2564" s="504"/>
      <c r="P2564" s="504"/>
      <c r="Q2564" s="504"/>
      <c r="R2564" s="504"/>
      <c r="S2564" s="593" t="s">
        <v>1567</v>
      </c>
      <c r="T2564" s="563"/>
      <c r="U2564" s="563"/>
      <c r="V2564" s="563"/>
      <c r="W2564" s="563"/>
      <c r="X2564" s="563"/>
      <c r="Y2564" s="563"/>
      <c r="Z2564" s="563"/>
      <c r="AA2564" s="563"/>
      <c r="AB2564" s="563"/>
      <c r="AC2564" s="563"/>
      <c r="AD2564" s="563"/>
      <c r="AE2564" s="563"/>
      <c r="AF2564" s="563"/>
      <c r="AG2564" s="563"/>
      <c r="AH2564" s="563"/>
      <c r="AI2564" s="563"/>
      <c r="AJ2564" s="563"/>
      <c r="AK2564" s="563"/>
      <c r="AL2564" s="563"/>
      <c r="AM2564" s="563"/>
      <c r="AN2564" s="563"/>
      <c r="AO2564" s="563"/>
      <c r="AP2564" s="563"/>
      <c r="AQ2564" s="563"/>
      <c r="AR2564" s="563"/>
      <c r="AS2564" s="563"/>
      <c r="AT2564" s="563"/>
      <c r="AU2564" s="563"/>
      <c r="AV2564" s="563"/>
      <c r="AW2564" s="563"/>
      <c r="AX2564" s="563"/>
      <c r="AY2564" s="563"/>
      <c r="AZ2564" s="564"/>
    </row>
    <row r="2565" spans="1:55" ht="14.45" customHeight="1" outlineLevel="4" thickBot="1">
      <c r="A2565" s="25">
        <f t="shared" si="39"/>
        <v>2564</v>
      </c>
      <c r="C2565" s="30"/>
      <c r="G2565" s="503" t="s">
        <v>37</v>
      </c>
      <c r="H2565" s="504"/>
      <c r="I2565" s="504"/>
      <c r="J2565" s="504"/>
      <c r="K2565" s="504"/>
      <c r="L2565" s="504"/>
      <c r="M2565" s="504"/>
      <c r="N2565" s="504"/>
      <c r="O2565" s="504"/>
      <c r="P2565" s="504"/>
      <c r="Q2565" s="504"/>
      <c r="R2565" s="504"/>
      <c r="S2565" s="589" t="s">
        <v>2983</v>
      </c>
      <c r="T2565" s="589"/>
      <c r="U2565" s="589"/>
      <c r="V2565" s="589"/>
      <c r="W2565" s="589"/>
      <c r="X2565" s="589"/>
      <c r="Y2565" s="589" t="s">
        <v>31</v>
      </c>
      <c r="Z2565" s="589"/>
      <c r="AA2565" s="589"/>
      <c r="AB2565" s="589"/>
      <c r="AC2565" s="589"/>
      <c r="AD2565" s="589"/>
      <c r="AE2565" s="589"/>
      <c r="AF2565" s="589"/>
      <c r="AG2565" s="589"/>
      <c r="AH2565" s="589"/>
      <c r="AI2565" s="589"/>
      <c r="AJ2565" s="589"/>
      <c r="AK2565" s="589"/>
      <c r="AL2565" s="589"/>
      <c r="AM2565" s="589"/>
      <c r="AN2565" s="589"/>
      <c r="AO2565" s="589"/>
      <c r="AP2565" s="589"/>
      <c r="AQ2565" s="589"/>
      <c r="AR2565" s="589"/>
      <c r="AS2565" s="589"/>
      <c r="AT2565" s="589"/>
      <c r="AU2565" s="589"/>
      <c r="AV2565" s="589"/>
      <c r="AW2565" s="589"/>
      <c r="AX2565" s="589"/>
      <c r="AY2565" s="589"/>
      <c r="AZ2565" s="590"/>
    </row>
    <row r="2566" spans="1:55" ht="14.45" customHeight="1" outlineLevel="4" thickBot="1">
      <c r="A2566" s="25">
        <f t="shared" si="39"/>
        <v>2565</v>
      </c>
      <c r="C2566" s="30"/>
      <c r="G2566" s="503"/>
      <c r="H2566" s="504"/>
      <c r="I2566" s="504"/>
      <c r="J2566" s="504"/>
      <c r="K2566" s="504"/>
      <c r="L2566" s="504"/>
      <c r="M2566" s="504"/>
      <c r="N2566" s="504"/>
      <c r="O2566" s="504"/>
      <c r="P2566" s="504"/>
      <c r="Q2566" s="504"/>
      <c r="R2566" s="504"/>
      <c r="S2566" s="591" t="s">
        <v>2984</v>
      </c>
      <c r="T2566" s="591"/>
      <c r="U2566" s="591"/>
      <c r="V2566" s="591"/>
      <c r="W2566" s="591"/>
      <c r="X2566" s="591"/>
      <c r="Y2566" s="591" t="s">
        <v>30</v>
      </c>
      <c r="Z2566" s="591"/>
      <c r="AA2566" s="591"/>
      <c r="AB2566" s="591"/>
      <c r="AC2566" s="591"/>
      <c r="AD2566" s="591"/>
      <c r="AE2566" s="591"/>
      <c r="AF2566" s="591"/>
      <c r="AG2566" s="591"/>
      <c r="AH2566" s="591"/>
      <c r="AI2566" s="591"/>
      <c r="AJ2566" s="591"/>
      <c r="AK2566" s="591"/>
      <c r="AL2566" s="591"/>
      <c r="AM2566" s="591"/>
      <c r="AN2566" s="591"/>
      <c r="AO2566" s="591"/>
      <c r="AP2566" s="591"/>
      <c r="AQ2566" s="591"/>
      <c r="AR2566" s="591"/>
      <c r="AS2566" s="591"/>
      <c r="AT2566" s="591"/>
      <c r="AU2566" s="591"/>
      <c r="AV2566" s="591"/>
      <c r="AW2566" s="591"/>
      <c r="AX2566" s="591"/>
      <c r="AY2566" s="591"/>
      <c r="AZ2566" s="592"/>
    </row>
    <row r="2567" spans="1:55" ht="14.45" customHeight="1" outlineLevel="4" thickBot="1">
      <c r="A2567" s="25">
        <f t="shared" si="39"/>
        <v>2566</v>
      </c>
      <c r="C2567" s="30"/>
      <c r="G2567" s="503" t="s">
        <v>38</v>
      </c>
      <c r="H2567" s="504"/>
      <c r="I2567" s="504"/>
      <c r="J2567" s="504"/>
      <c r="K2567" s="504"/>
      <c r="L2567" s="504"/>
      <c r="M2567" s="504"/>
      <c r="N2567" s="504"/>
      <c r="O2567" s="504"/>
      <c r="P2567" s="504"/>
      <c r="Q2567" s="504"/>
      <c r="R2567" s="504"/>
      <c r="S2567" s="563" t="s">
        <v>30</v>
      </c>
      <c r="T2567" s="563"/>
      <c r="U2567" s="563"/>
      <c r="V2567" s="563"/>
      <c r="W2567" s="563"/>
      <c r="X2567" s="563"/>
      <c r="Y2567" s="563"/>
      <c r="Z2567" s="563"/>
      <c r="AA2567" s="563"/>
      <c r="AB2567" s="563"/>
      <c r="AC2567" s="563"/>
      <c r="AD2567" s="563"/>
      <c r="AE2567" s="563"/>
      <c r="AF2567" s="563"/>
      <c r="AG2567" s="563"/>
      <c r="AH2567" s="563"/>
      <c r="AI2567" s="563"/>
      <c r="AJ2567" s="563"/>
      <c r="AK2567" s="563"/>
      <c r="AL2567" s="563"/>
      <c r="AM2567" s="563"/>
      <c r="AN2567" s="563"/>
      <c r="AO2567" s="563"/>
      <c r="AP2567" s="563"/>
      <c r="AQ2567" s="563"/>
      <c r="AR2567" s="563"/>
      <c r="AS2567" s="563"/>
      <c r="AT2567" s="563"/>
      <c r="AU2567" s="563"/>
      <c r="AV2567" s="563"/>
      <c r="AW2567" s="563"/>
      <c r="AX2567" s="563"/>
      <c r="AY2567" s="563"/>
      <c r="AZ2567" s="564"/>
    </row>
    <row r="2568" spans="1:55" ht="14.45" customHeight="1" outlineLevel="4" thickBot="1">
      <c r="A2568" s="25">
        <f t="shared" si="39"/>
        <v>2567</v>
      </c>
      <c r="C2568" s="30"/>
      <c r="G2568" s="503" t="s">
        <v>39</v>
      </c>
      <c r="H2568" s="504"/>
      <c r="I2568" s="504"/>
      <c r="J2568" s="504"/>
      <c r="K2568" s="504"/>
      <c r="L2568" s="504"/>
      <c r="M2568" s="504"/>
      <c r="N2568" s="504"/>
      <c r="O2568" s="504"/>
      <c r="P2568" s="504"/>
      <c r="Q2568" s="504"/>
      <c r="R2568" s="504"/>
      <c r="S2568" s="563"/>
      <c r="T2568" s="563"/>
      <c r="U2568" s="563"/>
      <c r="V2568" s="563"/>
      <c r="W2568" s="563"/>
      <c r="X2568" s="563"/>
      <c r="Y2568" s="563"/>
      <c r="Z2568" s="563"/>
      <c r="AA2568" s="563"/>
      <c r="AB2568" s="563"/>
      <c r="AC2568" s="563"/>
      <c r="AD2568" s="563"/>
      <c r="AE2568" s="563"/>
      <c r="AF2568" s="563"/>
      <c r="AG2568" s="563"/>
      <c r="AH2568" s="563"/>
      <c r="AI2568" s="563"/>
      <c r="AJ2568" s="563"/>
      <c r="AK2568" s="563"/>
      <c r="AL2568" s="563"/>
      <c r="AM2568" s="563"/>
      <c r="AN2568" s="563"/>
      <c r="AO2568" s="563"/>
      <c r="AP2568" s="563"/>
      <c r="AQ2568" s="563"/>
      <c r="AR2568" s="563"/>
      <c r="AS2568" s="563"/>
      <c r="AT2568" s="563"/>
      <c r="AU2568" s="563"/>
      <c r="AV2568" s="563"/>
      <c r="AW2568" s="563"/>
      <c r="AX2568" s="563"/>
      <c r="AY2568" s="563"/>
      <c r="AZ2568" s="564"/>
    </row>
    <row r="2569" spans="1:55" ht="14.45" customHeight="1" outlineLevel="4" thickBot="1">
      <c r="A2569" s="25">
        <f t="shared" si="39"/>
        <v>2568</v>
      </c>
      <c r="C2569" s="30"/>
      <c r="G2569" s="503" t="s">
        <v>40</v>
      </c>
      <c r="H2569" s="504"/>
      <c r="I2569" s="504"/>
      <c r="J2569" s="504"/>
      <c r="K2569" s="504"/>
      <c r="L2569" s="504"/>
      <c r="M2569" s="504"/>
      <c r="N2569" s="504"/>
      <c r="O2569" s="504"/>
      <c r="P2569" s="504"/>
      <c r="Q2569" s="504"/>
      <c r="R2569" s="504"/>
      <c r="S2569" s="563"/>
      <c r="T2569" s="563"/>
      <c r="U2569" s="563"/>
      <c r="V2569" s="563"/>
      <c r="W2569" s="563"/>
      <c r="X2569" s="563"/>
      <c r="Y2569" s="563"/>
      <c r="Z2569" s="563"/>
      <c r="AA2569" s="563"/>
      <c r="AB2569" s="563"/>
      <c r="AC2569" s="563"/>
      <c r="AD2569" s="563"/>
      <c r="AE2569" s="563"/>
      <c r="AF2569" s="563"/>
      <c r="AG2569" s="563"/>
      <c r="AH2569" s="563"/>
      <c r="AI2569" s="563"/>
      <c r="AJ2569" s="563"/>
      <c r="AK2569" s="563"/>
      <c r="AL2569" s="563"/>
      <c r="AM2569" s="563"/>
      <c r="AN2569" s="563"/>
      <c r="AO2569" s="563"/>
      <c r="AP2569" s="563"/>
      <c r="AQ2569" s="563"/>
      <c r="AR2569" s="563"/>
      <c r="AS2569" s="563"/>
      <c r="AT2569" s="563"/>
      <c r="AU2569" s="563"/>
      <c r="AV2569" s="563"/>
      <c r="AW2569" s="563"/>
      <c r="AX2569" s="563"/>
      <c r="AY2569" s="563"/>
      <c r="AZ2569" s="564"/>
    </row>
    <row r="2570" spans="1:55" ht="14.45" customHeight="1" outlineLevel="4" thickBot="1">
      <c r="A2570" s="25">
        <f t="shared" si="39"/>
        <v>2569</v>
      </c>
      <c r="C2570" s="30"/>
      <c r="G2570" s="499" t="s">
        <v>41</v>
      </c>
      <c r="H2570" s="500"/>
      <c r="I2570" s="500"/>
      <c r="J2570" s="500"/>
      <c r="K2570" s="500"/>
      <c r="L2570" s="500"/>
      <c r="M2570" s="500"/>
      <c r="N2570" s="500"/>
      <c r="O2570" s="500"/>
      <c r="P2570" s="500"/>
      <c r="Q2570" s="500"/>
      <c r="R2570" s="500"/>
      <c r="S2570" s="561"/>
      <c r="T2570" s="561"/>
      <c r="U2570" s="561"/>
      <c r="V2570" s="561"/>
      <c r="W2570" s="561"/>
      <c r="X2570" s="561"/>
      <c r="Y2570" s="561"/>
      <c r="Z2570" s="561"/>
      <c r="AA2570" s="561"/>
      <c r="AB2570" s="561"/>
      <c r="AC2570" s="561"/>
      <c r="AD2570" s="561"/>
      <c r="AE2570" s="561"/>
      <c r="AF2570" s="561"/>
      <c r="AG2570" s="561"/>
      <c r="AH2570" s="561"/>
      <c r="AI2570" s="561"/>
      <c r="AJ2570" s="561"/>
      <c r="AK2570" s="561"/>
      <c r="AL2570" s="561"/>
      <c r="AM2570" s="561"/>
      <c r="AN2570" s="561"/>
      <c r="AO2570" s="561"/>
      <c r="AP2570" s="561"/>
      <c r="AQ2570" s="561"/>
      <c r="AR2570" s="561"/>
      <c r="AS2570" s="561"/>
      <c r="AT2570" s="561"/>
      <c r="AU2570" s="561"/>
      <c r="AV2570" s="561"/>
      <c r="AW2570" s="561"/>
      <c r="AX2570" s="561"/>
      <c r="AY2570" s="561"/>
      <c r="AZ2570" s="562"/>
    </row>
    <row r="2571" spans="1:55" ht="14.45" customHeight="1" outlineLevel="3" thickBot="1">
      <c r="A2571" s="25">
        <f t="shared" si="39"/>
        <v>2570</v>
      </c>
      <c r="C2571" s="30"/>
      <c r="G2571" s="61"/>
      <c r="H2571" s="61"/>
      <c r="I2571" s="61"/>
      <c r="J2571" s="61"/>
      <c r="K2571" s="61"/>
      <c r="L2571" s="61"/>
      <c r="M2571" s="61"/>
      <c r="N2571" s="61"/>
      <c r="O2571" s="61"/>
      <c r="P2571" s="61"/>
      <c r="Q2571" s="61"/>
      <c r="R2571" s="61"/>
      <c r="S2571" s="61"/>
      <c r="T2571" s="61"/>
      <c r="U2571" s="61"/>
      <c r="V2571" s="61"/>
      <c r="W2571" s="61"/>
      <c r="X2571" s="61"/>
      <c r="Y2571" s="61"/>
      <c r="Z2571" s="61"/>
      <c r="AA2571" s="61"/>
      <c r="AB2571" s="61"/>
      <c r="AC2571" s="61"/>
      <c r="AD2571" s="61"/>
      <c r="AE2571" s="61"/>
      <c r="AF2571" s="61"/>
      <c r="AG2571" s="61"/>
      <c r="AH2571" s="61"/>
      <c r="AI2571" s="61"/>
      <c r="AJ2571" s="61"/>
      <c r="AK2571" s="61"/>
      <c r="AL2571" s="61"/>
      <c r="AM2571" s="61"/>
      <c r="AN2571" s="61"/>
      <c r="AO2571" s="61"/>
      <c r="AP2571" s="61"/>
      <c r="AQ2571" s="61"/>
      <c r="AR2571" s="61"/>
      <c r="AS2571" s="61"/>
      <c r="AT2571" s="61"/>
      <c r="AU2571" s="61"/>
      <c r="AV2571" s="61"/>
      <c r="AW2571" s="61"/>
      <c r="AX2571" s="61"/>
      <c r="AY2571" s="61"/>
      <c r="AZ2571" s="61"/>
    </row>
    <row r="2572" spans="1:55" ht="14.45" customHeight="1" outlineLevel="2" thickBot="1">
      <c r="A2572" s="25">
        <f t="shared" si="39"/>
        <v>2571</v>
      </c>
      <c r="C2572" s="30"/>
    </row>
    <row r="2573" spans="1:55" ht="14.45" customHeight="1" outlineLevel="1" thickBot="1">
      <c r="A2573" s="25">
        <f t="shared" si="39"/>
        <v>2572</v>
      </c>
      <c r="C2573" s="30"/>
      <c r="D2573" s="31" t="s">
        <v>2985</v>
      </c>
      <c r="E2573" s="31"/>
      <c r="BC2573" s="29" t="s">
        <v>11211</v>
      </c>
    </row>
    <row r="2574" spans="1:55" ht="14.45" customHeight="1" outlineLevel="2" thickBot="1">
      <c r="A2574" s="25">
        <f t="shared" si="39"/>
        <v>2573</v>
      </c>
      <c r="C2574" s="30"/>
      <c r="E2574" s="33" t="s">
        <v>2986</v>
      </c>
      <c r="BC2574" s="29" t="s">
        <v>11212</v>
      </c>
    </row>
    <row r="2575" spans="1:55" ht="14.45" customHeight="1" outlineLevel="4" thickBot="1">
      <c r="A2575" s="25">
        <f t="shared" si="39"/>
        <v>2574</v>
      </c>
      <c r="C2575" s="30"/>
      <c r="F2575" s="19" t="s">
        <v>2987</v>
      </c>
    </row>
    <row r="2576" spans="1:55" ht="14.45" customHeight="1" outlineLevel="4" thickBot="1">
      <c r="A2576" s="25">
        <f t="shared" si="39"/>
        <v>2575</v>
      </c>
      <c r="C2576" s="30"/>
      <c r="F2576" s="55" t="s">
        <v>2988</v>
      </c>
      <c r="G2576" s="55"/>
      <c r="H2576" s="55"/>
      <c r="I2576" s="55"/>
      <c r="J2576" s="55"/>
      <c r="K2576" s="55"/>
      <c r="L2576" s="55"/>
      <c r="M2576" s="55"/>
      <c r="N2576" s="55"/>
      <c r="O2576" s="55"/>
      <c r="P2576" s="55"/>
      <c r="Q2576" s="55"/>
      <c r="R2576" s="55"/>
      <c r="S2576" s="55"/>
      <c r="T2576" s="55"/>
      <c r="U2576" s="55"/>
      <c r="V2576" s="55"/>
      <c r="W2576" s="55"/>
      <c r="X2576" s="55"/>
      <c r="Y2576" s="55"/>
      <c r="Z2576" s="55"/>
      <c r="AA2576" s="55"/>
      <c r="AB2576" s="55"/>
      <c r="AC2576" s="55"/>
      <c r="AD2576" s="55"/>
      <c r="AE2576" s="55"/>
      <c r="AF2576" s="55"/>
      <c r="AG2576" s="55"/>
      <c r="AH2576" s="55"/>
      <c r="AI2576" s="55"/>
      <c r="AJ2576" s="55"/>
      <c r="AK2576" s="55"/>
      <c r="AL2576" s="55"/>
      <c r="AM2576" s="55"/>
      <c r="AN2576" s="55"/>
      <c r="AO2576" s="55"/>
      <c r="AP2576" s="55"/>
      <c r="AQ2576" s="55"/>
      <c r="AR2576" s="55"/>
      <c r="AS2576" s="55"/>
      <c r="AT2576" s="55"/>
      <c r="AU2576" s="55"/>
      <c r="AV2576" s="55"/>
      <c r="AW2576" s="55"/>
      <c r="AX2576" s="55"/>
      <c r="AY2576" s="55"/>
      <c r="AZ2576" s="55"/>
    </row>
    <row r="2577" spans="1:55" ht="14.45" customHeight="1" outlineLevel="4" thickBot="1">
      <c r="A2577" s="25">
        <f t="shared" si="39"/>
        <v>2576</v>
      </c>
      <c r="C2577" s="30"/>
      <c r="F2577" s="507" t="s">
        <v>42</v>
      </c>
      <c r="G2577" s="508"/>
      <c r="H2577" s="508"/>
      <c r="I2577" s="508"/>
      <c r="J2577" s="508"/>
      <c r="K2577" s="508" t="s">
        <v>43</v>
      </c>
      <c r="L2577" s="508"/>
      <c r="M2577" s="508"/>
      <c r="N2577" s="508"/>
      <c r="O2577" s="508"/>
      <c r="P2577" s="508"/>
      <c r="Q2577" s="508"/>
      <c r="R2577" s="508"/>
      <c r="S2577" s="565" t="s">
        <v>44</v>
      </c>
      <c r="T2577" s="565"/>
      <c r="U2577" s="565"/>
      <c r="V2577" s="565"/>
      <c r="W2577" s="565"/>
      <c r="X2577" s="565"/>
      <c r="Y2577" s="568" t="s">
        <v>2989</v>
      </c>
      <c r="Z2577" s="568"/>
      <c r="AA2577" s="568"/>
      <c r="AB2577" s="568"/>
      <c r="AC2577" s="568"/>
      <c r="AD2577" s="568"/>
      <c r="AE2577" s="568"/>
      <c r="AF2577" s="568"/>
      <c r="AG2577" s="568"/>
      <c r="AH2577" s="568"/>
      <c r="AI2577" s="568"/>
      <c r="AJ2577" s="568"/>
      <c r="AK2577" s="568"/>
      <c r="AL2577" s="568"/>
      <c r="AM2577" s="568"/>
      <c r="AN2577" s="568"/>
      <c r="AO2577" s="568"/>
      <c r="AP2577" s="568"/>
      <c r="AQ2577" s="568"/>
      <c r="AR2577" s="568"/>
      <c r="AS2577" s="568"/>
      <c r="AT2577" s="568"/>
      <c r="AU2577" s="568"/>
      <c r="AV2577" s="568"/>
      <c r="AW2577" s="568"/>
      <c r="AX2577" s="568"/>
      <c r="AY2577" s="568"/>
      <c r="AZ2577" s="569"/>
    </row>
    <row r="2578" spans="1:55" ht="14.45" customHeight="1" outlineLevel="4" thickBot="1">
      <c r="A2578" s="25">
        <f t="shared" ref="A2578:A2641" si="40">ROW()-1</f>
        <v>2577</v>
      </c>
      <c r="C2578" s="30"/>
      <c r="F2578" s="538"/>
      <c r="G2578" s="539"/>
      <c r="H2578" s="539"/>
      <c r="I2578" s="539"/>
      <c r="J2578" s="539"/>
      <c r="K2578" s="539"/>
      <c r="L2578" s="539"/>
      <c r="M2578" s="539"/>
      <c r="N2578" s="539"/>
      <c r="O2578" s="539"/>
      <c r="P2578" s="539"/>
      <c r="Q2578" s="539"/>
      <c r="R2578" s="539"/>
      <c r="S2578" s="566"/>
      <c r="T2578" s="566"/>
      <c r="U2578" s="566"/>
      <c r="V2578" s="566"/>
      <c r="W2578" s="566"/>
      <c r="X2578" s="566"/>
      <c r="Y2578" s="570" t="s">
        <v>2990</v>
      </c>
      <c r="Z2578" s="570"/>
      <c r="AA2578" s="570"/>
      <c r="AB2578" s="570"/>
      <c r="AC2578" s="570"/>
      <c r="AD2578" s="570"/>
      <c r="AE2578" s="570"/>
      <c r="AF2578" s="570"/>
      <c r="AG2578" s="570"/>
      <c r="AH2578" s="570"/>
      <c r="AI2578" s="570"/>
      <c r="AJ2578" s="570"/>
      <c r="AK2578" s="570"/>
      <c r="AL2578" s="570"/>
      <c r="AM2578" s="570"/>
      <c r="AN2578" s="570"/>
      <c r="AO2578" s="570"/>
      <c r="AP2578" s="570"/>
      <c r="AQ2578" s="570"/>
      <c r="AR2578" s="570"/>
      <c r="AS2578" s="570"/>
      <c r="AT2578" s="570"/>
      <c r="AU2578" s="570"/>
      <c r="AV2578" s="570"/>
      <c r="AW2578" s="570"/>
      <c r="AX2578" s="570"/>
      <c r="AY2578" s="570"/>
      <c r="AZ2578" s="571"/>
    </row>
    <row r="2579" spans="1:55" ht="14.45" customHeight="1" outlineLevel="4" thickBot="1">
      <c r="A2579" s="25">
        <f t="shared" si="40"/>
        <v>2578</v>
      </c>
      <c r="C2579" s="30"/>
      <c r="F2579" s="538"/>
      <c r="G2579" s="539"/>
      <c r="H2579" s="539"/>
      <c r="I2579" s="539"/>
      <c r="J2579" s="539"/>
      <c r="K2579" s="539"/>
      <c r="L2579" s="539"/>
      <c r="M2579" s="539"/>
      <c r="N2579" s="539"/>
      <c r="O2579" s="539"/>
      <c r="P2579" s="539"/>
      <c r="Q2579" s="539"/>
      <c r="R2579" s="539"/>
      <c r="S2579" s="567"/>
      <c r="T2579" s="567"/>
      <c r="U2579" s="567"/>
      <c r="V2579" s="567"/>
      <c r="W2579" s="567"/>
      <c r="X2579" s="567"/>
      <c r="Y2579" s="572" t="s">
        <v>2991</v>
      </c>
      <c r="Z2579" s="572"/>
      <c r="AA2579" s="572"/>
      <c r="AB2579" s="572"/>
      <c r="AC2579" s="572"/>
      <c r="AD2579" s="572"/>
      <c r="AE2579" s="572"/>
      <c r="AF2579" s="572"/>
      <c r="AG2579" s="572"/>
      <c r="AH2579" s="572"/>
      <c r="AI2579" s="572"/>
      <c r="AJ2579" s="572"/>
      <c r="AK2579" s="572"/>
      <c r="AL2579" s="572"/>
      <c r="AM2579" s="572"/>
      <c r="AN2579" s="572"/>
      <c r="AO2579" s="572"/>
      <c r="AP2579" s="572"/>
      <c r="AQ2579" s="572"/>
      <c r="AR2579" s="572"/>
      <c r="AS2579" s="572"/>
      <c r="AT2579" s="572"/>
      <c r="AU2579" s="572"/>
      <c r="AV2579" s="572"/>
      <c r="AW2579" s="572"/>
      <c r="AX2579" s="572"/>
      <c r="AY2579" s="572"/>
      <c r="AZ2579" s="573"/>
    </row>
    <row r="2580" spans="1:55" ht="14.45" customHeight="1" outlineLevel="4" thickBot="1">
      <c r="A2580" s="25">
        <f t="shared" si="40"/>
        <v>2579</v>
      </c>
      <c r="C2580" s="30"/>
      <c r="F2580" s="538"/>
      <c r="G2580" s="539"/>
      <c r="H2580" s="539"/>
      <c r="I2580" s="539"/>
      <c r="J2580" s="539"/>
      <c r="K2580" s="539"/>
      <c r="L2580" s="539"/>
      <c r="M2580" s="539"/>
      <c r="N2580" s="539"/>
      <c r="O2580" s="539"/>
      <c r="P2580" s="539"/>
      <c r="Q2580" s="539"/>
      <c r="R2580" s="539"/>
      <c r="S2580" s="574" t="s">
        <v>45</v>
      </c>
      <c r="T2580" s="574"/>
      <c r="U2580" s="574"/>
      <c r="V2580" s="574"/>
      <c r="W2580" s="574"/>
      <c r="X2580" s="574"/>
      <c r="Y2580" s="576" t="s">
        <v>2992</v>
      </c>
      <c r="Z2580" s="577"/>
      <c r="AA2580" s="577"/>
      <c r="AB2580" s="577"/>
      <c r="AC2580" s="577"/>
      <c r="AD2580" s="577"/>
      <c r="AE2580" s="577"/>
      <c r="AF2580" s="577"/>
      <c r="AG2580" s="577"/>
      <c r="AH2580" s="577"/>
      <c r="AI2580" s="577"/>
      <c r="AJ2580" s="577"/>
      <c r="AK2580" s="577"/>
      <c r="AL2580" s="577"/>
      <c r="AM2580" s="577"/>
      <c r="AN2580" s="577"/>
      <c r="AO2580" s="577"/>
      <c r="AP2580" s="577"/>
      <c r="AQ2580" s="577"/>
      <c r="AR2580" s="577"/>
      <c r="AS2580" s="577"/>
      <c r="AT2580" s="577"/>
      <c r="AU2580" s="577"/>
      <c r="AV2580" s="577"/>
      <c r="AW2580" s="577"/>
      <c r="AX2580" s="577"/>
      <c r="AY2580" s="577"/>
      <c r="AZ2580" s="578"/>
    </row>
    <row r="2581" spans="1:55" ht="14.45" customHeight="1" outlineLevel="4" thickBot="1">
      <c r="A2581" s="25">
        <f t="shared" si="40"/>
        <v>2580</v>
      </c>
      <c r="C2581" s="30"/>
      <c r="F2581" s="538"/>
      <c r="G2581" s="539"/>
      <c r="H2581" s="539"/>
      <c r="I2581" s="539"/>
      <c r="J2581" s="539"/>
      <c r="K2581" s="539"/>
      <c r="L2581" s="539"/>
      <c r="M2581" s="539"/>
      <c r="N2581" s="539"/>
      <c r="O2581" s="539"/>
      <c r="P2581" s="539"/>
      <c r="Q2581" s="539"/>
      <c r="R2581" s="539"/>
      <c r="S2581" s="566"/>
      <c r="T2581" s="566"/>
      <c r="U2581" s="566"/>
      <c r="V2581" s="566"/>
      <c r="W2581" s="566"/>
      <c r="X2581" s="566"/>
      <c r="Y2581" s="579" t="s">
        <v>2993</v>
      </c>
      <c r="Z2581" s="580"/>
      <c r="AA2581" s="580"/>
      <c r="AB2581" s="580"/>
      <c r="AC2581" s="580"/>
      <c r="AD2581" s="580"/>
      <c r="AE2581" s="580"/>
      <c r="AF2581" s="580"/>
      <c r="AG2581" s="580"/>
      <c r="AH2581" s="580"/>
      <c r="AI2581" s="580"/>
      <c r="AJ2581" s="580"/>
      <c r="AK2581" s="580"/>
      <c r="AL2581" s="580"/>
      <c r="AM2581" s="580"/>
      <c r="AN2581" s="580"/>
      <c r="AO2581" s="580"/>
      <c r="AP2581" s="580"/>
      <c r="AQ2581" s="580"/>
      <c r="AR2581" s="580"/>
      <c r="AS2581" s="580"/>
      <c r="AT2581" s="580"/>
      <c r="AU2581" s="580"/>
      <c r="AV2581" s="580"/>
      <c r="AW2581" s="580"/>
      <c r="AX2581" s="580"/>
      <c r="AY2581" s="580"/>
      <c r="AZ2581" s="581"/>
    </row>
    <row r="2582" spans="1:55" ht="14.45" customHeight="1" outlineLevel="4" thickBot="1">
      <c r="A2582" s="25">
        <f t="shared" si="40"/>
        <v>2581</v>
      </c>
      <c r="C2582" s="30"/>
      <c r="F2582" s="538"/>
      <c r="G2582" s="539"/>
      <c r="H2582" s="539"/>
      <c r="I2582" s="539"/>
      <c r="J2582" s="539"/>
      <c r="K2582" s="539"/>
      <c r="L2582" s="539"/>
      <c r="M2582" s="539"/>
      <c r="N2582" s="539"/>
      <c r="O2582" s="539"/>
      <c r="P2582" s="539"/>
      <c r="Q2582" s="539"/>
      <c r="R2582" s="539"/>
      <c r="S2582" s="575"/>
      <c r="T2582" s="575"/>
      <c r="U2582" s="575"/>
      <c r="V2582" s="575"/>
      <c r="W2582" s="575"/>
      <c r="X2582" s="575"/>
      <c r="Y2582" s="582" t="s">
        <v>2994</v>
      </c>
      <c r="Z2582" s="583"/>
      <c r="AA2582" s="583"/>
      <c r="AB2582" s="583"/>
      <c r="AC2582" s="583"/>
      <c r="AD2582" s="583"/>
      <c r="AE2582" s="583"/>
      <c r="AF2582" s="583"/>
      <c r="AG2582" s="583"/>
      <c r="AH2582" s="583"/>
      <c r="AI2582" s="583"/>
      <c r="AJ2582" s="583"/>
      <c r="AK2582" s="583"/>
      <c r="AL2582" s="583"/>
      <c r="AM2582" s="583"/>
      <c r="AN2582" s="583"/>
      <c r="AO2582" s="583"/>
      <c r="AP2582" s="583"/>
      <c r="AQ2582" s="583"/>
      <c r="AR2582" s="583"/>
      <c r="AS2582" s="583"/>
      <c r="AT2582" s="583"/>
      <c r="AU2582" s="583"/>
      <c r="AV2582" s="583"/>
      <c r="AW2582" s="583"/>
      <c r="AX2582" s="583"/>
      <c r="AY2582" s="583"/>
      <c r="AZ2582" s="584"/>
    </row>
    <row r="2583" spans="1:55" ht="14.45" customHeight="1" outlineLevel="4" thickBot="1">
      <c r="A2583" s="25">
        <f t="shared" si="40"/>
        <v>2582</v>
      </c>
      <c r="C2583" s="30"/>
      <c r="F2583" s="538"/>
      <c r="G2583" s="539"/>
      <c r="H2583" s="539"/>
      <c r="I2583" s="539"/>
      <c r="J2583" s="539"/>
      <c r="K2583" s="539" t="s">
        <v>46</v>
      </c>
      <c r="L2583" s="539"/>
      <c r="M2583" s="539"/>
      <c r="N2583" s="539"/>
      <c r="O2583" s="539"/>
      <c r="P2583" s="539"/>
      <c r="Q2583" s="539"/>
      <c r="R2583" s="539"/>
      <c r="S2583" s="585" t="s">
        <v>2995</v>
      </c>
      <c r="T2583" s="585"/>
      <c r="U2583" s="585"/>
      <c r="V2583" s="585"/>
      <c r="W2583" s="585"/>
      <c r="X2583" s="585"/>
      <c r="Y2583" s="585"/>
      <c r="Z2583" s="585"/>
      <c r="AA2583" s="585"/>
      <c r="AB2583" s="585"/>
      <c r="AC2583" s="585"/>
      <c r="AD2583" s="585"/>
      <c r="AE2583" s="585"/>
      <c r="AF2583" s="585"/>
      <c r="AG2583" s="585"/>
      <c r="AH2583" s="585"/>
      <c r="AI2583" s="585"/>
      <c r="AJ2583" s="585"/>
      <c r="AK2583" s="585"/>
      <c r="AL2583" s="585"/>
      <c r="AM2583" s="585"/>
      <c r="AN2583" s="585"/>
      <c r="AO2583" s="585"/>
      <c r="AP2583" s="585"/>
      <c r="AQ2583" s="585"/>
      <c r="AR2583" s="585"/>
      <c r="AS2583" s="585"/>
      <c r="AT2583" s="585"/>
      <c r="AU2583" s="585"/>
      <c r="AV2583" s="585"/>
      <c r="AW2583" s="585"/>
      <c r="AX2583" s="585"/>
      <c r="AY2583" s="585"/>
      <c r="AZ2583" s="586"/>
    </row>
    <row r="2584" spans="1:55" ht="14.45" customHeight="1" outlineLevel="4" thickBot="1">
      <c r="A2584" s="25">
        <f t="shared" si="40"/>
        <v>2583</v>
      </c>
      <c r="C2584" s="30"/>
      <c r="F2584" s="538"/>
      <c r="G2584" s="539"/>
      <c r="H2584" s="539"/>
      <c r="I2584" s="539"/>
      <c r="J2584" s="539"/>
      <c r="K2584" s="539"/>
      <c r="L2584" s="539"/>
      <c r="M2584" s="539"/>
      <c r="N2584" s="539"/>
      <c r="O2584" s="539"/>
      <c r="P2584" s="539"/>
      <c r="Q2584" s="539"/>
      <c r="R2584" s="539"/>
      <c r="S2584" s="570" t="s">
        <v>2996</v>
      </c>
      <c r="T2584" s="570"/>
      <c r="U2584" s="570"/>
      <c r="V2584" s="570"/>
      <c r="W2584" s="570"/>
      <c r="X2584" s="570"/>
      <c r="Y2584" s="570"/>
      <c r="Z2584" s="570"/>
      <c r="AA2584" s="570"/>
      <c r="AB2584" s="570"/>
      <c r="AC2584" s="570"/>
      <c r="AD2584" s="570"/>
      <c r="AE2584" s="570"/>
      <c r="AF2584" s="570"/>
      <c r="AG2584" s="570"/>
      <c r="AH2584" s="570"/>
      <c r="AI2584" s="570"/>
      <c r="AJ2584" s="570"/>
      <c r="AK2584" s="570"/>
      <c r="AL2584" s="570"/>
      <c r="AM2584" s="570"/>
      <c r="AN2584" s="570"/>
      <c r="AO2584" s="570"/>
      <c r="AP2584" s="570"/>
      <c r="AQ2584" s="570"/>
      <c r="AR2584" s="570"/>
      <c r="AS2584" s="570"/>
      <c r="AT2584" s="570"/>
      <c r="AU2584" s="570"/>
      <c r="AV2584" s="570"/>
      <c r="AW2584" s="570"/>
      <c r="AX2584" s="570"/>
      <c r="AY2584" s="570"/>
      <c r="AZ2584" s="571"/>
    </row>
    <row r="2585" spans="1:55" ht="14.45" customHeight="1" outlineLevel="4" thickBot="1">
      <c r="A2585" s="25">
        <f t="shared" si="40"/>
        <v>2584</v>
      </c>
      <c r="C2585" s="30"/>
      <c r="F2585" s="538"/>
      <c r="G2585" s="539"/>
      <c r="H2585" s="539"/>
      <c r="I2585" s="539"/>
      <c r="J2585" s="539"/>
      <c r="K2585" s="539"/>
      <c r="L2585" s="539"/>
      <c r="M2585" s="539"/>
      <c r="N2585" s="539"/>
      <c r="O2585" s="539"/>
      <c r="P2585" s="539"/>
      <c r="Q2585" s="539"/>
      <c r="R2585" s="539"/>
      <c r="S2585" s="570" t="s">
        <v>2997</v>
      </c>
      <c r="T2585" s="570"/>
      <c r="U2585" s="570"/>
      <c r="V2585" s="570"/>
      <c r="W2585" s="570"/>
      <c r="X2585" s="570"/>
      <c r="Y2585" s="570"/>
      <c r="Z2585" s="570"/>
      <c r="AA2585" s="570"/>
      <c r="AB2585" s="570"/>
      <c r="AC2585" s="570"/>
      <c r="AD2585" s="570"/>
      <c r="AE2585" s="570"/>
      <c r="AF2585" s="570"/>
      <c r="AG2585" s="570"/>
      <c r="AH2585" s="570"/>
      <c r="AI2585" s="570"/>
      <c r="AJ2585" s="570"/>
      <c r="AK2585" s="570"/>
      <c r="AL2585" s="570"/>
      <c r="AM2585" s="570"/>
      <c r="AN2585" s="570"/>
      <c r="AO2585" s="570"/>
      <c r="AP2585" s="570"/>
      <c r="AQ2585" s="570"/>
      <c r="AR2585" s="570"/>
      <c r="AS2585" s="570"/>
      <c r="AT2585" s="570"/>
      <c r="AU2585" s="570"/>
      <c r="AV2585" s="570"/>
      <c r="AW2585" s="570"/>
      <c r="AX2585" s="570"/>
      <c r="AY2585" s="570"/>
      <c r="AZ2585" s="571"/>
    </row>
    <row r="2586" spans="1:55" ht="14.45" customHeight="1" outlineLevel="4" thickBot="1">
      <c r="A2586" s="25">
        <f t="shared" si="40"/>
        <v>2585</v>
      </c>
      <c r="C2586" s="30"/>
      <c r="F2586" s="540"/>
      <c r="G2586" s="541"/>
      <c r="H2586" s="541"/>
      <c r="I2586" s="541"/>
      <c r="J2586" s="541"/>
      <c r="K2586" s="541"/>
      <c r="L2586" s="541"/>
      <c r="M2586" s="541"/>
      <c r="N2586" s="541"/>
      <c r="O2586" s="541"/>
      <c r="P2586" s="541"/>
      <c r="Q2586" s="541"/>
      <c r="R2586" s="541"/>
      <c r="S2586" s="587" t="s">
        <v>2998</v>
      </c>
      <c r="T2586" s="587"/>
      <c r="U2586" s="587"/>
      <c r="V2586" s="587"/>
      <c r="W2586" s="587"/>
      <c r="X2586" s="587"/>
      <c r="Y2586" s="587"/>
      <c r="Z2586" s="587"/>
      <c r="AA2586" s="587"/>
      <c r="AB2586" s="587"/>
      <c r="AC2586" s="587"/>
      <c r="AD2586" s="587"/>
      <c r="AE2586" s="587"/>
      <c r="AF2586" s="587"/>
      <c r="AG2586" s="587"/>
      <c r="AH2586" s="587"/>
      <c r="AI2586" s="587"/>
      <c r="AJ2586" s="587"/>
      <c r="AK2586" s="587"/>
      <c r="AL2586" s="587"/>
      <c r="AM2586" s="587"/>
      <c r="AN2586" s="587"/>
      <c r="AO2586" s="587"/>
      <c r="AP2586" s="587"/>
      <c r="AQ2586" s="587"/>
      <c r="AR2586" s="587"/>
      <c r="AS2586" s="587"/>
      <c r="AT2586" s="587"/>
      <c r="AU2586" s="587"/>
      <c r="AV2586" s="587"/>
      <c r="AW2586" s="587"/>
      <c r="AX2586" s="587"/>
      <c r="AY2586" s="587"/>
      <c r="AZ2586" s="588"/>
    </row>
    <row r="2587" spans="1:55" ht="14.45" customHeight="1" outlineLevel="3" thickBot="1">
      <c r="A2587" s="25">
        <f t="shared" si="40"/>
        <v>2586</v>
      </c>
      <c r="C2587" s="30"/>
      <c r="F2587" s="61"/>
      <c r="G2587" s="61"/>
      <c r="H2587" s="61"/>
      <c r="I2587" s="61"/>
      <c r="J2587" s="61"/>
      <c r="K2587" s="61"/>
      <c r="L2587" s="61"/>
      <c r="M2587" s="61"/>
      <c r="N2587" s="61"/>
      <c r="O2587" s="61"/>
      <c r="P2587" s="61"/>
      <c r="Q2587" s="61"/>
      <c r="R2587" s="61"/>
      <c r="S2587" s="61"/>
      <c r="T2587" s="61"/>
      <c r="U2587" s="61"/>
      <c r="V2587" s="61"/>
      <c r="W2587" s="61"/>
      <c r="X2587" s="61"/>
      <c r="Y2587" s="61"/>
      <c r="Z2587" s="61"/>
      <c r="AA2587" s="61"/>
      <c r="AB2587" s="61"/>
      <c r="AC2587" s="61"/>
      <c r="AD2587" s="61"/>
      <c r="AE2587" s="61"/>
      <c r="AF2587" s="61"/>
      <c r="AG2587" s="61"/>
      <c r="AH2587" s="61"/>
      <c r="AI2587" s="61"/>
      <c r="AJ2587" s="61"/>
      <c r="AK2587" s="61"/>
      <c r="AL2587" s="61"/>
      <c r="AM2587" s="61"/>
      <c r="AN2587" s="61"/>
      <c r="AO2587" s="61"/>
      <c r="AP2587" s="61"/>
      <c r="AQ2587" s="61"/>
      <c r="AR2587" s="61"/>
      <c r="AS2587" s="61"/>
      <c r="AT2587" s="61"/>
      <c r="AU2587" s="61"/>
      <c r="AV2587" s="61"/>
      <c r="AW2587" s="61"/>
      <c r="AX2587" s="61"/>
      <c r="AY2587" s="61"/>
      <c r="AZ2587" s="61"/>
    </row>
    <row r="2588" spans="1:55" ht="14.45" customHeight="1" outlineLevel="2" thickBot="1">
      <c r="A2588" s="25">
        <f t="shared" si="40"/>
        <v>2587</v>
      </c>
      <c r="C2588" s="30"/>
    </row>
    <row r="2589" spans="1:55" ht="14.45" customHeight="1" outlineLevel="1" thickBot="1">
      <c r="A2589" s="25">
        <f t="shared" si="40"/>
        <v>2588</v>
      </c>
      <c r="C2589" s="30"/>
      <c r="D2589" s="31" t="s">
        <v>2999</v>
      </c>
      <c r="E2589" s="31"/>
      <c r="BC2589" s="29" t="s">
        <v>11213</v>
      </c>
    </row>
    <row r="2590" spans="1:55" ht="14.45" customHeight="1" outlineLevel="2" thickBot="1">
      <c r="A2590" s="25">
        <f t="shared" si="40"/>
        <v>2589</v>
      </c>
      <c r="C2590" s="30"/>
      <c r="E2590" s="33" t="s">
        <v>3000</v>
      </c>
      <c r="BC2590" s="29" t="s">
        <v>11214</v>
      </c>
    </row>
    <row r="2591" spans="1:55" ht="14.45" customHeight="1" outlineLevel="4" thickBot="1">
      <c r="A2591" s="25">
        <f t="shared" si="40"/>
        <v>2590</v>
      </c>
      <c r="C2591" s="30"/>
      <c r="F2591" s="19" t="s">
        <v>3001</v>
      </c>
    </row>
    <row r="2592" spans="1:55" ht="14.45" customHeight="1" outlineLevel="4" thickBot="1">
      <c r="A2592" s="25">
        <f t="shared" si="40"/>
        <v>2591</v>
      </c>
      <c r="C2592" s="30"/>
      <c r="F2592" s="19" t="s">
        <v>3002</v>
      </c>
    </row>
    <row r="2593" spans="1:55" ht="14.45" customHeight="1" outlineLevel="3" thickBot="1">
      <c r="A2593" s="25">
        <f t="shared" si="40"/>
        <v>2592</v>
      </c>
      <c r="C2593" s="30"/>
    </row>
    <row r="2594" spans="1:55" ht="14.45" customHeight="1" outlineLevel="2" thickBot="1">
      <c r="A2594" s="25">
        <f t="shared" si="40"/>
        <v>2593</v>
      </c>
      <c r="C2594" s="30"/>
      <c r="E2594" s="33" t="s">
        <v>3003</v>
      </c>
      <c r="BC2594" s="29" t="s">
        <v>11215</v>
      </c>
    </row>
    <row r="2595" spans="1:55" ht="14.45" customHeight="1" outlineLevel="3" thickBot="1">
      <c r="A2595" s="25">
        <f t="shared" si="40"/>
        <v>2594</v>
      </c>
      <c r="C2595" s="30"/>
      <c r="F2595" s="34" t="s">
        <v>3004</v>
      </c>
      <c r="BC2595" s="29" t="s">
        <v>11216</v>
      </c>
    </row>
    <row r="2596" spans="1:55" ht="14.45" customHeight="1" outlineLevel="4" thickBot="1">
      <c r="A2596" s="25">
        <f t="shared" si="40"/>
        <v>2595</v>
      </c>
      <c r="C2596" s="30"/>
      <c r="G2596" s="19" t="s">
        <v>3005</v>
      </c>
      <c r="H2596" s="38"/>
      <c r="I2596" s="38"/>
      <c r="J2596" s="38"/>
      <c r="K2596" s="38"/>
    </row>
    <row r="2597" spans="1:55" ht="14.45" customHeight="1" outlineLevel="4" thickBot="1">
      <c r="A2597" s="25">
        <f t="shared" si="40"/>
        <v>2596</v>
      </c>
      <c r="C2597" s="30"/>
      <c r="G2597" s="19" t="s">
        <v>3006</v>
      </c>
    </row>
    <row r="2598" spans="1:55" ht="14.45" customHeight="1" outlineLevel="4" thickBot="1">
      <c r="A2598" s="25">
        <f t="shared" si="40"/>
        <v>2597</v>
      </c>
      <c r="C2598" s="30"/>
      <c r="G2598" s="19" t="s">
        <v>3007</v>
      </c>
    </row>
    <row r="2599" spans="1:55" ht="14.45" customHeight="1" outlineLevel="3" thickBot="1">
      <c r="A2599" s="25">
        <f t="shared" si="40"/>
        <v>2598</v>
      </c>
      <c r="C2599" s="30"/>
      <c r="F2599" s="34" t="s">
        <v>3008</v>
      </c>
      <c r="BC2599" s="29" t="s">
        <v>11217</v>
      </c>
    </row>
    <row r="2600" spans="1:55" ht="14.45" customHeight="1" outlineLevel="4" thickBot="1">
      <c r="A2600" s="25">
        <f t="shared" si="40"/>
        <v>2599</v>
      </c>
      <c r="C2600" s="30"/>
      <c r="G2600" s="19" t="s">
        <v>3009</v>
      </c>
    </row>
    <row r="2601" spans="1:55" ht="14.45" customHeight="1" outlineLevel="4" thickBot="1">
      <c r="A2601" s="25">
        <f t="shared" si="40"/>
        <v>2600</v>
      </c>
      <c r="C2601" s="30"/>
      <c r="G2601" s="36" t="s">
        <v>3010</v>
      </c>
      <c r="AC2601" s="38"/>
      <c r="AD2601" s="38"/>
    </row>
    <row r="2602" spans="1:55" ht="14.45" customHeight="1" outlineLevel="4" thickBot="1">
      <c r="A2602" s="25">
        <f t="shared" si="40"/>
        <v>2601</v>
      </c>
      <c r="C2602" s="30"/>
      <c r="G2602" s="36" t="s">
        <v>3011</v>
      </c>
      <c r="V2602" s="38"/>
      <c r="W2602" s="38"/>
    </row>
    <row r="2603" spans="1:55" ht="14.45" customHeight="1" outlineLevel="4" thickBot="1">
      <c r="A2603" s="25">
        <f t="shared" si="40"/>
        <v>2602</v>
      </c>
      <c r="C2603" s="30"/>
      <c r="G2603" s="36" t="s">
        <v>3012</v>
      </c>
      <c r="T2603" s="38"/>
    </row>
    <row r="2604" spans="1:55" ht="14.45" customHeight="1" outlineLevel="3" thickBot="1">
      <c r="A2604" s="25">
        <f t="shared" si="40"/>
        <v>2603</v>
      </c>
      <c r="C2604" s="30"/>
    </row>
    <row r="2605" spans="1:55" ht="14.45" customHeight="1" outlineLevel="2" thickBot="1">
      <c r="A2605" s="25">
        <f t="shared" si="40"/>
        <v>2604</v>
      </c>
      <c r="C2605" s="30"/>
      <c r="E2605" s="33" t="s">
        <v>3013</v>
      </c>
      <c r="BC2605" s="29" t="s">
        <v>11218</v>
      </c>
    </row>
    <row r="2606" spans="1:55" ht="14.45" customHeight="1" outlineLevel="3" thickBot="1">
      <c r="A2606" s="25">
        <f t="shared" si="40"/>
        <v>2605</v>
      </c>
      <c r="C2606" s="30"/>
      <c r="F2606" s="34" t="s">
        <v>3014</v>
      </c>
      <c r="BC2606" s="29" t="s">
        <v>11219</v>
      </c>
    </row>
    <row r="2607" spans="1:55" ht="14.45" customHeight="1" outlineLevel="4" thickBot="1">
      <c r="A2607" s="25">
        <f t="shared" si="40"/>
        <v>2606</v>
      </c>
      <c r="C2607" s="30"/>
      <c r="G2607" s="35" t="s">
        <v>1388</v>
      </c>
    </row>
    <row r="2608" spans="1:55" ht="14.45" customHeight="1" outlineLevel="4" thickBot="1">
      <c r="A2608" s="25">
        <f t="shared" si="40"/>
        <v>2607</v>
      </c>
      <c r="C2608" s="30"/>
      <c r="H2608" s="19" t="s">
        <v>3015</v>
      </c>
    </row>
    <row r="2609" spans="1:9" ht="14.45" customHeight="1" outlineLevel="4" thickBot="1">
      <c r="A2609" s="25">
        <f t="shared" si="40"/>
        <v>2608</v>
      </c>
      <c r="C2609" s="30"/>
      <c r="G2609" s="35" t="s">
        <v>3016</v>
      </c>
    </row>
    <row r="2610" spans="1:9" ht="14.45" customHeight="1" outlineLevel="4" thickBot="1">
      <c r="A2610" s="25">
        <f t="shared" si="40"/>
        <v>2609</v>
      </c>
      <c r="C2610" s="30"/>
      <c r="H2610" s="19" t="s">
        <v>3017</v>
      </c>
    </row>
    <row r="2611" spans="1:9" ht="14.45" customHeight="1" outlineLevel="4" thickBot="1">
      <c r="A2611" s="25">
        <f t="shared" si="40"/>
        <v>2610</v>
      </c>
      <c r="C2611" s="30"/>
      <c r="H2611" s="19" t="s">
        <v>3018</v>
      </c>
    </row>
    <row r="2612" spans="1:9" ht="14.45" customHeight="1" outlineLevel="4" thickBot="1">
      <c r="A2612" s="25">
        <f t="shared" si="40"/>
        <v>2611</v>
      </c>
      <c r="C2612" s="30"/>
      <c r="H2612" s="19" t="s">
        <v>3019</v>
      </c>
    </row>
    <row r="2613" spans="1:9" ht="14.45" customHeight="1" outlineLevel="4" thickBot="1">
      <c r="A2613" s="25">
        <f t="shared" si="40"/>
        <v>2612</v>
      </c>
      <c r="C2613" s="30"/>
      <c r="G2613" s="35" t="s">
        <v>3020</v>
      </c>
    </row>
    <row r="2614" spans="1:9" ht="14.45" customHeight="1" outlineLevel="4" thickBot="1">
      <c r="A2614" s="25">
        <f t="shared" si="40"/>
        <v>2613</v>
      </c>
      <c r="C2614" s="30"/>
      <c r="H2614" s="39" t="s">
        <v>3021</v>
      </c>
    </row>
    <row r="2615" spans="1:9" ht="14.45" customHeight="1" outlineLevel="4" thickBot="1">
      <c r="A2615" s="25">
        <f t="shared" si="40"/>
        <v>2614</v>
      </c>
      <c r="C2615" s="30"/>
      <c r="I2615" s="19" t="s">
        <v>3022</v>
      </c>
    </row>
    <row r="2616" spans="1:9" ht="14.45" customHeight="1" outlineLevel="4" thickBot="1">
      <c r="A2616" s="25">
        <f t="shared" si="40"/>
        <v>2615</v>
      </c>
      <c r="C2616" s="30"/>
      <c r="I2616" s="19" t="s">
        <v>3023</v>
      </c>
    </row>
    <row r="2617" spans="1:9" ht="14.45" customHeight="1" outlineLevel="4" thickBot="1">
      <c r="A2617" s="25">
        <f t="shared" si="40"/>
        <v>2616</v>
      </c>
      <c r="C2617" s="30"/>
      <c r="H2617" s="39" t="s">
        <v>3024</v>
      </c>
    </row>
    <row r="2618" spans="1:9" ht="14.45" customHeight="1" outlineLevel="4" thickBot="1">
      <c r="A2618" s="25">
        <f t="shared" si="40"/>
        <v>2617</v>
      </c>
      <c r="C2618" s="30"/>
      <c r="I2618" s="19" t="s">
        <v>3025</v>
      </c>
    </row>
    <row r="2619" spans="1:9" ht="14.45" customHeight="1" outlineLevel="4" thickBot="1">
      <c r="A2619" s="25">
        <f t="shared" si="40"/>
        <v>2618</v>
      </c>
      <c r="C2619" s="30"/>
    </row>
    <row r="2620" spans="1:9" ht="14.45" customHeight="1" outlineLevel="4" thickBot="1">
      <c r="A2620" s="25">
        <f t="shared" si="40"/>
        <v>2619</v>
      </c>
      <c r="C2620" s="30"/>
    </row>
    <row r="2621" spans="1:9" ht="14.45" customHeight="1" outlineLevel="4" thickBot="1">
      <c r="A2621" s="25">
        <f t="shared" si="40"/>
        <v>2620</v>
      </c>
      <c r="C2621" s="30"/>
    </row>
    <row r="2622" spans="1:9" ht="14.45" customHeight="1" outlineLevel="4" thickBot="1">
      <c r="A2622" s="25">
        <f t="shared" si="40"/>
        <v>2621</v>
      </c>
      <c r="C2622" s="30"/>
    </row>
    <row r="2623" spans="1:9" ht="14.45" customHeight="1" outlineLevel="4" thickBot="1">
      <c r="A2623" s="25">
        <f t="shared" si="40"/>
        <v>2622</v>
      </c>
      <c r="C2623" s="30"/>
    </row>
    <row r="2624" spans="1:9" ht="14.45" customHeight="1" outlineLevel="4" thickBot="1">
      <c r="A2624" s="25">
        <f t="shared" si="40"/>
        <v>2623</v>
      </c>
      <c r="C2624" s="30"/>
    </row>
    <row r="2625" spans="1:55" ht="14.45" customHeight="1" outlineLevel="4" thickBot="1">
      <c r="A2625" s="25">
        <f t="shared" si="40"/>
        <v>2624</v>
      </c>
      <c r="C2625" s="30"/>
    </row>
    <row r="2626" spans="1:55" ht="14.45" customHeight="1" outlineLevel="3" thickBot="1">
      <c r="A2626" s="25">
        <f t="shared" si="40"/>
        <v>2625</v>
      </c>
      <c r="C2626" s="30"/>
      <c r="F2626" s="34" t="s">
        <v>3026</v>
      </c>
      <c r="BC2626" s="29" t="s">
        <v>11220</v>
      </c>
    </row>
    <row r="2627" spans="1:55" ht="14.45" customHeight="1" outlineLevel="4" thickBot="1">
      <c r="A2627" s="25">
        <f t="shared" si="40"/>
        <v>2626</v>
      </c>
      <c r="C2627" s="30"/>
      <c r="G2627" s="35" t="s">
        <v>3027</v>
      </c>
    </row>
    <row r="2628" spans="1:55" ht="14.45" customHeight="1" outlineLevel="4" thickBot="1">
      <c r="A2628" s="25">
        <f t="shared" si="40"/>
        <v>2627</v>
      </c>
      <c r="C2628" s="30"/>
      <c r="H2628" s="19" t="s">
        <v>3028</v>
      </c>
    </row>
    <row r="2629" spans="1:55" ht="14.45" customHeight="1" outlineLevel="4" thickBot="1">
      <c r="A2629" s="25">
        <f t="shared" si="40"/>
        <v>2628</v>
      </c>
      <c r="C2629" s="30"/>
      <c r="H2629" s="42" t="s">
        <v>3029</v>
      </c>
      <c r="BC2629" s="47" t="s">
        <v>3030</v>
      </c>
    </row>
    <row r="2630" spans="1:55" ht="14.45" customHeight="1" outlineLevel="4" thickBot="1">
      <c r="A2630" s="25">
        <f t="shared" si="40"/>
        <v>2629</v>
      </c>
      <c r="C2630" s="30"/>
      <c r="H2630" s="19" t="s">
        <v>3031</v>
      </c>
      <c r="BC2630" s="22" t="s">
        <v>3032</v>
      </c>
    </row>
    <row r="2631" spans="1:55" ht="14.45" customHeight="1" outlineLevel="4" thickBot="1">
      <c r="A2631" s="25">
        <f t="shared" si="40"/>
        <v>2630</v>
      </c>
      <c r="C2631" s="30"/>
      <c r="H2631" s="19" t="s">
        <v>3033</v>
      </c>
      <c r="BC2631" s="22" t="s">
        <v>3034</v>
      </c>
    </row>
    <row r="2632" spans="1:55" ht="14.45" customHeight="1" outlineLevel="4" thickBot="1">
      <c r="A2632" s="25">
        <f t="shared" si="40"/>
        <v>2631</v>
      </c>
      <c r="C2632" s="30"/>
      <c r="G2632" s="35" t="s">
        <v>3035</v>
      </c>
      <c r="BC2632" s="22" t="s">
        <v>3036</v>
      </c>
    </row>
    <row r="2633" spans="1:55" ht="14.45" customHeight="1" outlineLevel="4" thickBot="1">
      <c r="A2633" s="25">
        <f t="shared" si="40"/>
        <v>2632</v>
      </c>
      <c r="C2633" s="30"/>
      <c r="H2633" s="19" t="s">
        <v>3037</v>
      </c>
    </row>
    <row r="2634" spans="1:55" ht="14.45" customHeight="1" outlineLevel="4" thickBot="1">
      <c r="A2634" s="25">
        <f t="shared" si="40"/>
        <v>2633</v>
      </c>
      <c r="C2634" s="30"/>
      <c r="H2634" s="19" t="s">
        <v>3038</v>
      </c>
    </row>
    <row r="2635" spans="1:55" ht="14.45" customHeight="1" outlineLevel="4" thickBot="1">
      <c r="A2635" s="25">
        <f t="shared" si="40"/>
        <v>2634</v>
      </c>
      <c r="C2635" s="30"/>
      <c r="H2635" s="19" t="s">
        <v>3039</v>
      </c>
      <c r="BC2635" s="22" t="s">
        <v>3040</v>
      </c>
    </row>
    <row r="2636" spans="1:55" ht="14.45" customHeight="1" outlineLevel="4" thickBot="1">
      <c r="A2636" s="25">
        <f t="shared" si="40"/>
        <v>2635</v>
      </c>
      <c r="C2636" s="30"/>
      <c r="G2636" s="35" t="s">
        <v>2575</v>
      </c>
    </row>
    <row r="2637" spans="1:55" ht="14.45" customHeight="1" outlineLevel="4" thickBot="1">
      <c r="A2637" s="25">
        <f t="shared" si="40"/>
        <v>2636</v>
      </c>
      <c r="C2637" s="30"/>
      <c r="H2637" s="39" t="s">
        <v>3041</v>
      </c>
    </row>
    <row r="2638" spans="1:55" ht="14.45" customHeight="1" outlineLevel="4" thickBot="1">
      <c r="A2638" s="25">
        <f t="shared" si="40"/>
        <v>2637</v>
      </c>
      <c r="C2638" s="30"/>
      <c r="I2638" s="46" t="s">
        <v>3042</v>
      </c>
    </row>
    <row r="2639" spans="1:55" ht="14.45" customHeight="1" outlineLevel="4" thickBot="1">
      <c r="A2639" s="25">
        <f t="shared" si="40"/>
        <v>2638</v>
      </c>
      <c r="C2639" s="30"/>
      <c r="J2639" s="19" t="s">
        <v>3043</v>
      </c>
    </row>
    <row r="2640" spans="1:55" ht="14.45" customHeight="1" outlineLevel="4" thickBot="1">
      <c r="A2640" s="25">
        <f t="shared" si="40"/>
        <v>2639</v>
      </c>
      <c r="C2640" s="30"/>
      <c r="J2640" s="19" t="s">
        <v>3044</v>
      </c>
    </row>
    <row r="2641" spans="1:55" ht="14.45" customHeight="1" outlineLevel="4" thickBot="1">
      <c r="A2641" s="25">
        <f t="shared" si="40"/>
        <v>2640</v>
      </c>
      <c r="C2641" s="30"/>
      <c r="J2641" s="19" t="s">
        <v>3045</v>
      </c>
      <c r="BC2641" s="47" t="s">
        <v>3046</v>
      </c>
    </row>
    <row r="2642" spans="1:55" ht="14.45" customHeight="1" outlineLevel="4" thickBot="1">
      <c r="A2642" s="25">
        <f t="shared" ref="A2642:A2705" si="41">ROW()-1</f>
        <v>2641</v>
      </c>
      <c r="C2642" s="30"/>
      <c r="I2642" s="46" t="s">
        <v>3047</v>
      </c>
    </row>
    <row r="2643" spans="1:55" ht="14.45" customHeight="1" outlineLevel="4" thickBot="1">
      <c r="A2643" s="25">
        <f t="shared" si="41"/>
        <v>2642</v>
      </c>
      <c r="C2643" s="30"/>
      <c r="J2643" s="19" t="s">
        <v>3048</v>
      </c>
    </row>
    <row r="2644" spans="1:55" ht="14.45" customHeight="1" outlineLevel="4" thickBot="1">
      <c r="A2644" s="25">
        <f t="shared" si="41"/>
        <v>2643</v>
      </c>
      <c r="C2644" s="30"/>
      <c r="J2644" s="19" t="s">
        <v>3049</v>
      </c>
      <c r="BC2644" s="47" t="s">
        <v>3050</v>
      </c>
    </row>
    <row r="2645" spans="1:55" ht="14.45" customHeight="1" outlineLevel="4" thickBot="1">
      <c r="A2645" s="25">
        <f t="shared" si="41"/>
        <v>2644</v>
      </c>
      <c r="C2645" s="30"/>
      <c r="I2645" s="46" t="s">
        <v>3051</v>
      </c>
    </row>
    <row r="2646" spans="1:55" ht="14.45" customHeight="1" outlineLevel="4" thickBot="1">
      <c r="A2646" s="25">
        <f t="shared" si="41"/>
        <v>2645</v>
      </c>
      <c r="C2646" s="30"/>
      <c r="J2646" s="19" t="s">
        <v>3052</v>
      </c>
    </row>
    <row r="2647" spans="1:55" ht="14.45" customHeight="1" outlineLevel="4" thickBot="1">
      <c r="A2647" s="25">
        <f t="shared" si="41"/>
        <v>2646</v>
      </c>
      <c r="C2647" s="30"/>
      <c r="J2647" s="19" t="s">
        <v>3053</v>
      </c>
    </row>
    <row r="2648" spans="1:55" ht="14.45" customHeight="1" outlineLevel="4" thickBot="1">
      <c r="A2648" s="25">
        <f t="shared" si="41"/>
        <v>2647</v>
      </c>
      <c r="C2648" s="30"/>
      <c r="J2648" s="19" t="s">
        <v>3054</v>
      </c>
      <c r="BC2648" s="47" t="s">
        <v>3055</v>
      </c>
    </row>
    <row r="2649" spans="1:55" ht="14.45" customHeight="1" outlineLevel="4" thickBot="1">
      <c r="A2649" s="25">
        <f t="shared" si="41"/>
        <v>2648</v>
      </c>
      <c r="C2649" s="30"/>
      <c r="I2649" s="46" t="s">
        <v>3056</v>
      </c>
    </row>
    <row r="2650" spans="1:55" ht="14.45" customHeight="1" outlineLevel="4" thickBot="1">
      <c r="A2650" s="25">
        <f t="shared" si="41"/>
        <v>2649</v>
      </c>
      <c r="C2650" s="30"/>
      <c r="J2650" s="19" t="s">
        <v>3057</v>
      </c>
    </row>
    <row r="2651" spans="1:55" ht="14.45" customHeight="1" outlineLevel="4" thickBot="1">
      <c r="A2651" s="25">
        <f t="shared" si="41"/>
        <v>2650</v>
      </c>
      <c r="C2651" s="30"/>
      <c r="J2651" s="19" t="s">
        <v>3058</v>
      </c>
    </row>
    <row r="2652" spans="1:55" ht="14.45" customHeight="1" outlineLevel="4" thickBot="1">
      <c r="A2652" s="25">
        <f t="shared" si="41"/>
        <v>2651</v>
      </c>
      <c r="C2652" s="30"/>
      <c r="J2652" s="19" t="s">
        <v>3059</v>
      </c>
      <c r="BC2652" s="47" t="s">
        <v>3060</v>
      </c>
    </row>
    <row r="2653" spans="1:55" ht="14.45" customHeight="1" outlineLevel="4" thickBot="1">
      <c r="A2653" s="25">
        <f t="shared" si="41"/>
        <v>2652</v>
      </c>
      <c r="C2653" s="30"/>
      <c r="I2653" s="46" t="s">
        <v>3061</v>
      </c>
    </row>
    <row r="2654" spans="1:55" ht="14.45" customHeight="1" outlineLevel="4" thickBot="1">
      <c r="A2654" s="25">
        <f t="shared" si="41"/>
        <v>2653</v>
      </c>
      <c r="C2654" s="30"/>
      <c r="J2654" s="19" t="s">
        <v>3062</v>
      </c>
    </row>
    <row r="2655" spans="1:55" ht="14.45" customHeight="1" outlineLevel="4" thickBot="1">
      <c r="A2655" s="25">
        <f t="shared" si="41"/>
        <v>2654</v>
      </c>
      <c r="C2655" s="30"/>
      <c r="J2655" s="19" t="s">
        <v>3063</v>
      </c>
    </row>
    <row r="2656" spans="1:55" ht="14.45" customHeight="1" outlineLevel="4" thickBot="1">
      <c r="A2656" s="25">
        <f t="shared" si="41"/>
        <v>2655</v>
      </c>
      <c r="C2656" s="30"/>
      <c r="J2656" s="19" t="s">
        <v>3064</v>
      </c>
      <c r="BC2656" s="47" t="s">
        <v>3065</v>
      </c>
    </row>
    <row r="2657" spans="1:55" ht="14.45" customHeight="1" outlineLevel="4" thickBot="1">
      <c r="A2657" s="25">
        <f t="shared" si="41"/>
        <v>2656</v>
      </c>
      <c r="C2657" s="30"/>
      <c r="H2657" s="39" t="s">
        <v>3066</v>
      </c>
    </row>
    <row r="2658" spans="1:55" ht="14.45" customHeight="1" outlineLevel="4" thickBot="1">
      <c r="A2658" s="25">
        <f t="shared" si="41"/>
        <v>2657</v>
      </c>
      <c r="C2658" s="30"/>
      <c r="I2658" s="46" t="s">
        <v>3067</v>
      </c>
    </row>
    <row r="2659" spans="1:55" ht="14.45" customHeight="1" outlineLevel="4" thickBot="1">
      <c r="A2659" s="25">
        <f t="shared" si="41"/>
        <v>2658</v>
      </c>
      <c r="C2659" s="30"/>
      <c r="J2659" s="19" t="s">
        <v>3068</v>
      </c>
    </row>
    <row r="2660" spans="1:55" ht="14.45" customHeight="1" outlineLevel="4" thickBot="1">
      <c r="A2660" s="25">
        <f t="shared" si="41"/>
        <v>2659</v>
      </c>
      <c r="C2660" s="30"/>
      <c r="J2660" s="19" t="s">
        <v>3069</v>
      </c>
    </row>
    <row r="2661" spans="1:55" ht="14.45" customHeight="1" outlineLevel="4" thickBot="1">
      <c r="A2661" s="25">
        <f t="shared" si="41"/>
        <v>2660</v>
      </c>
      <c r="C2661" s="30"/>
      <c r="J2661" s="19" t="s">
        <v>3070</v>
      </c>
    </row>
    <row r="2662" spans="1:55" ht="14.45" customHeight="1" outlineLevel="4" thickBot="1">
      <c r="A2662" s="25">
        <f t="shared" si="41"/>
        <v>2661</v>
      </c>
      <c r="C2662" s="30"/>
      <c r="J2662" s="42" t="s">
        <v>3071</v>
      </c>
      <c r="BC2662" s="47" t="s">
        <v>3072</v>
      </c>
    </row>
    <row r="2663" spans="1:55" ht="14.45" customHeight="1" outlineLevel="4" thickBot="1">
      <c r="A2663" s="25">
        <f t="shared" si="41"/>
        <v>2662</v>
      </c>
      <c r="C2663" s="30"/>
      <c r="I2663" s="46" t="s">
        <v>3073</v>
      </c>
    </row>
    <row r="2664" spans="1:55" ht="14.45" customHeight="1" outlineLevel="4" thickBot="1">
      <c r="A2664" s="25">
        <f t="shared" si="41"/>
        <v>2663</v>
      </c>
      <c r="C2664" s="30"/>
      <c r="J2664" s="19" t="s">
        <v>3074</v>
      </c>
    </row>
    <row r="2665" spans="1:55" ht="14.45" customHeight="1" outlineLevel="4" thickBot="1">
      <c r="A2665" s="25">
        <f t="shared" si="41"/>
        <v>2664</v>
      </c>
      <c r="C2665" s="30"/>
      <c r="J2665" s="19" t="s">
        <v>3075</v>
      </c>
    </row>
    <row r="2666" spans="1:55" ht="14.45" customHeight="1" outlineLevel="4" thickBot="1">
      <c r="A2666" s="25">
        <f t="shared" si="41"/>
        <v>2665</v>
      </c>
      <c r="C2666" s="30"/>
      <c r="J2666" s="19" t="s">
        <v>3076</v>
      </c>
    </row>
    <row r="2667" spans="1:55" ht="14.45" customHeight="1" outlineLevel="4" thickBot="1">
      <c r="A2667" s="25">
        <f t="shared" si="41"/>
        <v>2666</v>
      </c>
      <c r="C2667" s="30"/>
      <c r="J2667" s="19" t="s">
        <v>3077</v>
      </c>
    </row>
    <row r="2668" spans="1:55" ht="14.45" customHeight="1" outlineLevel="4" thickBot="1">
      <c r="A2668" s="25">
        <f t="shared" si="41"/>
        <v>2667</v>
      </c>
      <c r="C2668" s="30"/>
      <c r="J2668" s="19" t="s">
        <v>3078</v>
      </c>
    </row>
    <row r="2669" spans="1:55" ht="14.45" customHeight="1" outlineLevel="4" thickBot="1">
      <c r="A2669" s="25">
        <f t="shared" si="41"/>
        <v>2668</v>
      </c>
      <c r="C2669" s="30"/>
      <c r="J2669" s="19" t="s">
        <v>3079</v>
      </c>
    </row>
    <row r="2670" spans="1:55" ht="14.45" customHeight="1" outlineLevel="4" thickBot="1">
      <c r="A2670" s="25">
        <f t="shared" si="41"/>
        <v>2669</v>
      </c>
      <c r="C2670" s="30"/>
      <c r="J2670" s="19" t="s">
        <v>3080</v>
      </c>
      <c r="BC2670" s="47" t="s">
        <v>3081</v>
      </c>
    </row>
    <row r="2671" spans="1:55" ht="14.45" customHeight="1" outlineLevel="4" thickBot="1">
      <c r="A2671" s="25">
        <f t="shared" si="41"/>
        <v>2670</v>
      </c>
      <c r="C2671" s="30"/>
      <c r="I2671" s="46" t="s">
        <v>3082</v>
      </c>
    </row>
    <row r="2672" spans="1:55" ht="14.45" customHeight="1" outlineLevel="4" thickBot="1">
      <c r="A2672" s="25">
        <f t="shared" si="41"/>
        <v>2671</v>
      </c>
      <c r="C2672" s="30"/>
      <c r="J2672" s="19" t="s">
        <v>3083</v>
      </c>
    </row>
    <row r="2673" spans="1:55" ht="14.45" customHeight="1" outlineLevel="4" thickBot="1">
      <c r="A2673" s="25">
        <f t="shared" si="41"/>
        <v>2672</v>
      </c>
      <c r="C2673" s="30"/>
      <c r="J2673" s="19" t="s">
        <v>3084</v>
      </c>
    </row>
    <row r="2674" spans="1:55" ht="14.45" customHeight="1" outlineLevel="4" thickBot="1">
      <c r="A2674" s="25">
        <f t="shared" si="41"/>
        <v>2673</v>
      </c>
      <c r="C2674" s="30"/>
      <c r="J2674" s="19" t="s">
        <v>3085</v>
      </c>
    </row>
    <row r="2675" spans="1:55" ht="14.45" customHeight="1" outlineLevel="4" thickBot="1">
      <c r="A2675" s="25">
        <f t="shared" si="41"/>
        <v>2674</v>
      </c>
      <c r="C2675" s="30"/>
      <c r="J2675" s="19" t="s">
        <v>3086</v>
      </c>
    </row>
    <row r="2676" spans="1:55" ht="14.45" customHeight="1" outlineLevel="4" thickBot="1">
      <c r="A2676" s="25">
        <f t="shared" si="41"/>
        <v>2675</v>
      </c>
      <c r="C2676" s="30"/>
      <c r="J2676" s="19" t="s">
        <v>3087</v>
      </c>
    </row>
    <row r="2677" spans="1:55" ht="14.45" customHeight="1" outlineLevel="4" thickBot="1">
      <c r="A2677" s="25">
        <f t="shared" si="41"/>
        <v>2676</v>
      </c>
      <c r="C2677" s="30"/>
      <c r="J2677" s="19" t="s">
        <v>3088</v>
      </c>
      <c r="BC2677" s="47" t="s">
        <v>3089</v>
      </c>
    </row>
    <row r="2678" spans="1:55" ht="14.45" customHeight="1" outlineLevel="3" thickBot="1">
      <c r="A2678" s="25">
        <f t="shared" si="41"/>
        <v>2677</v>
      </c>
      <c r="C2678" s="30"/>
      <c r="F2678" s="34" t="s">
        <v>3090</v>
      </c>
      <c r="BC2678" s="29" t="s">
        <v>11221</v>
      </c>
    </row>
    <row r="2679" spans="1:55" ht="14.45" customHeight="1" outlineLevel="4" thickBot="1">
      <c r="A2679" s="25">
        <f t="shared" si="41"/>
        <v>2678</v>
      </c>
      <c r="C2679" s="30"/>
      <c r="G2679" s="35" t="s">
        <v>3091</v>
      </c>
    </row>
    <row r="2680" spans="1:55" ht="14.45" customHeight="1" outlineLevel="4" thickBot="1">
      <c r="A2680" s="25">
        <f t="shared" si="41"/>
        <v>2679</v>
      </c>
      <c r="C2680" s="30"/>
      <c r="H2680" s="19" t="s">
        <v>3092</v>
      </c>
    </row>
    <row r="2681" spans="1:55" ht="14.45" customHeight="1" outlineLevel="4" thickBot="1">
      <c r="A2681" s="25">
        <f t="shared" si="41"/>
        <v>2680</v>
      </c>
      <c r="C2681" s="30"/>
      <c r="G2681" s="35" t="s">
        <v>3093</v>
      </c>
    </row>
    <row r="2682" spans="1:55" ht="14.45" customHeight="1" outlineLevel="4" thickBot="1">
      <c r="A2682" s="25">
        <f t="shared" si="41"/>
        <v>2681</v>
      </c>
      <c r="C2682" s="30"/>
      <c r="H2682" s="19" t="s">
        <v>3094</v>
      </c>
    </row>
    <row r="2683" spans="1:55" ht="14.45" customHeight="1" outlineLevel="4" thickBot="1">
      <c r="A2683" s="25">
        <f t="shared" si="41"/>
        <v>2682</v>
      </c>
      <c r="C2683" s="30"/>
      <c r="G2683" s="35" t="s">
        <v>3095</v>
      </c>
    </row>
    <row r="2684" spans="1:55" ht="14.45" customHeight="1" outlineLevel="4" thickBot="1">
      <c r="A2684" s="25">
        <f t="shared" si="41"/>
        <v>2683</v>
      </c>
      <c r="C2684" s="30"/>
      <c r="H2684" s="19" t="s">
        <v>3096</v>
      </c>
    </row>
    <row r="2685" spans="1:55" ht="14.45" customHeight="1" outlineLevel="3" thickBot="1">
      <c r="A2685" s="25">
        <f t="shared" si="41"/>
        <v>2684</v>
      </c>
      <c r="C2685" s="30"/>
      <c r="F2685" s="34" t="s">
        <v>3097</v>
      </c>
      <c r="BC2685" s="29" t="s">
        <v>11222</v>
      </c>
    </row>
    <row r="2686" spans="1:55" ht="14.45" customHeight="1" outlineLevel="4" thickBot="1">
      <c r="A2686" s="25">
        <f t="shared" si="41"/>
        <v>2685</v>
      </c>
      <c r="C2686" s="30"/>
      <c r="G2686" s="35" t="s">
        <v>3098</v>
      </c>
    </row>
    <row r="2687" spans="1:55" ht="14.45" customHeight="1" outlineLevel="4" thickBot="1">
      <c r="A2687" s="25">
        <f t="shared" si="41"/>
        <v>2686</v>
      </c>
      <c r="C2687" s="30"/>
      <c r="H2687" s="19" t="s">
        <v>3099</v>
      </c>
    </row>
    <row r="2688" spans="1:55" ht="14.45" customHeight="1" outlineLevel="4" thickBot="1">
      <c r="A2688" s="25">
        <f t="shared" si="41"/>
        <v>2687</v>
      </c>
      <c r="C2688" s="30"/>
      <c r="H2688" s="19" t="s">
        <v>3100</v>
      </c>
    </row>
    <row r="2689" spans="1:55" ht="14.45" customHeight="1" outlineLevel="4" thickBot="1">
      <c r="A2689" s="25">
        <f t="shared" si="41"/>
        <v>2688</v>
      </c>
      <c r="C2689" s="30"/>
      <c r="H2689" s="19" t="s">
        <v>3101</v>
      </c>
    </row>
    <row r="2690" spans="1:55" ht="14.45" customHeight="1" outlineLevel="4" thickBot="1">
      <c r="A2690" s="25">
        <f t="shared" si="41"/>
        <v>2689</v>
      </c>
      <c r="C2690" s="30"/>
      <c r="G2690" s="35" t="s">
        <v>3102</v>
      </c>
    </row>
    <row r="2691" spans="1:55" ht="14.45" customHeight="1" outlineLevel="4" thickBot="1">
      <c r="A2691" s="25">
        <f t="shared" si="41"/>
        <v>2690</v>
      </c>
      <c r="C2691" s="30"/>
      <c r="H2691" s="19" t="s">
        <v>3103</v>
      </c>
    </row>
    <row r="2692" spans="1:55" ht="14.45" customHeight="1" outlineLevel="3" thickBot="1">
      <c r="A2692" s="25">
        <f t="shared" si="41"/>
        <v>2691</v>
      </c>
      <c r="C2692" s="30"/>
      <c r="F2692" s="34" t="s">
        <v>3104</v>
      </c>
      <c r="BC2692" s="29" t="s">
        <v>11223</v>
      </c>
    </row>
    <row r="2693" spans="1:55" ht="14.45" customHeight="1" outlineLevel="4" thickBot="1">
      <c r="A2693" s="25">
        <f t="shared" si="41"/>
        <v>2692</v>
      </c>
      <c r="C2693" s="30"/>
      <c r="G2693" s="19" t="s">
        <v>3105</v>
      </c>
    </row>
    <row r="2694" spans="1:55" ht="14.45" customHeight="1" outlineLevel="3" thickBot="1">
      <c r="A2694" s="25">
        <f t="shared" si="41"/>
        <v>2693</v>
      </c>
      <c r="C2694" s="30"/>
      <c r="F2694" s="34" t="s">
        <v>3106</v>
      </c>
      <c r="BC2694" s="29" t="s">
        <v>11224</v>
      </c>
    </row>
    <row r="2695" spans="1:55" ht="14.45" customHeight="1" outlineLevel="4" thickBot="1">
      <c r="A2695" s="25">
        <f t="shared" si="41"/>
        <v>2694</v>
      </c>
      <c r="C2695" s="30"/>
      <c r="G2695" s="19" t="s">
        <v>3107</v>
      </c>
    </row>
    <row r="2696" spans="1:55" ht="14.45" customHeight="1" outlineLevel="4" thickBot="1">
      <c r="A2696" s="25">
        <f t="shared" si="41"/>
        <v>2695</v>
      </c>
      <c r="C2696" s="30"/>
      <c r="G2696" s="19" t="s">
        <v>3108</v>
      </c>
    </row>
    <row r="2697" spans="1:55" ht="14.45" customHeight="1" outlineLevel="4" thickBot="1">
      <c r="A2697" s="25">
        <f t="shared" si="41"/>
        <v>2696</v>
      </c>
      <c r="C2697" s="30"/>
      <c r="G2697" s="19" t="s">
        <v>3109</v>
      </c>
    </row>
    <row r="2698" spans="1:55" ht="14.45" customHeight="1" outlineLevel="3" thickBot="1">
      <c r="A2698" s="25">
        <f t="shared" si="41"/>
        <v>2697</v>
      </c>
      <c r="C2698" s="30"/>
      <c r="F2698" s="34" t="s">
        <v>3110</v>
      </c>
      <c r="BC2698" s="29" t="s">
        <v>11225</v>
      </c>
    </row>
    <row r="2699" spans="1:55" ht="14.45" customHeight="1" outlineLevel="4" thickBot="1">
      <c r="A2699" s="25">
        <f t="shared" si="41"/>
        <v>2698</v>
      </c>
      <c r="C2699" s="30"/>
      <c r="G2699" s="36" t="s">
        <v>3111</v>
      </c>
    </row>
    <row r="2700" spans="1:55" ht="14.45" customHeight="1" outlineLevel="4" thickBot="1">
      <c r="A2700" s="25">
        <f t="shared" si="41"/>
        <v>2699</v>
      </c>
      <c r="C2700" s="30"/>
      <c r="G2700" s="36" t="s">
        <v>3112</v>
      </c>
    </row>
    <row r="2701" spans="1:55" ht="14.45" customHeight="1" outlineLevel="4" thickBot="1">
      <c r="A2701" s="25">
        <f t="shared" si="41"/>
        <v>2700</v>
      </c>
      <c r="C2701" s="30"/>
      <c r="G2701" s="36" t="s">
        <v>3113</v>
      </c>
    </row>
    <row r="2702" spans="1:55" ht="14.45" customHeight="1" outlineLevel="4" thickBot="1">
      <c r="A2702" s="25">
        <f t="shared" si="41"/>
        <v>2701</v>
      </c>
      <c r="C2702" s="30"/>
      <c r="G2702" s="19" t="s">
        <v>3114</v>
      </c>
      <c r="BC2702" s="47" t="s">
        <v>3115</v>
      </c>
    </row>
    <row r="2703" spans="1:55" ht="14.45" customHeight="1" outlineLevel="3" thickBot="1">
      <c r="A2703" s="25">
        <f t="shared" si="41"/>
        <v>2702</v>
      </c>
      <c r="C2703" s="30"/>
      <c r="F2703" s="34" t="s">
        <v>3116</v>
      </c>
      <c r="BC2703" s="29" t="s">
        <v>11226</v>
      </c>
    </row>
    <row r="2704" spans="1:55" ht="14.45" customHeight="1" outlineLevel="4" thickBot="1">
      <c r="A2704" s="25">
        <f t="shared" si="41"/>
        <v>2703</v>
      </c>
      <c r="C2704" s="30"/>
      <c r="G2704" s="19" t="s">
        <v>3117</v>
      </c>
    </row>
    <row r="2705" spans="1:55" ht="14.45" customHeight="1" outlineLevel="4" thickBot="1">
      <c r="A2705" s="25">
        <f t="shared" si="41"/>
        <v>2704</v>
      </c>
      <c r="C2705" s="30"/>
      <c r="G2705" s="19" t="s">
        <v>3118</v>
      </c>
    </row>
    <row r="2706" spans="1:55" ht="14.45" customHeight="1" outlineLevel="4" thickBot="1">
      <c r="A2706" s="25">
        <f t="shared" ref="A2706:A2769" si="42">ROW()-1</f>
        <v>2705</v>
      </c>
      <c r="C2706" s="30"/>
      <c r="G2706" s="35" t="s">
        <v>3119</v>
      </c>
    </row>
    <row r="2707" spans="1:55" ht="14.45" customHeight="1" outlineLevel="4" thickBot="1">
      <c r="A2707" s="25">
        <f t="shared" si="42"/>
        <v>2706</v>
      </c>
      <c r="C2707" s="30"/>
      <c r="H2707" s="19" t="s">
        <v>3120</v>
      </c>
    </row>
    <row r="2708" spans="1:55" ht="14.45" customHeight="1" outlineLevel="4" thickBot="1">
      <c r="A2708" s="25">
        <f t="shared" si="42"/>
        <v>2707</v>
      </c>
      <c r="C2708" s="30"/>
      <c r="H2708" s="19" t="s">
        <v>3121</v>
      </c>
    </row>
    <row r="2709" spans="1:55" ht="14.45" customHeight="1" outlineLevel="4" thickBot="1">
      <c r="A2709" s="25">
        <f t="shared" si="42"/>
        <v>2708</v>
      </c>
      <c r="C2709" s="30"/>
      <c r="H2709" s="19" t="s">
        <v>3122</v>
      </c>
    </row>
    <row r="2710" spans="1:55" ht="14.45" customHeight="1" outlineLevel="4" thickBot="1">
      <c r="A2710" s="25">
        <f t="shared" si="42"/>
        <v>2709</v>
      </c>
      <c r="C2710" s="30"/>
      <c r="G2710" s="35" t="s">
        <v>3123</v>
      </c>
    </row>
    <row r="2711" spans="1:55" ht="14.45" customHeight="1" outlineLevel="4" thickBot="1">
      <c r="A2711" s="25">
        <f t="shared" si="42"/>
        <v>2710</v>
      </c>
      <c r="C2711" s="30"/>
      <c r="H2711" s="19" t="s">
        <v>3124</v>
      </c>
    </row>
    <row r="2712" spans="1:55" ht="14.45" customHeight="1" outlineLevel="4" thickBot="1">
      <c r="A2712" s="25">
        <f t="shared" si="42"/>
        <v>2711</v>
      </c>
      <c r="C2712" s="30"/>
      <c r="H2712" s="19" t="s">
        <v>3125</v>
      </c>
    </row>
    <row r="2713" spans="1:55" ht="14.45" customHeight="1" outlineLevel="4" thickBot="1">
      <c r="A2713" s="25">
        <f t="shared" si="42"/>
        <v>2712</v>
      </c>
      <c r="C2713" s="30"/>
      <c r="H2713" s="19" t="s">
        <v>3126</v>
      </c>
    </row>
    <row r="2714" spans="1:55" ht="14.45" customHeight="1" outlineLevel="4" thickBot="1">
      <c r="A2714" s="25">
        <f t="shared" si="42"/>
        <v>2713</v>
      </c>
      <c r="C2714" s="30"/>
      <c r="G2714" s="35" t="s">
        <v>3127</v>
      </c>
    </row>
    <row r="2715" spans="1:55" ht="14.45" customHeight="1" outlineLevel="4" thickBot="1">
      <c r="A2715" s="25">
        <f t="shared" si="42"/>
        <v>2714</v>
      </c>
      <c r="C2715" s="30"/>
      <c r="H2715" s="43" t="s">
        <v>3128</v>
      </c>
    </row>
    <row r="2716" spans="1:55" ht="14.45" customHeight="1" outlineLevel="4" thickBot="1">
      <c r="A2716" s="25">
        <f t="shared" si="42"/>
        <v>2715</v>
      </c>
      <c r="C2716" s="30"/>
      <c r="H2716" s="19" t="s">
        <v>3129</v>
      </c>
    </row>
    <row r="2717" spans="1:55" ht="14.45" customHeight="1" outlineLevel="4" thickBot="1">
      <c r="A2717" s="25">
        <f t="shared" si="42"/>
        <v>2716</v>
      </c>
      <c r="C2717" s="30"/>
      <c r="H2717" s="43" t="s">
        <v>3130</v>
      </c>
    </row>
    <row r="2718" spans="1:55" ht="14.45" customHeight="1" outlineLevel="4" thickBot="1">
      <c r="A2718" s="25">
        <f t="shared" si="42"/>
        <v>2717</v>
      </c>
      <c r="C2718" s="30"/>
      <c r="H2718" s="19" t="s">
        <v>3131</v>
      </c>
    </row>
    <row r="2719" spans="1:55" ht="14.45" customHeight="1" outlineLevel="4" thickBot="1">
      <c r="A2719" s="25">
        <f t="shared" si="42"/>
        <v>2718</v>
      </c>
      <c r="C2719" s="30"/>
      <c r="H2719" s="19" t="s">
        <v>3132</v>
      </c>
    </row>
    <row r="2720" spans="1:55" ht="14.45" customHeight="1" outlineLevel="3" thickBot="1">
      <c r="A2720" s="25">
        <f t="shared" si="42"/>
        <v>2719</v>
      </c>
      <c r="C2720" s="30"/>
      <c r="F2720" s="34" t="s">
        <v>3133</v>
      </c>
      <c r="BC2720" s="29" t="s">
        <v>11227</v>
      </c>
    </row>
    <row r="2721" spans="1:55" ht="14.45" customHeight="1" outlineLevel="4" thickBot="1">
      <c r="A2721" s="25">
        <f t="shared" si="42"/>
        <v>2720</v>
      </c>
      <c r="C2721" s="30"/>
      <c r="G2721" s="19" t="s">
        <v>3134</v>
      </c>
    </row>
    <row r="2722" spans="1:55" ht="14.45" customHeight="1" outlineLevel="4" thickBot="1">
      <c r="A2722" s="25">
        <f t="shared" si="42"/>
        <v>2721</v>
      </c>
      <c r="C2722" s="30"/>
      <c r="G2722" s="19" t="s">
        <v>3135</v>
      </c>
    </row>
    <row r="2723" spans="1:55" ht="14.45" customHeight="1" outlineLevel="4" thickBot="1">
      <c r="A2723" s="25">
        <f t="shared" si="42"/>
        <v>2722</v>
      </c>
      <c r="C2723" s="30"/>
      <c r="G2723" s="19" t="s">
        <v>3136</v>
      </c>
    </row>
    <row r="2724" spans="1:55" ht="14.45" customHeight="1" outlineLevel="3" thickBot="1">
      <c r="A2724" s="25">
        <f t="shared" si="42"/>
        <v>2723</v>
      </c>
      <c r="C2724" s="30"/>
      <c r="F2724" s="34" t="s">
        <v>3137</v>
      </c>
      <c r="BC2724" s="29" t="s">
        <v>11228</v>
      </c>
    </row>
    <row r="2725" spans="1:55" ht="14.45" customHeight="1" outlineLevel="4" thickBot="1">
      <c r="A2725" s="25">
        <f t="shared" si="42"/>
        <v>2724</v>
      </c>
      <c r="C2725" s="30"/>
      <c r="G2725" s="35" t="s">
        <v>1388</v>
      </c>
      <c r="AZ2725" s="20"/>
    </row>
    <row r="2726" spans="1:55" ht="14.45" customHeight="1" outlineLevel="4" thickBot="1">
      <c r="A2726" s="25">
        <f t="shared" si="42"/>
        <v>2725</v>
      </c>
      <c r="C2726" s="30"/>
      <c r="H2726" s="19" t="s">
        <v>3138</v>
      </c>
      <c r="AZ2726" s="20"/>
    </row>
    <row r="2727" spans="1:55" ht="14.45" customHeight="1" outlineLevel="4" thickBot="1">
      <c r="A2727" s="25">
        <f t="shared" si="42"/>
        <v>2726</v>
      </c>
      <c r="C2727" s="30"/>
      <c r="H2727" s="19" t="s">
        <v>3139</v>
      </c>
      <c r="AZ2727" s="20"/>
    </row>
    <row r="2728" spans="1:55" ht="14.45" customHeight="1" outlineLevel="4" thickBot="1">
      <c r="A2728" s="25">
        <f t="shared" si="42"/>
        <v>2727</v>
      </c>
      <c r="C2728" s="30"/>
      <c r="H2728" s="19" t="s">
        <v>3140</v>
      </c>
      <c r="AZ2728" s="20"/>
    </row>
    <row r="2729" spans="1:55" ht="14.45" customHeight="1" outlineLevel="4" thickBot="1">
      <c r="A2729" s="25">
        <f t="shared" si="42"/>
        <v>2728</v>
      </c>
      <c r="C2729" s="30"/>
      <c r="H2729" s="19" t="s">
        <v>3141</v>
      </c>
      <c r="AZ2729" s="20"/>
    </row>
    <row r="2730" spans="1:55" ht="14.45" customHeight="1" outlineLevel="4" thickBot="1">
      <c r="A2730" s="25">
        <f t="shared" si="42"/>
        <v>2729</v>
      </c>
      <c r="C2730" s="30"/>
      <c r="H2730" s="19" t="s">
        <v>3142</v>
      </c>
      <c r="AZ2730" s="20"/>
    </row>
    <row r="2731" spans="1:55" ht="14.45" customHeight="1" outlineLevel="4" thickBot="1">
      <c r="A2731" s="25">
        <f t="shared" si="42"/>
        <v>2730</v>
      </c>
      <c r="C2731" s="30"/>
      <c r="G2731" s="35" t="s">
        <v>3143</v>
      </c>
      <c r="AZ2731" s="20"/>
    </row>
    <row r="2732" spans="1:55" ht="14.45" customHeight="1" outlineLevel="4" thickBot="1">
      <c r="A2732" s="25">
        <f t="shared" si="42"/>
        <v>2731</v>
      </c>
      <c r="C2732" s="30"/>
      <c r="H2732" s="37" t="s">
        <v>3144</v>
      </c>
      <c r="AZ2732" s="20"/>
    </row>
    <row r="2733" spans="1:55" ht="14.45" customHeight="1" outlineLevel="4" thickBot="1">
      <c r="A2733" s="25">
        <f t="shared" si="42"/>
        <v>2732</v>
      </c>
      <c r="C2733" s="30"/>
      <c r="H2733" s="37" t="s">
        <v>3145</v>
      </c>
      <c r="AZ2733" s="20"/>
    </row>
    <row r="2734" spans="1:55" ht="14.45" customHeight="1" outlineLevel="4" thickBot="1">
      <c r="A2734" s="25">
        <f t="shared" si="42"/>
        <v>2733</v>
      </c>
      <c r="C2734" s="30"/>
      <c r="H2734" s="37" t="s">
        <v>3146</v>
      </c>
      <c r="AZ2734" s="20"/>
    </row>
    <row r="2735" spans="1:55" ht="14.45" customHeight="1" outlineLevel="4" thickBot="1">
      <c r="A2735" s="25">
        <f t="shared" si="42"/>
        <v>2734</v>
      </c>
      <c r="C2735" s="30"/>
      <c r="H2735" s="37" t="s">
        <v>3147</v>
      </c>
      <c r="AZ2735" s="20"/>
    </row>
    <row r="2736" spans="1:55" ht="14.45" customHeight="1" outlineLevel="4" thickBot="1">
      <c r="A2736" s="25">
        <f t="shared" si="42"/>
        <v>2735</v>
      </c>
      <c r="C2736" s="30"/>
      <c r="H2736" s="106" t="s">
        <v>3148</v>
      </c>
      <c r="AZ2736" s="20"/>
    </row>
    <row r="2737" spans="1:55" ht="14.45" customHeight="1" outlineLevel="4" thickBot="1">
      <c r="A2737" s="25">
        <f t="shared" si="42"/>
        <v>2736</v>
      </c>
      <c r="C2737" s="30"/>
      <c r="H2737" s="37" t="s">
        <v>3149</v>
      </c>
      <c r="AZ2737" s="20"/>
    </row>
    <row r="2738" spans="1:55" ht="14.45" customHeight="1" outlineLevel="3" thickBot="1">
      <c r="A2738" s="25">
        <f t="shared" si="42"/>
        <v>2737</v>
      </c>
      <c r="C2738" s="30"/>
      <c r="F2738" s="34" t="s">
        <v>3150</v>
      </c>
      <c r="BC2738" s="29" t="s">
        <v>11229</v>
      </c>
    </row>
    <row r="2739" spans="1:55" ht="14.45" customHeight="1" outlineLevel="4" thickBot="1">
      <c r="A2739" s="25">
        <f t="shared" si="42"/>
        <v>2738</v>
      </c>
      <c r="C2739" s="30"/>
      <c r="G2739" s="35" t="s">
        <v>599</v>
      </c>
    </row>
    <row r="2740" spans="1:55" ht="14.45" customHeight="1" outlineLevel="4" thickBot="1">
      <c r="A2740" s="25">
        <f t="shared" si="42"/>
        <v>2739</v>
      </c>
      <c r="C2740" s="30"/>
      <c r="H2740" s="19" t="s">
        <v>3151</v>
      </c>
    </row>
    <row r="2741" spans="1:55" ht="14.45" customHeight="1" outlineLevel="4" thickBot="1">
      <c r="A2741" s="25">
        <f t="shared" si="42"/>
        <v>2740</v>
      </c>
      <c r="C2741" s="30"/>
      <c r="H2741" s="19" t="s">
        <v>3152</v>
      </c>
    </row>
    <row r="2742" spans="1:55" ht="14.45" customHeight="1" outlineLevel="4" thickBot="1">
      <c r="A2742" s="25">
        <f t="shared" si="42"/>
        <v>2741</v>
      </c>
      <c r="C2742" s="30"/>
      <c r="H2742" s="19" t="s">
        <v>3153</v>
      </c>
    </row>
    <row r="2743" spans="1:55" ht="14.45" customHeight="1" outlineLevel="4" thickBot="1">
      <c r="A2743" s="25">
        <f t="shared" si="42"/>
        <v>2742</v>
      </c>
      <c r="C2743" s="30"/>
      <c r="G2743" s="35" t="s">
        <v>3154</v>
      </c>
    </row>
    <row r="2744" spans="1:55" ht="14.45" customHeight="1" outlineLevel="4" thickBot="1">
      <c r="A2744" s="25">
        <f t="shared" si="42"/>
        <v>2743</v>
      </c>
      <c r="C2744" s="30"/>
      <c r="H2744" s="19" t="s">
        <v>3155</v>
      </c>
    </row>
    <row r="2745" spans="1:55" ht="14.45" customHeight="1" outlineLevel="4" thickBot="1">
      <c r="A2745" s="25">
        <f t="shared" si="42"/>
        <v>2744</v>
      </c>
      <c r="C2745" s="30"/>
      <c r="G2745" s="35" t="s">
        <v>3156</v>
      </c>
    </row>
    <row r="2746" spans="1:55" ht="14.45" customHeight="1" outlineLevel="4" thickBot="1">
      <c r="A2746" s="25">
        <f t="shared" si="42"/>
        <v>2745</v>
      </c>
      <c r="C2746" s="30"/>
      <c r="H2746" s="19" t="s">
        <v>3157</v>
      </c>
    </row>
    <row r="2747" spans="1:55" ht="14.45" customHeight="1" outlineLevel="4" thickBot="1">
      <c r="A2747" s="25">
        <f t="shared" si="42"/>
        <v>2746</v>
      </c>
      <c r="C2747" s="30"/>
      <c r="G2747" s="35" t="s">
        <v>3158</v>
      </c>
    </row>
    <row r="2748" spans="1:55" ht="14.45" customHeight="1" outlineLevel="4" thickBot="1">
      <c r="A2748" s="25">
        <f t="shared" si="42"/>
        <v>2747</v>
      </c>
      <c r="C2748" s="30"/>
      <c r="H2748" s="39" t="s">
        <v>3159</v>
      </c>
    </row>
    <row r="2749" spans="1:55" ht="14.45" customHeight="1" outlineLevel="4" thickBot="1">
      <c r="A2749" s="25">
        <f t="shared" si="42"/>
        <v>2748</v>
      </c>
      <c r="C2749" s="30"/>
      <c r="I2749" s="19" t="s">
        <v>3160</v>
      </c>
    </row>
    <row r="2750" spans="1:55" ht="14.45" customHeight="1" outlineLevel="4" thickBot="1">
      <c r="A2750" s="25">
        <f t="shared" si="42"/>
        <v>2749</v>
      </c>
      <c r="C2750" s="30"/>
      <c r="I2750" s="19" t="s">
        <v>3161</v>
      </c>
    </row>
    <row r="2751" spans="1:55" ht="14.45" customHeight="1" outlineLevel="4" thickBot="1">
      <c r="A2751" s="25">
        <f t="shared" si="42"/>
        <v>2750</v>
      </c>
      <c r="C2751" s="30"/>
      <c r="I2751" s="19" t="s">
        <v>3162</v>
      </c>
      <c r="BC2751" s="47" t="s">
        <v>3163</v>
      </c>
    </row>
    <row r="2752" spans="1:55" ht="14.45" customHeight="1" outlineLevel="4" thickBot="1">
      <c r="A2752" s="25">
        <f t="shared" si="42"/>
        <v>2751</v>
      </c>
      <c r="C2752" s="30"/>
      <c r="H2752" s="39" t="s">
        <v>3164</v>
      </c>
    </row>
    <row r="2753" spans="1:55" ht="14.45" customHeight="1" outlineLevel="4" thickBot="1">
      <c r="A2753" s="25">
        <f t="shared" si="42"/>
        <v>2752</v>
      </c>
      <c r="C2753" s="30"/>
      <c r="I2753" s="19" t="s">
        <v>3165</v>
      </c>
    </row>
    <row r="2754" spans="1:55" ht="14.45" customHeight="1" outlineLevel="4" thickBot="1">
      <c r="A2754" s="25">
        <f t="shared" si="42"/>
        <v>2753</v>
      </c>
      <c r="C2754" s="30"/>
      <c r="I2754" s="19" t="s">
        <v>3166</v>
      </c>
    </row>
    <row r="2755" spans="1:55" ht="14.45" customHeight="1" outlineLevel="4" thickBot="1">
      <c r="A2755" s="25">
        <f t="shared" si="42"/>
        <v>2754</v>
      </c>
      <c r="C2755" s="30"/>
      <c r="I2755" s="19" t="s">
        <v>3167</v>
      </c>
    </row>
    <row r="2756" spans="1:55" ht="14.45" customHeight="1" outlineLevel="4" thickBot="1">
      <c r="A2756" s="25">
        <f t="shared" si="42"/>
        <v>2755</v>
      </c>
      <c r="C2756" s="30"/>
      <c r="I2756" s="19" t="s">
        <v>3168</v>
      </c>
    </row>
    <row r="2757" spans="1:55" ht="14.45" customHeight="1" outlineLevel="4" thickBot="1">
      <c r="A2757" s="25">
        <f t="shared" si="42"/>
        <v>2756</v>
      </c>
      <c r="C2757" s="30"/>
      <c r="I2757" s="19" t="s">
        <v>3169</v>
      </c>
    </row>
    <row r="2758" spans="1:55" ht="14.45" customHeight="1" outlineLevel="4" thickBot="1">
      <c r="A2758" s="25">
        <f t="shared" si="42"/>
        <v>2757</v>
      </c>
      <c r="C2758" s="30"/>
      <c r="I2758" s="19" t="s">
        <v>3170</v>
      </c>
      <c r="BC2758" s="47" t="s">
        <v>3171</v>
      </c>
    </row>
    <row r="2759" spans="1:55" ht="14.45" customHeight="1" outlineLevel="4" thickBot="1">
      <c r="A2759" s="25">
        <f t="shared" si="42"/>
        <v>2758</v>
      </c>
      <c r="C2759" s="30"/>
      <c r="H2759" s="39" t="s">
        <v>3172</v>
      </c>
    </row>
    <row r="2760" spans="1:55" ht="14.45" customHeight="1" outlineLevel="4" thickBot="1">
      <c r="A2760" s="25">
        <f t="shared" si="42"/>
        <v>2759</v>
      </c>
      <c r="C2760" s="30"/>
      <c r="I2760" s="40" t="s">
        <v>3173</v>
      </c>
    </row>
    <row r="2761" spans="1:55" ht="14.45" customHeight="1" outlineLevel="4" thickBot="1">
      <c r="A2761" s="25">
        <f t="shared" si="42"/>
        <v>2760</v>
      </c>
      <c r="C2761" s="30"/>
      <c r="I2761" s="19" t="s">
        <v>3174</v>
      </c>
    </row>
    <row r="2762" spans="1:55" ht="14.45" customHeight="1" outlineLevel="4" thickBot="1">
      <c r="A2762" s="25">
        <f t="shared" si="42"/>
        <v>2761</v>
      </c>
      <c r="C2762" s="30"/>
      <c r="I2762" s="19" t="s">
        <v>3175</v>
      </c>
    </row>
    <row r="2763" spans="1:55" ht="14.45" customHeight="1" outlineLevel="4" thickBot="1">
      <c r="A2763" s="25">
        <f t="shared" si="42"/>
        <v>2762</v>
      </c>
      <c r="C2763" s="30"/>
      <c r="I2763" s="19" t="s">
        <v>3176</v>
      </c>
    </row>
    <row r="2764" spans="1:55" ht="14.45" customHeight="1" outlineLevel="4" thickBot="1">
      <c r="A2764" s="25">
        <f t="shared" si="42"/>
        <v>2763</v>
      </c>
      <c r="C2764" s="30"/>
      <c r="I2764" s="19" t="s">
        <v>3177</v>
      </c>
    </row>
    <row r="2765" spans="1:55" ht="14.45" customHeight="1" outlineLevel="4" thickBot="1">
      <c r="A2765" s="25">
        <f t="shared" si="42"/>
        <v>2764</v>
      </c>
      <c r="C2765" s="30"/>
      <c r="I2765" s="19" t="s">
        <v>3178</v>
      </c>
    </row>
    <row r="2766" spans="1:55" ht="14.45" customHeight="1" outlineLevel="4" thickBot="1">
      <c r="A2766" s="25">
        <f t="shared" si="42"/>
        <v>2765</v>
      </c>
      <c r="C2766" s="30"/>
      <c r="I2766" s="19" t="s">
        <v>3179</v>
      </c>
    </row>
    <row r="2767" spans="1:55" ht="14.45" customHeight="1" outlineLevel="4" thickBot="1">
      <c r="A2767" s="25">
        <f t="shared" si="42"/>
        <v>2766</v>
      </c>
      <c r="C2767" s="30"/>
      <c r="I2767" s="40" t="s">
        <v>3180</v>
      </c>
    </row>
    <row r="2768" spans="1:55" ht="14.45" customHeight="1" outlineLevel="4" thickBot="1">
      <c r="A2768" s="25">
        <f t="shared" si="42"/>
        <v>2767</v>
      </c>
      <c r="C2768" s="30"/>
      <c r="I2768" s="19" t="s">
        <v>3181</v>
      </c>
    </row>
    <row r="2769" spans="1:55" ht="14.45" customHeight="1" outlineLevel="4" thickBot="1">
      <c r="A2769" s="25">
        <f t="shared" si="42"/>
        <v>2768</v>
      </c>
      <c r="C2769" s="30"/>
      <c r="I2769" s="19" t="s">
        <v>3182</v>
      </c>
    </row>
    <row r="2770" spans="1:55" ht="14.45" customHeight="1" outlineLevel="4" thickBot="1">
      <c r="A2770" s="25">
        <f t="shared" ref="A2770:A2833" si="43">ROW()-1</f>
        <v>2769</v>
      </c>
      <c r="C2770" s="30"/>
      <c r="I2770" s="19" t="s">
        <v>3183</v>
      </c>
      <c r="BC2770" s="47" t="s">
        <v>3184</v>
      </c>
    </row>
    <row r="2771" spans="1:55" ht="14.45" customHeight="1" outlineLevel="3" thickBot="1">
      <c r="A2771" s="25">
        <f t="shared" si="43"/>
        <v>2770</v>
      </c>
      <c r="C2771" s="30"/>
    </row>
    <row r="2772" spans="1:55" ht="14.45" customHeight="1" outlineLevel="2" thickBot="1">
      <c r="A2772" s="25">
        <f t="shared" si="43"/>
        <v>2771</v>
      </c>
      <c r="C2772" s="30"/>
      <c r="E2772" s="33" t="s">
        <v>3185</v>
      </c>
      <c r="BC2772" s="29" t="s">
        <v>11230</v>
      </c>
    </row>
    <row r="2773" spans="1:55" ht="14.45" customHeight="1" outlineLevel="3" thickBot="1">
      <c r="A2773" s="25">
        <f t="shared" si="43"/>
        <v>2772</v>
      </c>
      <c r="C2773" s="30"/>
      <c r="F2773" s="34" t="s">
        <v>3186</v>
      </c>
      <c r="BC2773" s="29" t="s">
        <v>11231</v>
      </c>
    </row>
    <row r="2774" spans="1:55" ht="14.45" customHeight="1" outlineLevel="4" thickBot="1">
      <c r="A2774" s="25">
        <f t="shared" si="43"/>
        <v>2773</v>
      </c>
      <c r="C2774" s="30"/>
      <c r="G2774" s="35" t="s">
        <v>1388</v>
      </c>
    </row>
    <row r="2775" spans="1:55" ht="14.45" customHeight="1" outlineLevel="4" thickBot="1">
      <c r="A2775" s="25">
        <f t="shared" si="43"/>
        <v>2774</v>
      </c>
      <c r="C2775" s="30"/>
      <c r="H2775" s="19" t="s">
        <v>3187</v>
      </c>
    </row>
    <row r="2776" spans="1:55" ht="14.45" customHeight="1" outlineLevel="4" thickBot="1">
      <c r="A2776" s="25">
        <f t="shared" si="43"/>
        <v>2775</v>
      </c>
      <c r="C2776" s="30"/>
      <c r="G2776" s="35" t="s">
        <v>3188</v>
      </c>
    </row>
    <row r="2777" spans="1:55" ht="14.45" customHeight="1" outlineLevel="4" thickBot="1">
      <c r="A2777" s="25">
        <f t="shared" si="43"/>
        <v>2776</v>
      </c>
      <c r="C2777" s="30"/>
      <c r="H2777" s="19" t="s">
        <v>3189</v>
      </c>
    </row>
    <row r="2778" spans="1:55" ht="14.45" customHeight="1" outlineLevel="4" thickBot="1">
      <c r="A2778" s="25">
        <f t="shared" si="43"/>
        <v>2777</v>
      </c>
      <c r="C2778" s="30"/>
      <c r="H2778" s="19" t="s">
        <v>3190</v>
      </c>
    </row>
    <row r="2779" spans="1:55" ht="14.45" customHeight="1" outlineLevel="4" thickBot="1">
      <c r="A2779" s="25">
        <f t="shared" si="43"/>
        <v>2778</v>
      </c>
      <c r="C2779" s="30"/>
      <c r="H2779" s="19" t="s">
        <v>3191</v>
      </c>
    </row>
    <row r="2780" spans="1:55" ht="14.45" customHeight="1" outlineLevel="4" thickBot="1">
      <c r="A2780" s="25">
        <f t="shared" si="43"/>
        <v>2779</v>
      </c>
      <c r="C2780" s="30"/>
      <c r="G2780" s="35" t="s">
        <v>3156</v>
      </c>
    </row>
    <row r="2781" spans="1:55" ht="14.45" customHeight="1" outlineLevel="4" thickBot="1">
      <c r="A2781" s="25">
        <f t="shared" si="43"/>
        <v>2780</v>
      </c>
      <c r="C2781" s="30"/>
      <c r="H2781" s="19" t="s">
        <v>3192</v>
      </c>
    </row>
    <row r="2782" spans="1:55" ht="14.45" customHeight="1" outlineLevel="4" thickBot="1">
      <c r="A2782" s="25">
        <f t="shared" si="43"/>
        <v>2781</v>
      </c>
      <c r="C2782" s="30"/>
      <c r="H2782" s="19" t="s">
        <v>3193</v>
      </c>
    </row>
    <row r="2783" spans="1:55" ht="14.45" customHeight="1" outlineLevel="3" thickBot="1">
      <c r="A2783" s="25">
        <f t="shared" si="43"/>
        <v>2782</v>
      </c>
      <c r="C2783" s="30"/>
      <c r="F2783" s="34" t="s">
        <v>3194</v>
      </c>
      <c r="BC2783" s="29" t="s">
        <v>11232</v>
      </c>
    </row>
    <row r="2784" spans="1:55" ht="14.45" customHeight="1" outlineLevel="4" thickBot="1">
      <c r="A2784" s="25">
        <f t="shared" si="43"/>
        <v>2783</v>
      </c>
      <c r="C2784" s="30"/>
      <c r="G2784" s="35" t="s">
        <v>3195</v>
      </c>
    </row>
    <row r="2785" spans="1:99" ht="14.45" customHeight="1" outlineLevel="4" thickBot="1">
      <c r="A2785" s="25">
        <f t="shared" si="43"/>
        <v>2784</v>
      </c>
      <c r="C2785" s="30"/>
      <c r="H2785" s="19" t="s">
        <v>3196</v>
      </c>
    </row>
    <row r="2786" spans="1:99" ht="14.45" customHeight="1" outlineLevel="4" thickBot="1">
      <c r="A2786" s="25">
        <f t="shared" si="43"/>
        <v>2785</v>
      </c>
      <c r="C2786" s="30"/>
      <c r="H2786" s="19" t="s">
        <v>3197</v>
      </c>
    </row>
    <row r="2787" spans="1:99" ht="14.45" customHeight="1" outlineLevel="4" thickBot="1">
      <c r="A2787" s="25">
        <f t="shared" si="43"/>
        <v>2786</v>
      </c>
      <c r="C2787" s="30"/>
      <c r="G2787" s="35" t="s">
        <v>3198</v>
      </c>
    </row>
    <row r="2788" spans="1:99" ht="14.45" customHeight="1" outlineLevel="4" thickBot="1">
      <c r="A2788" s="25">
        <f t="shared" si="43"/>
        <v>2787</v>
      </c>
      <c r="C2788" s="30"/>
      <c r="H2788" s="19" t="s">
        <v>3199</v>
      </c>
    </row>
    <row r="2789" spans="1:99" ht="14.45" customHeight="1" outlineLevel="4" thickBot="1">
      <c r="A2789" s="25">
        <f t="shared" si="43"/>
        <v>2788</v>
      </c>
      <c r="C2789" s="30"/>
      <c r="H2789" s="19" t="s">
        <v>3200</v>
      </c>
      <c r="BC2789" s="19"/>
      <c r="BD2789" s="19"/>
      <c r="BE2789" s="19"/>
      <c r="BF2789" s="19"/>
      <c r="BG2789" s="19"/>
      <c r="BH2789" s="19"/>
      <c r="BI2789" s="19"/>
      <c r="BJ2789" s="19"/>
      <c r="BK2789" s="19"/>
      <c r="BL2789" s="19"/>
      <c r="BM2789" s="19"/>
      <c r="BN2789" s="19"/>
      <c r="BO2789" s="19"/>
      <c r="BP2789" s="19"/>
      <c r="BQ2789" s="19"/>
      <c r="BR2789" s="19"/>
      <c r="BS2789" s="19"/>
      <c r="BT2789" s="19"/>
      <c r="BU2789" s="19"/>
      <c r="BV2789" s="19"/>
      <c r="BW2789" s="19"/>
      <c r="BX2789" s="19"/>
      <c r="BY2789" s="19"/>
      <c r="BZ2789" s="19"/>
      <c r="CA2789" s="19"/>
      <c r="CB2789" s="19"/>
      <c r="CC2789" s="19"/>
      <c r="CD2789" s="19"/>
      <c r="CE2789" s="19"/>
      <c r="CF2789" s="19"/>
      <c r="CG2789" s="19"/>
      <c r="CH2789" s="19"/>
      <c r="CI2789" s="19"/>
      <c r="CJ2789" s="19"/>
      <c r="CK2789" s="19"/>
      <c r="CL2789" s="19"/>
      <c r="CM2789" s="19"/>
      <c r="CN2789" s="19"/>
      <c r="CO2789" s="19"/>
      <c r="CP2789" s="19"/>
      <c r="CQ2789" s="19"/>
      <c r="CR2789" s="19"/>
      <c r="CS2789" s="19"/>
      <c r="CT2789" s="19"/>
      <c r="CU2789" s="20"/>
    </row>
    <row r="2790" spans="1:99" ht="14.45" customHeight="1" outlineLevel="4" thickBot="1">
      <c r="A2790" s="25">
        <f t="shared" si="43"/>
        <v>2789</v>
      </c>
      <c r="C2790" s="30"/>
      <c r="G2790" s="35" t="s">
        <v>3201</v>
      </c>
      <c r="BC2790" s="19"/>
      <c r="BD2790" s="19"/>
      <c r="BE2790" s="19"/>
      <c r="BF2790" s="19"/>
      <c r="BG2790" s="19"/>
      <c r="BH2790" s="19"/>
      <c r="BI2790" s="19"/>
      <c r="BJ2790" s="19"/>
      <c r="BK2790" s="19"/>
      <c r="BL2790" s="19"/>
      <c r="BM2790" s="19"/>
      <c r="BN2790" s="19"/>
      <c r="BO2790" s="19"/>
      <c r="BP2790" s="19"/>
      <c r="BQ2790" s="19"/>
      <c r="BR2790" s="19"/>
      <c r="BS2790" s="19"/>
      <c r="BT2790" s="19"/>
      <c r="BU2790" s="19"/>
      <c r="BV2790" s="19"/>
      <c r="BW2790" s="19"/>
      <c r="BX2790" s="19"/>
      <c r="BY2790" s="19"/>
      <c r="BZ2790" s="19"/>
      <c r="CA2790" s="19"/>
      <c r="CB2790" s="19"/>
      <c r="CC2790" s="19"/>
      <c r="CD2790" s="19"/>
      <c r="CE2790" s="19"/>
      <c r="CF2790" s="19"/>
      <c r="CG2790" s="19"/>
      <c r="CH2790" s="19"/>
      <c r="CI2790" s="19"/>
      <c r="CJ2790" s="19"/>
      <c r="CK2790" s="19"/>
      <c r="CL2790" s="19"/>
      <c r="CM2790" s="19"/>
      <c r="CN2790" s="19"/>
      <c r="CO2790" s="19"/>
      <c r="CP2790" s="19"/>
      <c r="CQ2790" s="19"/>
      <c r="CR2790" s="19"/>
      <c r="CS2790" s="19"/>
      <c r="CT2790" s="19"/>
      <c r="CU2790" s="20"/>
    </row>
    <row r="2791" spans="1:99" ht="14.45" customHeight="1" outlineLevel="4" thickBot="1">
      <c r="A2791" s="25">
        <f t="shared" si="43"/>
        <v>2790</v>
      </c>
      <c r="C2791" s="30"/>
      <c r="H2791" s="19" t="s">
        <v>3202</v>
      </c>
      <c r="BC2791" s="19"/>
      <c r="BD2791" s="19"/>
      <c r="BE2791" s="19"/>
      <c r="BF2791" s="19"/>
      <c r="BG2791" s="19"/>
      <c r="BH2791" s="19"/>
      <c r="BI2791" s="19"/>
      <c r="BJ2791" s="19"/>
      <c r="BK2791" s="19"/>
      <c r="BL2791" s="19"/>
      <c r="BM2791" s="19"/>
      <c r="BN2791" s="19"/>
      <c r="BO2791" s="19"/>
      <c r="BP2791" s="19"/>
      <c r="BQ2791" s="19"/>
      <c r="BR2791" s="19"/>
      <c r="BS2791" s="19"/>
      <c r="BT2791" s="19"/>
      <c r="BU2791" s="19"/>
      <c r="BV2791" s="19"/>
      <c r="BW2791" s="19"/>
      <c r="BX2791" s="19"/>
      <c r="BY2791" s="19"/>
      <c r="BZ2791" s="19"/>
      <c r="CA2791" s="19"/>
      <c r="CB2791" s="19"/>
      <c r="CC2791" s="19"/>
      <c r="CD2791" s="19"/>
      <c r="CE2791" s="19"/>
      <c r="CF2791" s="19"/>
      <c r="CG2791" s="19"/>
      <c r="CH2791" s="19"/>
      <c r="CI2791" s="19"/>
      <c r="CJ2791" s="19"/>
      <c r="CK2791" s="19"/>
      <c r="CL2791" s="19"/>
      <c r="CM2791" s="19"/>
      <c r="CN2791" s="19"/>
      <c r="CO2791" s="19"/>
      <c r="CP2791" s="19"/>
      <c r="CQ2791" s="19"/>
      <c r="CR2791" s="19"/>
      <c r="CS2791" s="19"/>
      <c r="CT2791" s="19"/>
      <c r="CU2791" s="20"/>
    </row>
    <row r="2792" spans="1:99" ht="14.45" customHeight="1" outlineLevel="4" thickBot="1">
      <c r="A2792" s="25">
        <f t="shared" si="43"/>
        <v>2791</v>
      </c>
      <c r="C2792" s="30"/>
      <c r="H2792" s="19" t="s">
        <v>3203</v>
      </c>
    </row>
    <row r="2793" spans="1:99" ht="14.45" customHeight="1" outlineLevel="4" thickBot="1">
      <c r="A2793" s="25">
        <f t="shared" si="43"/>
        <v>2792</v>
      </c>
      <c r="C2793" s="30"/>
      <c r="G2793" s="35" t="s">
        <v>3204</v>
      </c>
    </row>
    <row r="2794" spans="1:99" ht="14.45" customHeight="1" outlineLevel="4" thickBot="1">
      <c r="A2794" s="25">
        <f t="shared" si="43"/>
        <v>2793</v>
      </c>
      <c r="C2794" s="30"/>
      <c r="H2794" s="19" t="s">
        <v>3205</v>
      </c>
    </row>
    <row r="2795" spans="1:99" ht="14.45" customHeight="1" outlineLevel="4" thickBot="1">
      <c r="A2795" s="25">
        <f t="shared" si="43"/>
        <v>2794</v>
      </c>
      <c r="C2795" s="30"/>
      <c r="H2795" s="19" t="s">
        <v>3206</v>
      </c>
    </row>
    <row r="2796" spans="1:99" ht="14.45" customHeight="1" outlineLevel="3" thickBot="1">
      <c r="A2796" s="25">
        <f t="shared" si="43"/>
        <v>2795</v>
      </c>
      <c r="C2796" s="30"/>
      <c r="F2796" s="34" t="s">
        <v>3207</v>
      </c>
      <c r="BC2796" s="29" t="s">
        <v>11233</v>
      </c>
    </row>
    <row r="2797" spans="1:99" ht="14.45" customHeight="1" outlineLevel="4" thickBot="1">
      <c r="A2797" s="25">
        <f t="shared" si="43"/>
        <v>2796</v>
      </c>
      <c r="C2797" s="30"/>
      <c r="G2797" s="35" t="s">
        <v>3208</v>
      </c>
    </row>
    <row r="2798" spans="1:99" ht="14.45" customHeight="1" outlineLevel="4" thickBot="1">
      <c r="A2798" s="25">
        <f t="shared" si="43"/>
        <v>2797</v>
      </c>
      <c r="C2798" s="30"/>
      <c r="H2798" s="19" t="s">
        <v>3209</v>
      </c>
    </row>
    <row r="2799" spans="1:99" ht="14.45" customHeight="1" outlineLevel="4" thickBot="1">
      <c r="A2799" s="25">
        <f t="shared" si="43"/>
        <v>2798</v>
      </c>
      <c r="C2799" s="30"/>
      <c r="H2799" s="42" t="s">
        <v>3210</v>
      </c>
    </row>
    <row r="2800" spans="1:99" ht="14.45" customHeight="1" outlineLevel="4" thickBot="1">
      <c r="A2800" s="25">
        <f t="shared" si="43"/>
        <v>2799</v>
      </c>
      <c r="C2800" s="30"/>
      <c r="G2800" s="35" t="s">
        <v>3102</v>
      </c>
    </row>
    <row r="2801" spans="1:55" ht="14.45" customHeight="1" outlineLevel="4" thickBot="1">
      <c r="A2801" s="25">
        <f t="shared" si="43"/>
        <v>2800</v>
      </c>
      <c r="C2801" s="30"/>
      <c r="H2801" s="19" t="s">
        <v>3211</v>
      </c>
    </row>
    <row r="2802" spans="1:55" ht="14.45" customHeight="1" outlineLevel="4" thickBot="1">
      <c r="A2802" s="25">
        <f t="shared" si="43"/>
        <v>2801</v>
      </c>
      <c r="C2802" s="30"/>
      <c r="H2802" s="19" t="s">
        <v>3212</v>
      </c>
    </row>
    <row r="2803" spans="1:55" ht="14.45" customHeight="1" outlineLevel="3" thickBot="1">
      <c r="A2803" s="25">
        <f t="shared" si="43"/>
        <v>2802</v>
      </c>
      <c r="C2803" s="30"/>
      <c r="F2803" s="34" t="s">
        <v>3213</v>
      </c>
      <c r="BC2803" s="29" t="s">
        <v>11234</v>
      </c>
    </row>
    <row r="2804" spans="1:55" ht="14.45" customHeight="1" outlineLevel="4" thickBot="1">
      <c r="A2804" s="25">
        <f t="shared" si="43"/>
        <v>2803</v>
      </c>
      <c r="C2804" s="30"/>
      <c r="G2804" s="35" t="s">
        <v>3214</v>
      </c>
    </row>
    <row r="2805" spans="1:55" ht="14.45" customHeight="1" outlineLevel="4" thickBot="1">
      <c r="A2805" s="25">
        <f t="shared" si="43"/>
        <v>2804</v>
      </c>
      <c r="C2805" s="30"/>
      <c r="H2805" s="19" t="s">
        <v>3215</v>
      </c>
    </row>
    <row r="2806" spans="1:55" ht="14.45" customHeight="1" outlineLevel="4" thickBot="1">
      <c r="A2806" s="25">
        <f t="shared" si="43"/>
        <v>2805</v>
      </c>
      <c r="C2806" s="30"/>
      <c r="H2806" s="19" t="s">
        <v>3216</v>
      </c>
    </row>
    <row r="2807" spans="1:55" ht="14.45" customHeight="1" outlineLevel="4" thickBot="1">
      <c r="A2807" s="25">
        <f t="shared" si="43"/>
        <v>2806</v>
      </c>
      <c r="C2807" s="30"/>
      <c r="G2807" s="35" t="s">
        <v>3217</v>
      </c>
    </row>
    <row r="2808" spans="1:55" ht="14.45" customHeight="1" outlineLevel="4" thickBot="1">
      <c r="A2808" s="25">
        <f t="shared" si="43"/>
        <v>2807</v>
      </c>
      <c r="C2808" s="30"/>
      <c r="H2808" s="19" t="s">
        <v>3218</v>
      </c>
    </row>
    <row r="2809" spans="1:55" ht="14.45" customHeight="1" outlineLevel="4" thickBot="1">
      <c r="A2809" s="25">
        <f t="shared" si="43"/>
        <v>2808</v>
      </c>
      <c r="C2809" s="30"/>
      <c r="H2809" s="19" t="s">
        <v>3219</v>
      </c>
    </row>
    <row r="2810" spans="1:55" ht="14.45" customHeight="1" outlineLevel="4" thickBot="1">
      <c r="A2810" s="25">
        <f t="shared" si="43"/>
        <v>2809</v>
      </c>
      <c r="C2810" s="30"/>
      <c r="H2810" s="19" t="s">
        <v>3220</v>
      </c>
    </row>
    <row r="2811" spans="1:55" ht="14.45" customHeight="1" outlineLevel="4" thickBot="1">
      <c r="A2811" s="25">
        <f t="shared" si="43"/>
        <v>2810</v>
      </c>
      <c r="C2811" s="30"/>
      <c r="H2811" s="19" t="s">
        <v>3221</v>
      </c>
    </row>
    <row r="2812" spans="1:55" ht="14.45" customHeight="1" outlineLevel="3" thickBot="1">
      <c r="A2812" s="25">
        <f t="shared" si="43"/>
        <v>2811</v>
      </c>
      <c r="C2812" s="30"/>
    </row>
    <row r="2813" spans="1:55" ht="14.45" customHeight="1" outlineLevel="2" thickBot="1">
      <c r="A2813" s="25">
        <f t="shared" si="43"/>
        <v>2812</v>
      </c>
      <c r="C2813" s="30"/>
      <c r="E2813" s="33" t="s">
        <v>3222</v>
      </c>
      <c r="BC2813" s="29" t="s">
        <v>11235</v>
      </c>
    </row>
    <row r="2814" spans="1:55" ht="14.45" customHeight="1" outlineLevel="3" thickBot="1">
      <c r="A2814" s="25">
        <f t="shared" si="43"/>
        <v>2813</v>
      </c>
      <c r="C2814" s="30"/>
      <c r="F2814" s="34" t="s">
        <v>733</v>
      </c>
      <c r="BC2814" s="29" t="s">
        <v>11236</v>
      </c>
    </row>
    <row r="2815" spans="1:55" ht="14.45" customHeight="1" outlineLevel="4" thickBot="1">
      <c r="A2815" s="25">
        <f t="shared" si="43"/>
        <v>2814</v>
      </c>
      <c r="C2815" s="30"/>
      <c r="G2815" s="19" t="s">
        <v>3223</v>
      </c>
    </row>
    <row r="2816" spans="1:55" ht="14.45" customHeight="1" outlineLevel="3" thickBot="1">
      <c r="A2816" s="25">
        <f t="shared" si="43"/>
        <v>2815</v>
      </c>
      <c r="C2816" s="30"/>
      <c r="F2816" s="34" t="s">
        <v>3224</v>
      </c>
      <c r="BC2816" s="29" t="s">
        <v>11237</v>
      </c>
    </row>
    <row r="2817" spans="1:55" ht="14.45" customHeight="1" outlineLevel="4" thickBot="1">
      <c r="A2817" s="25">
        <f t="shared" si="43"/>
        <v>2816</v>
      </c>
      <c r="C2817" s="30"/>
      <c r="G2817" s="19" t="s">
        <v>3225</v>
      </c>
    </row>
    <row r="2818" spans="1:55" ht="14.45" customHeight="1" outlineLevel="3" thickBot="1">
      <c r="A2818" s="25">
        <f t="shared" si="43"/>
        <v>2817</v>
      </c>
      <c r="C2818" s="30"/>
    </row>
    <row r="2819" spans="1:55" ht="14.45" customHeight="1" outlineLevel="2" thickBot="1">
      <c r="A2819" s="25">
        <f t="shared" si="43"/>
        <v>2818</v>
      </c>
      <c r="C2819" s="30"/>
    </row>
    <row r="2820" spans="1:55" ht="14.45" customHeight="1" outlineLevel="1" thickBot="1">
      <c r="A2820" s="25">
        <f t="shared" si="43"/>
        <v>2819</v>
      </c>
      <c r="C2820" s="30"/>
      <c r="D2820" s="31" t="s">
        <v>3226</v>
      </c>
      <c r="E2820" s="31"/>
      <c r="BC2820" s="29" t="s">
        <v>11238</v>
      </c>
    </row>
    <row r="2821" spans="1:55" ht="14.45" customHeight="1" outlineLevel="2" thickBot="1">
      <c r="A2821" s="25">
        <f t="shared" si="43"/>
        <v>2820</v>
      </c>
      <c r="C2821" s="30"/>
      <c r="E2821" s="33" t="s">
        <v>3227</v>
      </c>
      <c r="BC2821" s="29" t="s">
        <v>11239</v>
      </c>
    </row>
    <row r="2822" spans="1:55" ht="14.45" customHeight="1" outlineLevel="4" thickBot="1">
      <c r="A2822" s="25">
        <f t="shared" si="43"/>
        <v>2821</v>
      </c>
      <c r="C2822" s="30"/>
      <c r="F2822" s="19" t="s">
        <v>3228</v>
      </c>
    </row>
    <row r="2823" spans="1:55" ht="14.45" customHeight="1" outlineLevel="4" thickBot="1">
      <c r="A2823" s="25">
        <f t="shared" si="43"/>
        <v>2822</v>
      </c>
      <c r="C2823" s="30"/>
      <c r="F2823" s="19" t="s">
        <v>3229</v>
      </c>
    </row>
    <row r="2824" spans="1:55" ht="14.45" customHeight="1" outlineLevel="3" thickBot="1">
      <c r="A2824" s="25">
        <f t="shared" si="43"/>
        <v>2823</v>
      </c>
      <c r="C2824" s="30"/>
    </row>
    <row r="2825" spans="1:55" ht="14.45" customHeight="1" outlineLevel="2" thickBot="1">
      <c r="A2825" s="25">
        <f t="shared" si="43"/>
        <v>2824</v>
      </c>
      <c r="C2825" s="30"/>
      <c r="E2825" s="33" t="s">
        <v>3230</v>
      </c>
      <c r="BC2825" s="29" t="s">
        <v>11240</v>
      </c>
    </row>
    <row r="2826" spans="1:55" ht="14.45" customHeight="1" outlineLevel="3" thickBot="1">
      <c r="A2826" s="25">
        <f t="shared" si="43"/>
        <v>2825</v>
      </c>
      <c r="C2826" s="30"/>
      <c r="F2826" s="34" t="s">
        <v>3231</v>
      </c>
      <c r="BC2826" s="29" t="s">
        <v>11241</v>
      </c>
    </row>
    <row r="2827" spans="1:55" ht="14.45" customHeight="1" outlineLevel="4" thickBot="1">
      <c r="A2827" s="25">
        <f t="shared" si="43"/>
        <v>2826</v>
      </c>
      <c r="C2827" s="30"/>
      <c r="G2827" s="35" t="s">
        <v>1388</v>
      </c>
    </row>
    <row r="2828" spans="1:55" ht="14.45" customHeight="1" outlineLevel="4" thickBot="1">
      <c r="A2828" s="25">
        <f t="shared" si="43"/>
        <v>2827</v>
      </c>
      <c r="C2828" s="30"/>
      <c r="H2828" s="19" t="s">
        <v>3232</v>
      </c>
    </row>
    <row r="2829" spans="1:55" ht="14.45" customHeight="1" outlineLevel="4" thickBot="1">
      <c r="A2829" s="25">
        <f t="shared" si="43"/>
        <v>2828</v>
      </c>
      <c r="C2829" s="30"/>
      <c r="H2829" s="19" t="s">
        <v>3233</v>
      </c>
    </row>
    <row r="2830" spans="1:55" ht="14.45" customHeight="1" outlineLevel="4" thickBot="1">
      <c r="A2830" s="25">
        <f t="shared" si="43"/>
        <v>2829</v>
      </c>
      <c r="C2830" s="30"/>
      <c r="H2830" s="19" t="s">
        <v>3234</v>
      </c>
    </row>
    <row r="2831" spans="1:55" ht="14.45" customHeight="1" outlineLevel="4" thickBot="1">
      <c r="A2831" s="25">
        <f t="shared" si="43"/>
        <v>2830</v>
      </c>
      <c r="C2831" s="30"/>
      <c r="H2831" s="19" t="s">
        <v>3235</v>
      </c>
    </row>
    <row r="2832" spans="1:55" ht="14.45" customHeight="1" outlineLevel="4" thickBot="1">
      <c r="A2832" s="25">
        <f t="shared" si="43"/>
        <v>2831</v>
      </c>
      <c r="C2832" s="30"/>
      <c r="G2832" s="35" t="s">
        <v>3236</v>
      </c>
    </row>
    <row r="2833" spans="1:52" ht="14.45" customHeight="1" outlineLevel="4" thickBot="1">
      <c r="A2833" s="25">
        <f t="shared" si="43"/>
        <v>2832</v>
      </c>
      <c r="C2833" s="30"/>
      <c r="H2833" s="19" t="s">
        <v>3237</v>
      </c>
    </row>
    <row r="2834" spans="1:52" ht="14.45" customHeight="1" outlineLevel="4" thickBot="1">
      <c r="A2834" s="25">
        <f t="shared" ref="A2834:A2897" si="44">ROW()-1</f>
        <v>2833</v>
      </c>
      <c r="C2834" s="30"/>
      <c r="H2834" s="55" t="s">
        <v>3238</v>
      </c>
      <c r="I2834" s="55"/>
      <c r="J2834" s="55"/>
      <c r="K2834" s="55"/>
      <c r="L2834" s="55"/>
      <c r="M2834" s="55"/>
      <c r="N2834" s="55"/>
      <c r="O2834" s="55"/>
      <c r="P2834" s="55"/>
      <c r="Q2834" s="55"/>
      <c r="R2834" s="55"/>
      <c r="S2834" s="55"/>
      <c r="T2834" s="55"/>
      <c r="U2834" s="55"/>
      <c r="V2834" s="55"/>
      <c r="W2834" s="55"/>
      <c r="X2834" s="55"/>
      <c r="Y2834" s="55"/>
      <c r="Z2834" s="55"/>
      <c r="AA2834" s="55"/>
      <c r="AB2834" s="55"/>
      <c r="AC2834" s="55"/>
      <c r="AD2834" s="55"/>
      <c r="AE2834" s="55"/>
      <c r="AF2834" s="55"/>
      <c r="AG2834" s="55"/>
      <c r="AH2834" s="55"/>
      <c r="AI2834" s="55"/>
      <c r="AJ2834" s="55"/>
      <c r="AK2834" s="55"/>
      <c r="AL2834" s="55"/>
      <c r="AM2834" s="55"/>
      <c r="AN2834" s="55"/>
      <c r="AO2834" s="55"/>
      <c r="AP2834" s="55"/>
      <c r="AQ2834" s="55"/>
      <c r="AR2834" s="55"/>
      <c r="AS2834" s="55"/>
      <c r="AT2834" s="55"/>
      <c r="AU2834" s="55"/>
      <c r="AV2834" s="55"/>
      <c r="AW2834" s="55"/>
      <c r="AX2834" s="55"/>
      <c r="AY2834" s="55"/>
      <c r="AZ2834" s="55"/>
    </row>
    <row r="2835" spans="1:52" ht="14.45" customHeight="1" outlineLevel="4" thickBot="1">
      <c r="A2835" s="25">
        <f t="shared" si="44"/>
        <v>2834</v>
      </c>
      <c r="C2835" s="30"/>
      <c r="H2835" s="507" t="s">
        <v>743</v>
      </c>
      <c r="I2835" s="508"/>
      <c r="J2835" s="508"/>
      <c r="K2835" s="508"/>
      <c r="L2835" s="508"/>
      <c r="M2835" s="508"/>
      <c r="N2835" s="508"/>
      <c r="O2835" s="508"/>
      <c r="P2835" s="508"/>
      <c r="Q2835" s="508"/>
      <c r="R2835" s="508"/>
      <c r="S2835" s="508"/>
      <c r="T2835" s="508"/>
      <c r="U2835" s="508"/>
      <c r="V2835" s="508"/>
      <c r="W2835" s="508" t="s">
        <v>35</v>
      </c>
      <c r="X2835" s="508"/>
      <c r="Y2835" s="508"/>
      <c r="Z2835" s="508"/>
      <c r="AA2835" s="508"/>
      <c r="AB2835" s="508"/>
      <c r="AC2835" s="508"/>
      <c r="AD2835" s="508"/>
      <c r="AE2835" s="508"/>
      <c r="AF2835" s="508"/>
      <c r="AG2835" s="508"/>
      <c r="AH2835" s="508"/>
      <c r="AI2835" s="508"/>
      <c r="AJ2835" s="508"/>
      <c r="AK2835" s="508"/>
      <c r="AL2835" s="508" t="s">
        <v>3239</v>
      </c>
      <c r="AM2835" s="508"/>
      <c r="AN2835" s="508"/>
      <c r="AO2835" s="508"/>
      <c r="AP2835" s="508"/>
      <c r="AQ2835" s="508"/>
      <c r="AR2835" s="508"/>
      <c r="AS2835" s="508"/>
      <c r="AT2835" s="508"/>
      <c r="AU2835" s="508"/>
      <c r="AV2835" s="508"/>
      <c r="AW2835" s="508"/>
      <c r="AX2835" s="508"/>
      <c r="AY2835" s="508"/>
      <c r="AZ2835" s="509"/>
    </row>
    <row r="2836" spans="1:52" ht="14.45" customHeight="1" outlineLevel="4" thickBot="1">
      <c r="A2836" s="25">
        <f t="shared" si="44"/>
        <v>2835</v>
      </c>
      <c r="C2836" s="30"/>
      <c r="H2836" s="503" t="s">
        <v>753</v>
      </c>
      <c r="I2836" s="504"/>
      <c r="J2836" s="504"/>
      <c r="K2836" s="504"/>
      <c r="L2836" s="504"/>
      <c r="M2836" s="504"/>
      <c r="N2836" s="504"/>
      <c r="O2836" s="504"/>
      <c r="P2836" s="504"/>
      <c r="Q2836" s="504"/>
      <c r="R2836" s="504"/>
      <c r="S2836" s="504"/>
      <c r="T2836" s="504"/>
      <c r="U2836" s="504"/>
      <c r="V2836" s="504"/>
      <c r="W2836" s="563" t="s">
        <v>3240</v>
      </c>
      <c r="X2836" s="563"/>
      <c r="Y2836" s="563"/>
      <c r="Z2836" s="563"/>
      <c r="AA2836" s="563"/>
      <c r="AB2836" s="563"/>
      <c r="AC2836" s="563"/>
      <c r="AD2836" s="563"/>
      <c r="AE2836" s="563"/>
      <c r="AF2836" s="563"/>
      <c r="AG2836" s="563"/>
      <c r="AH2836" s="563"/>
      <c r="AI2836" s="563"/>
      <c r="AJ2836" s="563"/>
      <c r="AK2836" s="563"/>
      <c r="AL2836" s="563" t="s">
        <v>3241</v>
      </c>
      <c r="AM2836" s="563"/>
      <c r="AN2836" s="563"/>
      <c r="AO2836" s="563"/>
      <c r="AP2836" s="563"/>
      <c r="AQ2836" s="563"/>
      <c r="AR2836" s="563"/>
      <c r="AS2836" s="563"/>
      <c r="AT2836" s="563"/>
      <c r="AU2836" s="563"/>
      <c r="AV2836" s="563"/>
      <c r="AW2836" s="563"/>
      <c r="AX2836" s="563"/>
      <c r="AY2836" s="563"/>
      <c r="AZ2836" s="564"/>
    </row>
    <row r="2837" spans="1:52" ht="14.45" customHeight="1" outlineLevel="4" thickBot="1">
      <c r="A2837" s="25">
        <f t="shared" si="44"/>
        <v>2836</v>
      </c>
      <c r="C2837" s="30"/>
      <c r="H2837" s="499" t="s">
        <v>3242</v>
      </c>
      <c r="I2837" s="500"/>
      <c r="J2837" s="500"/>
      <c r="K2837" s="500"/>
      <c r="L2837" s="500"/>
      <c r="M2837" s="500"/>
      <c r="N2837" s="500"/>
      <c r="O2837" s="500"/>
      <c r="P2837" s="500"/>
      <c r="Q2837" s="500"/>
      <c r="R2837" s="500"/>
      <c r="S2837" s="500"/>
      <c r="T2837" s="500"/>
      <c r="U2837" s="500"/>
      <c r="V2837" s="500"/>
      <c r="W2837" s="561" t="s">
        <v>3243</v>
      </c>
      <c r="X2837" s="561"/>
      <c r="Y2837" s="561"/>
      <c r="Z2837" s="561"/>
      <c r="AA2837" s="561"/>
      <c r="AB2837" s="561"/>
      <c r="AC2837" s="561"/>
      <c r="AD2837" s="561"/>
      <c r="AE2837" s="561"/>
      <c r="AF2837" s="561"/>
      <c r="AG2837" s="561"/>
      <c r="AH2837" s="561"/>
      <c r="AI2837" s="561"/>
      <c r="AJ2837" s="561"/>
      <c r="AK2837" s="561"/>
      <c r="AL2837" s="561" t="s">
        <v>3244</v>
      </c>
      <c r="AM2837" s="561"/>
      <c r="AN2837" s="561"/>
      <c r="AO2837" s="561"/>
      <c r="AP2837" s="561"/>
      <c r="AQ2837" s="561"/>
      <c r="AR2837" s="561"/>
      <c r="AS2837" s="561"/>
      <c r="AT2837" s="561"/>
      <c r="AU2837" s="561"/>
      <c r="AV2837" s="561"/>
      <c r="AW2837" s="561"/>
      <c r="AX2837" s="561"/>
      <c r="AY2837" s="561"/>
      <c r="AZ2837" s="562"/>
    </row>
    <row r="2838" spans="1:52" ht="14.45" customHeight="1" outlineLevel="4" thickBot="1">
      <c r="A2838" s="25">
        <f t="shared" si="44"/>
        <v>2837</v>
      </c>
      <c r="C2838" s="30"/>
      <c r="G2838" s="35" t="s">
        <v>3156</v>
      </c>
      <c r="H2838" s="61"/>
      <c r="I2838" s="61"/>
      <c r="J2838" s="61"/>
      <c r="K2838" s="61"/>
      <c r="L2838" s="61"/>
      <c r="M2838" s="61"/>
      <c r="N2838" s="61"/>
      <c r="O2838" s="61"/>
      <c r="P2838" s="61"/>
      <c r="Q2838" s="61"/>
      <c r="R2838" s="61"/>
      <c r="S2838" s="61"/>
      <c r="T2838" s="61"/>
      <c r="U2838" s="61"/>
      <c r="V2838" s="61"/>
      <c r="W2838" s="61"/>
      <c r="X2838" s="61"/>
      <c r="Y2838" s="61"/>
      <c r="Z2838" s="61"/>
      <c r="AA2838" s="61"/>
      <c r="AB2838" s="61"/>
      <c r="AC2838" s="61"/>
      <c r="AD2838" s="61"/>
      <c r="AE2838" s="61"/>
      <c r="AF2838" s="61"/>
      <c r="AG2838" s="61"/>
      <c r="AH2838" s="61"/>
      <c r="AI2838" s="61"/>
      <c r="AJ2838" s="61"/>
      <c r="AK2838" s="61"/>
      <c r="AL2838" s="61"/>
      <c r="AM2838" s="61"/>
      <c r="AN2838" s="61"/>
      <c r="AO2838" s="61"/>
      <c r="AP2838" s="61"/>
      <c r="AQ2838" s="61"/>
      <c r="AR2838" s="61"/>
      <c r="AS2838" s="61"/>
      <c r="AT2838" s="61"/>
      <c r="AU2838" s="61"/>
      <c r="AV2838" s="61"/>
      <c r="AW2838" s="61"/>
      <c r="AX2838" s="61"/>
      <c r="AY2838" s="61"/>
      <c r="AZ2838" s="61"/>
    </row>
    <row r="2839" spans="1:52" ht="14.45" customHeight="1" outlineLevel="4" thickBot="1">
      <c r="A2839" s="25">
        <f t="shared" si="44"/>
        <v>2838</v>
      </c>
      <c r="C2839" s="30"/>
      <c r="H2839" s="39" t="s">
        <v>3245</v>
      </c>
    </row>
    <row r="2840" spans="1:52" ht="14.45" customHeight="1" outlineLevel="4" thickBot="1">
      <c r="A2840" s="25">
        <f t="shared" si="44"/>
        <v>2839</v>
      </c>
      <c r="C2840" s="30"/>
      <c r="I2840" s="19" t="s">
        <v>3246</v>
      </c>
    </row>
    <row r="2841" spans="1:52" ht="14.45" customHeight="1" outlineLevel="4" thickBot="1">
      <c r="A2841" s="25">
        <f t="shared" si="44"/>
        <v>2840</v>
      </c>
      <c r="C2841" s="30"/>
      <c r="H2841" s="39" t="s">
        <v>3247</v>
      </c>
    </row>
    <row r="2842" spans="1:52" ht="14.45" customHeight="1" outlineLevel="4" thickBot="1">
      <c r="A2842" s="25">
        <f t="shared" si="44"/>
        <v>2841</v>
      </c>
      <c r="C2842" s="30"/>
      <c r="I2842" s="19" t="s">
        <v>3248</v>
      </c>
    </row>
    <row r="2843" spans="1:52" ht="14.45" customHeight="1" outlineLevel="4" thickBot="1">
      <c r="A2843" s="25">
        <f t="shared" si="44"/>
        <v>2842</v>
      </c>
      <c r="C2843" s="30"/>
      <c r="I2843" s="19" t="s">
        <v>3249</v>
      </c>
    </row>
    <row r="2844" spans="1:52" ht="14.45" customHeight="1" outlineLevel="4" thickBot="1">
      <c r="A2844" s="25">
        <f t="shared" si="44"/>
        <v>2843</v>
      </c>
      <c r="C2844" s="30"/>
      <c r="I2844" s="19" t="s">
        <v>3250</v>
      </c>
    </row>
    <row r="2845" spans="1:52" ht="14.45" customHeight="1" outlineLevel="4" thickBot="1">
      <c r="A2845" s="25">
        <f t="shared" si="44"/>
        <v>2844</v>
      </c>
      <c r="C2845" s="30"/>
      <c r="H2845" s="39" t="s">
        <v>3251</v>
      </c>
    </row>
    <row r="2846" spans="1:52" ht="14.45" customHeight="1" outlineLevel="4" thickBot="1">
      <c r="A2846" s="25">
        <f t="shared" si="44"/>
        <v>2845</v>
      </c>
      <c r="C2846" s="30"/>
      <c r="I2846" s="19" t="s">
        <v>3252</v>
      </c>
    </row>
    <row r="2847" spans="1:52" ht="14.45" customHeight="1" outlineLevel="4" thickBot="1">
      <c r="A2847" s="25">
        <f t="shared" si="44"/>
        <v>2846</v>
      </c>
      <c r="C2847" s="30"/>
      <c r="I2847" s="19" t="s">
        <v>3253</v>
      </c>
    </row>
    <row r="2848" spans="1:52" ht="14.45" customHeight="1" outlineLevel="4" thickBot="1">
      <c r="A2848" s="25">
        <f t="shared" si="44"/>
        <v>2847</v>
      </c>
      <c r="C2848" s="30"/>
      <c r="G2848" s="35" t="s">
        <v>3158</v>
      </c>
    </row>
    <row r="2849" spans="1:55" ht="14.45" customHeight="1" outlineLevel="4" thickBot="1">
      <c r="A2849" s="25">
        <f t="shared" si="44"/>
        <v>2848</v>
      </c>
      <c r="C2849" s="30"/>
      <c r="H2849" s="39" t="s">
        <v>3254</v>
      </c>
    </row>
    <row r="2850" spans="1:55" ht="14.45" customHeight="1" outlineLevel="4" thickBot="1">
      <c r="A2850" s="25">
        <f t="shared" si="44"/>
        <v>2849</v>
      </c>
      <c r="C2850" s="30"/>
      <c r="I2850" s="19" t="s">
        <v>3255</v>
      </c>
    </row>
    <row r="2851" spans="1:55" ht="14.45" customHeight="1" outlineLevel="4" thickBot="1">
      <c r="A2851" s="25">
        <f t="shared" si="44"/>
        <v>2850</v>
      </c>
      <c r="C2851" s="30"/>
      <c r="I2851" s="19" t="s">
        <v>3256</v>
      </c>
    </row>
    <row r="2852" spans="1:55" ht="14.45" customHeight="1" outlineLevel="4" thickBot="1">
      <c r="A2852" s="25">
        <f t="shared" si="44"/>
        <v>2851</v>
      </c>
      <c r="C2852" s="30"/>
      <c r="I2852" s="19" t="s">
        <v>3257</v>
      </c>
    </row>
    <row r="2853" spans="1:55" ht="14.45" customHeight="1" outlineLevel="4" thickBot="1">
      <c r="A2853" s="25">
        <f t="shared" si="44"/>
        <v>2852</v>
      </c>
      <c r="C2853" s="30"/>
      <c r="I2853" s="19" t="s">
        <v>3258</v>
      </c>
      <c r="BC2853" s="47" t="s">
        <v>3259</v>
      </c>
    </row>
    <row r="2854" spans="1:55" ht="14.45" customHeight="1" outlineLevel="4" thickBot="1">
      <c r="A2854" s="25">
        <f t="shared" si="44"/>
        <v>2853</v>
      </c>
      <c r="C2854" s="30"/>
      <c r="H2854" s="39" t="s">
        <v>3260</v>
      </c>
    </row>
    <row r="2855" spans="1:55" ht="14.45" customHeight="1" outlineLevel="4" thickBot="1">
      <c r="A2855" s="25">
        <f t="shared" si="44"/>
        <v>2854</v>
      </c>
      <c r="C2855" s="30"/>
      <c r="I2855" s="19" t="s">
        <v>3261</v>
      </c>
    </row>
    <row r="2856" spans="1:55" ht="14.45" customHeight="1" outlineLevel="4" thickBot="1">
      <c r="A2856" s="25">
        <f t="shared" si="44"/>
        <v>2855</v>
      </c>
      <c r="C2856" s="30"/>
      <c r="I2856" s="19" t="s">
        <v>3262</v>
      </c>
      <c r="BC2856" s="47" t="s">
        <v>3263</v>
      </c>
    </row>
    <row r="2857" spans="1:55" ht="14.45" customHeight="1" outlineLevel="4" thickBot="1">
      <c r="A2857" s="25">
        <f t="shared" si="44"/>
        <v>2856</v>
      </c>
      <c r="C2857" s="30"/>
      <c r="H2857" s="39" t="s">
        <v>3264</v>
      </c>
    </row>
    <row r="2858" spans="1:55" ht="14.45" customHeight="1" outlineLevel="4" thickBot="1">
      <c r="A2858" s="25">
        <f t="shared" si="44"/>
        <v>2857</v>
      </c>
      <c r="C2858" s="30"/>
      <c r="I2858" s="19" t="s">
        <v>3265</v>
      </c>
    </row>
    <row r="2859" spans="1:55" ht="14.45" customHeight="1" outlineLevel="4" thickBot="1">
      <c r="A2859" s="25">
        <f t="shared" si="44"/>
        <v>2858</v>
      </c>
      <c r="C2859" s="30"/>
      <c r="I2859" s="19" t="s">
        <v>3266</v>
      </c>
    </row>
    <row r="2860" spans="1:55" ht="14.45" customHeight="1" outlineLevel="4" thickBot="1">
      <c r="A2860" s="25">
        <f t="shared" si="44"/>
        <v>2859</v>
      </c>
      <c r="C2860" s="30"/>
      <c r="I2860" s="19" t="s">
        <v>3267</v>
      </c>
    </row>
    <row r="2861" spans="1:55" ht="14.45" customHeight="1" outlineLevel="4" thickBot="1">
      <c r="A2861" s="25">
        <f t="shared" si="44"/>
        <v>2860</v>
      </c>
      <c r="C2861" s="30"/>
      <c r="I2861" s="19" t="s">
        <v>3268</v>
      </c>
    </row>
    <row r="2862" spans="1:55" ht="14.45" customHeight="1" outlineLevel="4" thickBot="1">
      <c r="A2862" s="25">
        <f t="shared" si="44"/>
        <v>2861</v>
      </c>
      <c r="C2862" s="30"/>
      <c r="I2862" s="19" t="s">
        <v>3269</v>
      </c>
    </row>
    <row r="2863" spans="1:55" ht="14.45" customHeight="1" outlineLevel="4" thickBot="1">
      <c r="A2863" s="25">
        <f t="shared" si="44"/>
        <v>2862</v>
      </c>
      <c r="C2863" s="30"/>
      <c r="I2863" s="19" t="s">
        <v>3270</v>
      </c>
    </row>
    <row r="2864" spans="1:55" ht="14.45" customHeight="1" outlineLevel="4" thickBot="1">
      <c r="A2864" s="25">
        <f t="shared" si="44"/>
        <v>2863</v>
      </c>
      <c r="C2864" s="30"/>
      <c r="I2864" s="42" t="s">
        <v>3271</v>
      </c>
      <c r="BC2864" s="47" t="s">
        <v>3272</v>
      </c>
    </row>
    <row r="2865" spans="1:55" ht="14.45" customHeight="1" outlineLevel="4" thickBot="1">
      <c r="A2865" s="25">
        <f t="shared" si="44"/>
        <v>2864</v>
      </c>
      <c r="C2865" s="30"/>
      <c r="H2865" s="39" t="s">
        <v>3273</v>
      </c>
    </row>
    <row r="2866" spans="1:55" ht="14.45" customHeight="1" outlineLevel="4" thickBot="1">
      <c r="A2866" s="25">
        <f t="shared" si="44"/>
        <v>2865</v>
      </c>
      <c r="C2866" s="30"/>
      <c r="I2866" s="19" t="s">
        <v>3274</v>
      </c>
    </row>
    <row r="2867" spans="1:55" ht="14.45" customHeight="1" outlineLevel="4" thickBot="1">
      <c r="A2867" s="25">
        <f t="shared" si="44"/>
        <v>2866</v>
      </c>
      <c r="C2867" s="30"/>
      <c r="I2867" s="19" t="s">
        <v>3275</v>
      </c>
    </row>
    <row r="2868" spans="1:55" ht="14.45" customHeight="1" outlineLevel="4" thickBot="1">
      <c r="A2868" s="25">
        <f t="shared" si="44"/>
        <v>2867</v>
      </c>
      <c r="C2868" s="30"/>
      <c r="I2868" s="42" t="s">
        <v>3276</v>
      </c>
    </row>
    <row r="2869" spans="1:55" ht="14.45" customHeight="1" outlineLevel="4" thickBot="1">
      <c r="A2869" s="25">
        <f t="shared" si="44"/>
        <v>2868</v>
      </c>
      <c r="C2869" s="30"/>
      <c r="I2869" s="19" t="s">
        <v>3277</v>
      </c>
      <c r="BC2869" s="47" t="s">
        <v>3278</v>
      </c>
    </row>
    <row r="2870" spans="1:55" ht="14.45" customHeight="1" outlineLevel="4" thickBot="1">
      <c r="A2870" s="25">
        <f t="shared" si="44"/>
        <v>2869</v>
      </c>
      <c r="C2870" s="30"/>
      <c r="H2870" s="39" t="s">
        <v>3279</v>
      </c>
    </row>
    <row r="2871" spans="1:55" ht="14.45" customHeight="1" outlineLevel="4" thickBot="1">
      <c r="A2871" s="25">
        <f t="shared" si="44"/>
        <v>2870</v>
      </c>
      <c r="C2871" s="30"/>
      <c r="I2871" s="19" t="s">
        <v>3280</v>
      </c>
    </row>
    <row r="2872" spans="1:55" ht="14.45" customHeight="1" outlineLevel="4" thickBot="1">
      <c r="A2872" s="25">
        <f t="shared" si="44"/>
        <v>2871</v>
      </c>
      <c r="C2872" s="30"/>
      <c r="I2872" s="19" t="s">
        <v>3281</v>
      </c>
    </row>
    <row r="2873" spans="1:55" ht="14.45" customHeight="1" outlineLevel="4" thickBot="1">
      <c r="A2873" s="25">
        <f t="shared" si="44"/>
        <v>2872</v>
      </c>
      <c r="C2873" s="30"/>
      <c r="I2873" s="19" t="s">
        <v>3282</v>
      </c>
    </row>
    <row r="2874" spans="1:55" ht="14.45" customHeight="1" outlineLevel="4" thickBot="1">
      <c r="A2874" s="25">
        <f t="shared" si="44"/>
        <v>2873</v>
      </c>
      <c r="C2874" s="30"/>
      <c r="I2874" s="19" t="s">
        <v>1933</v>
      </c>
      <c r="BC2874" s="47" t="s">
        <v>3283</v>
      </c>
    </row>
    <row r="2875" spans="1:55" ht="14.45" customHeight="1" outlineLevel="4" thickBot="1">
      <c r="A2875" s="25">
        <f t="shared" si="44"/>
        <v>2874</v>
      </c>
      <c r="C2875" s="30"/>
      <c r="H2875" s="39" t="s">
        <v>3284</v>
      </c>
    </row>
    <row r="2876" spans="1:55" ht="14.45" customHeight="1" outlineLevel="4" thickBot="1">
      <c r="A2876" s="25">
        <f t="shared" si="44"/>
        <v>2875</v>
      </c>
      <c r="C2876" s="30"/>
      <c r="I2876" s="19" t="s">
        <v>3285</v>
      </c>
      <c r="BC2876" s="47" t="s">
        <v>3286</v>
      </c>
    </row>
    <row r="2877" spans="1:55" ht="14.45" customHeight="1" outlineLevel="4" thickBot="1">
      <c r="A2877" s="25">
        <f t="shared" si="44"/>
        <v>2876</v>
      </c>
      <c r="C2877" s="30"/>
      <c r="H2877" s="39" t="s">
        <v>3287</v>
      </c>
    </row>
    <row r="2878" spans="1:55" ht="14.45" customHeight="1" outlineLevel="4" thickBot="1">
      <c r="A2878" s="25">
        <f t="shared" si="44"/>
        <v>2877</v>
      </c>
      <c r="C2878" s="30"/>
      <c r="I2878" s="19" t="s">
        <v>3288</v>
      </c>
    </row>
    <row r="2879" spans="1:55" ht="14.45" customHeight="1" outlineLevel="4" thickBot="1">
      <c r="A2879" s="25">
        <f t="shared" si="44"/>
        <v>2878</v>
      </c>
      <c r="C2879" s="30"/>
      <c r="I2879" s="19" t="s">
        <v>3289</v>
      </c>
    </row>
    <row r="2880" spans="1:55" ht="14.45" customHeight="1" outlineLevel="4" thickBot="1">
      <c r="A2880" s="25">
        <f t="shared" si="44"/>
        <v>2879</v>
      </c>
      <c r="C2880" s="30"/>
      <c r="I2880" s="19" t="s">
        <v>3290</v>
      </c>
      <c r="BC2880" s="47" t="s">
        <v>3291</v>
      </c>
    </row>
    <row r="2881" spans="1:55" ht="14.45" customHeight="1" outlineLevel="4" thickBot="1">
      <c r="A2881" s="25">
        <f t="shared" si="44"/>
        <v>2880</v>
      </c>
      <c r="C2881" s="30"/>
      <c r="H2881" s="39" t="s">
        <v>3292</v>
      </c>
    </row>
    <row r="2882" spans="1:55" ht="14.45" customHeight="1" outlineLevel="4" thickBot="1">
      <c r="A2882" s="25">
        <f t="shared" si="44"/>
        <v>2881</v>
      </c>
      <c r="C2882" s="30"/>
      <c r="I2882" s="19" t="s">
        <v>3293</v>
      </c>
      <c r="BC2882" s="47" t="s">
        <v>2959</v>
      </c>
    </row>
    <row r="2883" spans="1:55" ht="14.45" customHeight="1" outlineLevel="4" thickBot="1">
      <c r="A2883" s="25">
        <f t="shared" si="44"/>
        <v>2882</v>
      </c>
      <c r="C2883" s="30"/>
      <c r="I2883" s="19" t="s">
        <v>3294</v>
      </c>
    </row>
    <row r="2884" spans="1:55" ht="14.45" customHeight="1" outlineLevel="4" thickBot="1">
      <c r="A2884" s="25">
        <f t="shared" si="44"/>
        <v>2883</v>
      </c>
      <c r="C2884" s="30"/>
      <c r="H2884" s="39" t="s">
        <v>3295</v>
      </c>
    </row>
    <row r="2885" spans="1:55" ht="14.45" customHeight="1" outlineLevel="4" thickBot="1">
      <c r="A2885" s="25">
        <f t="shared" si="44"/>
        <v>2884</v>
      </c>
      <c r="C2885" s="30"/>
      <c r="I2885" s="19" t="s">
        <v>3296</v>
      </c>
    </row>
    <row r="2886" spans="1:55" ht="14.45" customHeight="1" outlineLevel="4" thickBot="1">
      <c r="A2886" s="25">
        <f t="shared" si="44"/>
        <v>2885</v>
      </c>
      <c r="C2886" s="30"/>
      <c r="I2886" s="37" t="s">
        <v>3297</v>
      </c>
    </row>
    <row r="2887" spans="1:55" ht="14.45" customHeight="1" outlineLevel="4" thickBot="1">
      <c r="A2887" s="25">
        <f t="shared" si="44"/>
        <v>2886</v>
      </c>
      <c r="C2887" s="30"/>
      <c r="I2887" s="37" t="s">
        <v>3298</v>
      </c>
    </row>
    <row r="2888" spans="1:55" ht="14.45" customHeight="1" outlineLevel="4" thickBot="1">
      <c r="A2888" s="25">
        <f t="shared" si="44"/>
        <v>2887</v>
      </c>
      <c r="C2888" s="30"/>
      <c r="I2888" s="19" t="s">
        <v>3299</v>
      </c>
      <c r="BC2888" s="47" t="s">
        <v>3300</v>
      </c>
    </row>
    <row r="2889" spans="1:55" ht="14.45" customHeight="1" outlineLevel="4" thickBot="1">
      <c r="A2889" s="25">
        <f t="shared" si="44"/>
        <v>2888</v>
      </c>
      <c r="C2889" s="30"/>
      <c r="I2889" s="19" t="s">
        <v>3301</v>
      </c>
    </row>
    <row r="2890" spans="1:55" ht="14.45" customHeight="1" outlineLevel="4" thickBot="1">
      <c r="A2890" s="25">
        <f t="shared" si="44"/>
        <v>2889</v>
      </c>
      <c r="C2890" s="30"/>
      <c r="I2890" s="19" t="s">
        <v>3302</v>
      </c>
      <c r="BC2890" s="47" t="s">
        <v>3303</v>
      </c>
    </row>
    <row r="2891" spans="1:55" ht="14.45" customHeight="1" outlineLevel="3" thickBot="1">
      <c r="A2891" s="25">
        <f t="shared" si="44"/>
        <v>2890</v>
      </c>
      <c r="C2891" s="30"/>
      <c r="F2891" s="34" t="s">
        <v>3304</v>
      </c>
      <c r="BC2891" s="29" t="s">
        <v>11242</v>
      </c>
    </row>
    <row r="2892" spans="1:55" ht="14.45" customHeight="1" outlineLevel="4" thickBot="1">
      <c r="A2892" s="25">
        <f t="shared" si="44"/>
        <v>2891</v>
      </c>
      <c r="C2892" s="30"/>
      <c r="G2892" s="35" t="s">
        <v>3305</v>
      </c>
    </row>
    <row r="2893" spans="1:55" ht="14.45" customHeight="1" outlineLevel="4" thickBot="1">
      <c r="A2893" s="25">
        <f t="shared" si="44"/>
        <v>2892</v>
      </c>
      <c r="C2893" s="30"/>
      <c r="H2893" s="19" t="s">
        <v>3306</v>
      </c>
    </row>
    <row r="2894" spans="1:55" ht="14.45" customHeight="1" outlineLevel="4" thickBot="1">
      <c r="A2894" s="25">
        <f t="shared" si="44"/>
        <v>2893</v>
      </c>
      <c r="C2894" s="30"/>
      <c r="H2894" s="19" t="s">
        <v>3307</v>
      </c>
    </row>
    <row r="2895" spans="1:55" ht="14.45" customHeight="1" outlineLevel="4" thickBot="1">
      <c r="A2895" s="25">
        <f t="shared" si="44"/>
        <v>2894</v>
      </c>
      <c r="C2895" s="30"/>
      <c r="H2895" s="19" t="s">
        <v>3308</v>
      </c>
    </row>
    <row r="2896" spans="1:55" ht="14.45" customHeight="1" outlineLevel="4" thickBot="1">
      <c r="A2896" s="25">
        <f t="shared" si="44"/>
        <v>2895</v>
      </c>
      <c r="C2896" s="30"/>
      <c r="G2896" s="35" t="s">
        <v>3309</v>
      </c>
    </row>
    <row r="2897" spans="1:55" ht="14.45" customHeight="1" outlineLevel="4" thickBot="1">
      <c r="A2897" s="25">
        <f t="shared" si="44"/>
        <v>2896</v>
      </c>
      <c r="C2897" s="30"/>
      <c r="H2897" s="19" t="s">
        <v>3310</v>
      </c>
    </row>
    <row r="2898" spans="1:55" ht="14.45" customHeight="1" outlineLevel="4" thickBot="1">
      <c r="A2898" s="25">
        <f t="shared" ref="A2898:A2961" si="45">ROW()-1</f>
        <v>2897</v>
      </c>
      <c r="C2898" s="30"/>
      <c r="G2898" s="35" t="s">
        <v>3311</v>
      </c>
    </row>
    <row r="2899" spans="1:55" ht="14.45" customHeight="1" outlineLevel="4" thickBot="1">
      <c r="A2899" s="25">
        <f t="shared" si="45"/>
        <v>2898</v>
      </c>
      <c r="C2899" s="30"/>
      <c r="H2899" s="19" t="s">
        <v>3312</v>
      </c>
    </row>
    <row r="2900" spans="1:55" ht="14.45" customHeight="1" outlineLevel="3" thickBot="1">
      <c r="A2900" s="25">
        <f t="shared" si="45"/>
        <v>2899</v>
      </c>
      <c r="C2900" s="30"/>
      <c r="F2900" s="34" t="s">
        <v>3313</v>
      </c>
      <c r="BC2900" s="29" t="s">
        <v>11243</v>
      </c>
    </row>
    <row r="2901" spans="1:55" ht="14.45" customHeight="1" outlineLevel="4" thickBot="1">
      <c r="A2901" s="25">
        <f t="shared" si="45"/>
        <v>2900</v>
      </c>
      <c r="C2901" s="30"/>
      <c r="G2901" s="19" t="s">
        <v>3314</v>
      </c>
    </row>
    <row r="2902" spans="1:55" ht="14.45" customHeight="1" outlineLevel="4" thickBot="1">
      <c r="A2902" s="25">
        <f t="shared" si="45"/>
        <v>2901</v>
      </c>
      <c r="C2902" s="30"/>
      <c r="G2902" s="42" t="s">
        <v>3315</v>
      </c>
    </row>
    <row r="2903" spans="1:55" ht="14.45" customHeight="1" outlineLevel="3" thickBot="1">
      <c r="A2903" s="25">
        <f t="shared" si="45"/>
        <v>2902</v>
      </c>
      <c r="C2903" s="30"/>
      <c r="F2903" s="34" t="s">
        <v>3316</v>
      </c>
      <c r="BC2903" s="29" t="s">
        <v>11244</v>
      </c>
    </row>
    <row r="2904" spans="1:55" ht="14.45" customHeight="1" outlineLevel="4" thickBot="1">
      <c r="A2904" s="25">
        <f t="shared" si="45"/>
        <v>2903</v>
      </c>
      <c r="C2904" s="30"/>
      <c r="G2904" s="35" t="s">
        <v>3317</v>
      </c>
    </row>
    <row r="2905" spans="1:55" ht="14.45" customHeight="1" outlineLevel="4" thickBot="1">
      <c r="A2905" s="25">
        <f t="shared" si="45"/>
        <v>2904</v>
      </c>
      <c r="C2905" s="30"/>
      <c r="H2905" s="19" t="s">
        <v>3318</v>
      </c>
    </row>
    <row r="2906" spans="1:55" ht="14.45" customHeight="1" outlineLevel="4" thickBot="1">
      <c r="A2906" s="25">
        <f t="shared" si="45"/>
        <v>2905</v>
      </c>
      <c r="C2906" s="30"/>
      <c r="H2906" s="19" t="s">
        <v>3319</v>
      </c>
    </row>
    <row r="2907" spans="1:55" ht="14.45" customHeight="1" outlineLevel="4" thickBot="1">
      <c r="A2907" s="25">
        <f t="shared" si="45"/>
        <v>2906</v>
      </c>
      <c r="C2907" s="30"/>
      <c r="G2907" s="35" t="s">
        <v>3320</v>
      </c>
    </row>
    <row r="2908" spans="1:55" ht="14.45" customHeight="1" outlineLevel="4" thickBot="1">
      <c r="A2908" s="25">
        <f t="shared" si="45"/>
        <v>2907</v>
      </c>
      <c r="C2908" s="30"/>
      <c r="H2908" s="19" t="s">
        <v>3321</v>
      </c>
    </row>
    <row r="2909" spans="1:55" ht="14.45" customHeight="1" outlineLevel="4" thickBot="1">
      <c r="A2909" s="25">
        <f t="shared" si="45"/>
        <v>2908</v>
      </c>
      <c r="C2909" s="30"/>
      <c r="H2909" s="19" t="s">
        <v>3322</v>
      </c>
    </row>
    <row r="2910" spans="1:55" ht="14.45" customHeight="1" outlineLevel="4" thickBot="1">
      <c r="A2910" s="25">
        <f t="shared" si="45"/>
        <v>2909</v>
      </c>
      <c r="C2910" s="30"/>
      <c r="G2910" s="35" t="s">
        <v>2575</v>
      </c>
    </row>
    <row r="2911" spans="1:55" ht="14.45" customHeight="1" outlineLevel="4" thickBot="1">
      <c r="A2911" s="25">
        <f t="shared" si="45"/>
        <v>2910</v>
      </c>
      <c r="C2911" s="30"/>
      <c r="H2911" s="39" t="s">
        <v>3323</v>
      </c>
    </row>
    <row r="2912" spans="1:55" ht="14.45" customHeight="1" outlineLevel="4" thickBot="1">
      <c r="A2912" s="25">
        <f t="shared" si="45"/>
        <v>2911</v>
      </c>
      <c r="C2912" s="30"/>
      <c r="I2912" s="19" t="s">
        <v>3324</v>
      </c>
    </row>
    <row r="2913" spans="1:55" ht="14.45" customHeight="1" outlineLevel="4" thickBot="1">
      <c r="A2913" s="25">
        <f t="shared" si="45"/>
        <v>2912</v>
      </c>
      <c r="C2913" s="30"/>
      <c r="I2913" s="19" t="s">
        <v>3325</v>
      </c>
    </row>
    <row r="2914" spans="1:55" ht="14.45" customHeight="1" outlineLevel="4" thickBot="1">
      <c r="A2914" s="25">
        <f t="shared" si="45"/>
        <v>2913</v>
      </c>
      <c r="C2914" s="30"/>
      <c r="I2914" s="19" t="s">
        <v>3326</v>
      </c>
      <c r="BC2914" s="47" t="s">
        <v>3327</v>
      </c>
    </row>
    <row r="2915" spans="1:55" ht="14.45" customHeight="1" outlineLevel="4" thickBot="1">
      <c r="A2915" s="25">
        <f t="shared" si="45"/>
        <v>2914</v>
      </c>
      <c r="C2915" s="30"/>
      <c r="H2915" s="39" t="s">
        <v>3328</v>
      </c>
    </row>
    <row r="2916" spans="1:55" ht="14.45" customHeight="1" outlineLevel="4" thickBot="1">
      <c r="A2916" s="25">
        <f t="shared" si="45"/>
        <v>2915</v>
      </c>
      <c r="C2916" s="30"/>
      <c r="I2916" s="19" t="s">
        <v>3329</v>
      </c>
    </row>
    <row r="2917" spans="1:55" ht="14.45" customHeight="1" outlineLevel="4" thickBot="1">
      <c r="A2917" s="25">
        <f t="shared" si="45"/>
        <v>2916</v>
      </c>
      <c r="C2917" s="30"/>
      <c r="I2917" s="19" t="s">
        <v>3330</v>
      </c>
    </row>
    <row r="2918" spans="1:55" ht="14.45" customHeight="1" outlineLevel="4" thickBot="1">
      <c r="A2918" s="25">
        <f t="shared" si="45"/>
        <v>2917</v>
      </c>
      <c r="C2918" s="30"/>
      <c r="I2918" s="19" t="s">
        <v>3331</v>
      </c>
      <c r="BC2918" s="47" t="s">
        <v>3332</v>
      </c>
    </row>
    <row r="2919" spans="1:55" ht="14.45" customHeight="1" outlineLevel="3" thickBot="1">
      <c r="A2919" s="25">
        <f t="shared" si="45"/>
        <v>2918</v>
      </c>
      <c r="C2919" s="30"/>
      <c r="F2919" s="34" t="s">
        <v>3333</v>
      </c>
      <c r="BC2919" s="29" t="s">
        <v>11245</v>
      </c>
    </row>
    <row r="2920" spans="1:55" ht="14.45" customHeight="1" outlineLevel="4" thickBot="1">
      <c r="A2920" s="25">
        <f t="shared" si="45"/>
        <v>2919</v>
      </c>
      <c r="C2920" s="30"/>
      <c r="G2920" s="55" t="s">
        <v>3334</v>
      </c>
      <c r="H2920" s="55"/>
      <c r="I2920" s="55"/>
      <c r="J2920" s="55"/>
      <c r="K2920" s="55"/>
      <c r="L2920" s="55"/>
      <c r="M2920" s="55"/>
      <c r="N2920" s="55"/>
      <c r="O2920" s="55"/>
      <c r="P2920" s="55"/>
      <c r="Q2920" s="55"/>
      <c r="R2920" s="55"/>
      <c r="S2920" s="55"/>
      <c r="T2920" s="55"/>
      <c r="U2920" s="55"/>
      <c r="V2920" s="55"/>
      <c r="W2920" s="55"/>
      <c r="X2920" s="55"/>
      <c r="Y2920" s="55"/>
      <c r="Z2920" s="55"/>
      <c r="AA2920" s="55"/>
      <c r="AB2920" s="55"/>
      <c r="AC2920" s="55"/>
      <c r="AD2920" s="55"/>
      <c r="AE2920" s="55"/>
      <c r="AF2920" s="55"/>
      <c r="AG2920" s="55"/>
      <c r="AH2920" s="55"/>
      <c r="AI2920" s="55"/>
      <c r="AJ2920" s="55"/>
      <c r="AK2920" s="55"/>
      <c r="AL2920" s="55"/>
      <c r="AM2920" s="55"/>
      <c r="AN2920" s="55"/>
      <c r="AO2920" s="55"/>
      <c r="AP2920" s="55"/>
      <c r="AQ2920" s="55"/>
      <c r="AR2920" s="55"/>
      <c r="AS2920" s="55"/>
      <c r="AT2920" s="55"/>
      <c r="AU2920" s="55"/>
      <c r="AV2920" s="55"/>
      <c r="AW2920" s="55"/>
      <c r="AX2920" s="55"/>
      <c r="AY2920" s="55"/>
      <c r="AZ2920" s="55"/>
    </row>
    <row r="2921" spans="1:55" ht="14.45" customHeight="1" outlineLevel="4" thickBot="1">
      <c r="A2921" s="25">
        <f t="shared" si="45"/>
        <v>2920</v>
      </c>
      <c r="C2921" s="30"/>
      <c r="G2921" s="507" t="s">
        <v>743</v>
      </c>
      <c r="H2921" s="508"/>
      <c r="I2921" s="508"/>
      <c r="J2921" s="508"/>
      <c r="K2921" s="508"/>
      <c r="L2921" s="508"/>
      <c r="M2921" s="508" t="s">
        <v>32</v>
      </c>
      <c r="N2921" s="508"/>
      <c r="O2921" s="508"/>
      <c r="P2921" s="508"/>
      <c r="Q2921" s="508"/>
      <c r="R2921" s="508"/>
      <c r="S2921" s="508"/>
      <c r="T2921" s="508"/>
      <c r="U2921" s="508"/>
      <c r="V2921" s="508"/>
      <c r="W2921" s="508"/>
      <c r="X2921" s="508"/>
      <c r="Y2921" s="508"/>
      <c r="Z2921" s="508"/>
      <c r="AA2921" s="508"/>
      <c r="AB2921" s="508"/>
      <c r="AC2921" s="508"/>
      <c r="AD2921" s="508"/>
      <c r="AE2921" s="508"/>
      <c r="AF2921" s="508"/>
      <c r="AG2921" s="508" t="s">
        <v>3335</v>
      </c>
      <c r="AH2921" s="508"/>
      <c r="AI2921" s="508"/>
      <c r="AJ2921" s="508"/>
      <c r="AK2921" s="508"/>
      <c r="AL2921" s="508"/>
      <c r="AM2921" s="508"/>
      <c r="AN2921" s="508"/>
      <c r="AO2921" s="508"/>
      <c r="AP2921" s="508"/>
      <c r="AQ2921" s="508"/>
      <c r="AR2921" s="508"/>
      <c r="AS2921" s="508"/>
      <c r="AT2921" s="508"/>
      <c r="AU2921" s="508"/>
      <c r="AV2921" s="508"/>
      <c r="AW2921" s="508"/>
      <c r="AX2921" s="508"/>
      <c r="AY2921" s="508"/>
      <c r="AZ2921" s="509"/>
    </row>
    <row r="2922" spans="1:55" ht="14.45" customHeight="1" outlineLevel="4" thickBot="1">
      <c r="A2922" s="25">
        <f t="shared" si="45"/>
        <v>2921</v>
      </c>
      <c r="C2922" s="30"/>
      <c r="G2922" s="503" t="s">
        <v>3336</v>
      </c>
      <c r="H2922" s="504"/>
      <c r="I2922" s="504"/>
      <c r="J2922" s="504"/>
      <c r="K2922" s="504"/>
      <c r="L2922" s="504"/>
      <c r="M2922" s="505" t="s">
        <v>3337</v>
      </c>
      <c r="N2922" s="505"/>
      <c r="O2922" s="505"/>
      <c r="P2922" s="505"/>
      <c r="Q2922" s="505"/>
      <c r="R2922" s="505"/>
      <c r="S2922" s="505"/>
      <c r="T2922" s="505"/>
      <c r="U2922" s="505"/>
      <c r="V2922" s="505"/>
      <c r="W2922" s="505"/>
      <c r="X2922" s="505"/>
      <c r="Y2922" s="505"/>
      <c r="Z2922" s="505"/>
      <c r="AA2922" s="505"/>
      <c r="AB2922" s="505"/>
      <c r="AC2922" s="505"/>
      <c r="AD2922" s="505"/>
      <c r="AE2922" s="505"/>
      <c r="AF2922" s="505"/>
      <c r="AG2922" s="505" t="s">
        <v>3338</v>
      </c>
      <c r="AH2922" s="505"/>
      <c r="AI2922" s="505"/>
      <c r="AJ2922" s="505"/>
      <c r="AK2922" s="505"/>
      <c r="AL2922" s="505"/>
      <c r="AM2922" s="505"/>
      <c r="AN2922" s="505"/>
      <c r="AO2922" s="505"/>
      <c r="AP2922" s="505"/>
      <c r="AQ2922" s="505"/>
      <c r="AR2922" s="505"/>
      <c r="AS2922" s="505"/>
      <c r="AT2922" s="505"/>
      <c r="AU2922" s="505"/>
      <c r="AV2922" s="505"/>
      <c r="AW2922" s="505"/>
      <c r="AX2922" s="505"/>
      <c r="AY2922" s="505"/>
      <c r="AZ2922" s="506"/>
    </row>
    <row r="2923" spans="1:55" ht="14.45" customHeight="1" outlineLevel="4" thickBot="1">
      <c r="A2923" s="25">
        <f t="shared" si="45"/>
        <v>2922</v>
      </c>
      <c r="C2923" s="30"/>
      <c r="G2923" s="503" t="s">
        <v>3339</v>
      </c>
      <c r="H2923" s="504"/>
      <c r="I2923" s="504"/>
      <c r="J2923" s="504"/>
      <c r="K2923" s="504"/>
      <c r="L2923" s="504"/>
      <c r="M2923" s="505" t="s">
        <v>3340</v>
      </c>
      <c r="N2923" s="505"/>
      <c r="O2923" s="505"/>
      <c r="P2923" s="505"/>
      <c r="Q2923" s="505"/>
      <c r="R2923" s="505"/>
      <c r="S2923" s="505"/>
      <c r="T2923" s="505"/>
      <c r="U2923" s="505"/>
      <c r="V2923" s="505"/>
      <c r="W2923" s="505"/>
      <c r="X2923" s="505"/>
      <c r="Y2923" s="505"/>
      <c r="Z2923" s="505"/>
      <c r="AA2923" s="505"/>
      <c r="AB2923" s="505"/>
      <c r="AC2923" s="505"/>
      <c r="AD2923" s="505"/>
      <c r="AE2923" s="505"/>
      <c r="AF2923" s="505"/>
      <c r="AG2923" s="505" t="s">
        <v>3341</v>
      </c>
      <c r="AH2923" s="505"/>
      <c r="AI2923" s="505"/>
      <c r="AJ2923" s="505"/>
      <c r="AK2923" s="505"/>
      <c r="AL2923" s="505"/>
      <c r="AM2923" s="505"/>
      <c r="AN2923" s="505"/>
      <c r="AO2923" s="505"/>
      <c r="AP2923" s="505"/>
      <c r="AQ2923" s="505"/>
      <c r="AR2923" s="505"/>
      <c r="AS2923" s="505"/>
      <c r="AT2923" s="505"/>
      <c r="AU2923" s="505"/>
      <c r="AV2923" s="505"/>
      <c r="AW2923" s="505"/>
      <c r="AX2923" s="505"/>
      <c r="AY2923" s="505"/>
      <c r="AZ2923" s="506"/>
    </row>
    <row r="2924" spans="1:55" ht="14.45" customHeight="1" outlineLevel="4" thickBot="1">
      <c r="A2924" s="25">
        <f t="shared" si="45"/>
        <v>2923</v>
      </c>
      <c r="C2924" s="30"/>
      <c r="G2924" s="503"/>
      <c r="H2924" s="504"/>
      <c r="I2924" s="504"/>
      <c r="J2924" s="504"/>
      <c r="K2924" s="504"/>
      <c r="L2924" s="504"/>
      <c r="M2924" s="505"/>
      <c r="N2924" s="505"/>
      <c r="O2924" s="505"/>
      <c r="P2924" s="505"/>
      <c r="Q2924" s="505"/>
      <c r="R2924" s="505"/>
      <c r="S2924" s="505"/>
      <c r="T2924" s="505"/>
      <c r="U2924" s="505"/>
      <c r="V2924" s="505"/>
      <c r="W2924" s="505"/>
      <c r="X2924" s="505"/>
      <c r="Y2924" s="505"/>
      <c r="Z2924" s="505"/>
      <c r="AA2924" s="505"/>
      <c r="AB2924" s="505"/>
      <c r="AC2924" s="505"/>
      <c r="AD2924" s="505"/>
      <c r="AE2924" s="505"/>
      <c r="AF2924" s="505"/>
      <c r="AG2924" s="505"/>
      <c r="AH2924" s="505"/>
      <c r="AI2924" s="505"/>
      <c r="AJ2924" s="505"/>
      <c r="AK2924" s="505"/>
      <c r="AL2924" s="505"/>
      <c r="AM2924" s="505"/>
      <c r="AN2924" s="505"/>
      <c r="AO2924" s="505"/>
      <c r="AP2924" s="505"/>
      <c r="AQ2924" s="505"/>
      <c r="AR2924" s="505"/>
      <c r="AS2924" s="505"/>
      <c r="AT2924" s="505"/>
      <c r="AU2924" s="505"/>
      <c r="AV2924" s="505"/>
      <c r="AW2924" s="505"/>
      <c r="AX2924" s="505"/>
      <c r="AY2924" s="505"/>
      <c r="AZ2924" s="506"/>
    </row>
    <row r="2925" spans="1:55" ht="14.45" customHeight="1" outlineLevel="4" thickBot="1">
      <c r="A2925" s="25">
        <f t="shared" si="45"/>
        <v>2924</v>
      </c>
      <c r="C2925" s="30"/>
      <c r="G2925" s="503" t="s">
        <v>47</v>
      </c>
      <c r="H2925" s="504"/>
      <c r="I2925" s="504"/>
      <c r="J2925" s="504"/>
      <c r="K2925" s="504"/>
      <c r="L2925" s="504"/>
      <c r="M2925" s="505" t="s">
        <v>3342</v>
      </c>
      <c r="N2925" s="505"/>
      <c r="O2925" s="505"/>
      <c r="P2925" s="505"/>
      <c r="Q2925" s="505"/>
      <c r="R2925" s="505"/>
      <c r="S2925" s="505"/>
      <c r="T2925" s="505"/>
      <c r="U2925" s="505"/>
      <c r="V2925" s="505"/>
      <c r="W2925" s="505"/>
      <c r="X2925" s="505"/>
      <c r="Y2925" s="505"/>
      <c r="Z2925" s="505"/>
      <c r="AA2925" s="505"/>
      <c r="AB2925" s="505"/>
      <c r="AC2925" s="505"/>
      <c r="AD2925" s="505"/>
      <c r="AE2925" s="505"/>
      <c r="AF2925" s="505"/>
      <c r="AG2925" s="505" t="s">
        <v>3343</v>
      </c>
      <c r="AH2925" s="505"/>
      <c r="AI2925" s="505"/>
      <c r="AJ2925" s="505"/>
      <c r="AK2925" s="505"/>
      <c r="AL2925" s="505"/>
      <c r="AM2925" s="505"/>
      <c r="AN2925" s="505"/>
      <c r="AO2925" s="505"/>
      <c r="AP2925" s="505"/>
      <c r="AQ2925" s="505"/>
      <c r="AR2925" s="505"/>
      <c r="AS2925" s="505"/>
      <c r="AT2925" s="505"/>
      <c r="AU2925" s="505"/>
      <c r="AV2925" s="505"/>
      <c r="AW2925" s="505"/>
      <c r="AX2925" s="505"/>
      <c r="AY2925" s="505"/>
      <c r="AZ2925" s="506"/>
    </row>
    <row r="2926" spans="1:55" ht="14.45" customHeight="1" outlineLevel="4" thickBot="1">
      <c r="A2926" s="25">
        <f t="shared" si="45"/>
        <v>2925</v>
      </c>
      <c r="C2926" s="30"/>
      <c r="G2926" s="503"/>
      <c r="H2926" s="504"/>
      <c r="I2926" s="504"/>
      <c r="J2926" s="504"/>
      <c r="K2926" s="504"/>
      <c r="L2926" s="504"/>
      <c r="M2926" s="505"/>
      <c r="N2926" s="505"/>
      <c r="O2926" s="505"/>
      <c r="P2926" s="505"/>
      <c r="Q2926" s="505"/>
      <c r="R2926" s="505"/>
      <c r="S2926" s="505"/>
      <c r="T2926" s="505"/>
      <c r="U2926" s="505"/>
      <c r="V2926" s="505"/>
      <c r="W2926" s="505"/>
      <c r="X2926" s="505"/>
      <c r="Y2926" s="505"/>
      <c r="Z2926" s="505"/>
      <c r="AA2926" s="505"/>
      <c r="AB2926" s="505"/>
      <c r="AC2926" s="505"/>
      <c r="AD2926" s="505"/>
      <c r="AE2926" s="505"/>
      <c r="AF2926" s="505"/>
      <c r="AG2926" s="505"/>
      <c r="AH2926" s="505"/>
      <c r="AI2926" s="505"/>
      <c r="AJ2926" s="505"/>
      <c r="AK2926" s="505"/>
      <c r="AL2926" s="505"/>
      <c r="AM2926" s="505"/>
      <c r="AN2926" s="505"/>
      <c r="AO2926" s="505"/>
      <c r="AP2926" s="505"/>
      <c r="AQ2926" s="505"/>
      <c r="AR2926" s="505"/>
      <c r="AS2926" s="505"/>
      <c r="AT2926" s="505"/>
      <c r="AU2926" s="505"/>
      <c r="AV2926" s="505"/>
      <c r="AW2926" s="505"/>
      <c r="AX2926" s="505"/>
      <c r="AY2926" s="505"/>
      <c r="AZ2926" s="506"/>
    </row>
    <row r="2927" spans="1:55" ht="14.45" customHeight="1" outlineLevel="4" thickBot="1">
      <c r="A2927" s="25">
        <f t="shared" si="45"/>
        <v>2926</v>
      </c>
      <c r="C2927" s="30"/>
      <c r="G2927" s="503" t="s">
        <v>3344</v>
      </c>
      <c r="H2927" s="504"/>
      <c r="I2927" s="504"/>
      <c r="J2927" s="504"/>
      <c r="K2927" s="504"/>
      <c r="L2927" s="504"/>
      <c r="M2927" s="505" t="s">
        <v>3345</v>
      </c>
      <c r="N2927" s="505"/>
      <c r="O2927" s="505"/>
      <c r="P2927" s="505"/>
      <c r="Q2927" s="505"/>
      <c r="R2927" s="505"/>
      <c r="S2927" s="505"/>
      <c r="T2927" s="505"/>
      <c r="U2927" s="505"/>
      <c r="V2927" s="505"/>
      <c r="W2927" s="505"/>
      <c r="X2927" s="505"/>
      <c r="Y2927" s="505"/>
      <c r="Z2927" s="505"/>
      <c r="AA2927" s="505"/>
      <c r="AB2927" s="505"/>
      <c r="AC2927" s="505"/>
      <c r="AD2927" s="505"/>
      <c r="AE2927" s="505"/>
      <c r="AF2927" s="505"/>
      <c r="AG2927" s="505" t="s">
        <v>3346</v>
      </c>
      <c r="AH2927" s="505"/>
      <c r="AI2927" s="505"/>
      <c r="AJ2927" s="505"/>
      <c r="AK2927" s="505"/>
      <c r="AL2927" s="505"/>
      <c r="AM2927" s="505"/>
      <c r="AN2927" s="505"/>
      <c r="AO2927" s="505"/>
      <c r="AP2927" s="505"/>
      <c r="AQ2927" s="505"/>
      <c r="AR2927" s="505"/>
      <c r="AS2927" s="505"/>
      <c r="AT2927" s="505"/>
      <c r="AU2927" s="505"/>
      <c r="AV2927" s="505"/>
      <c r="AW2927" s="505"/>
      <c r="AX2927" s="505"/>
      <c r="AY2927" s="505"/>
      <c r="AZ2927" s="506"/>
    </row>
    <row r="2928" spans="1:55" ht="14.45" customHeight="1" outlineLevel="4" thickBot="1">
      <c r="A2928" s="25">
        <f t="shared" si="45"/>
        <v>2927</v>
      </c>
      <c r="C2928" s="30"/>
      <c r="G2928" s="503" t="s">
        <v>3347</v>
      </c>
      <c r="H2928" s="504"/>
      <c r="I2928" s="504"/>
      <c r="J2928" s="504"/>
      <c r="K2928" s="504"/>
      <c r="L2928" s="504"/>
      <c r="M2928" s="505" t="s">
        <v>3348</v>
      </c>
      <c r="N2928" s="505"/>
      <c r="O2928" s="505"/>
      <c r="P2928" s="505"/>
      <c r="Q2928" s="505"/>
      <c r="R2928" s="505"/>
      <c r="S2928" s="505"/>
      <c r="T2928" s="505"/>
      <c r="U2928" s="505"/>
      <c r="V2928" s="505"/>
      <c r="W2928" s="505"/>
      <c r="X2928" s="505"/>
      <c r="Y2928" s="505"/>
      <c r="Z2928" s="505"/>
      <c r="AA2928" s="505"/>
      <c r="AB2928" s="505"/>
      <c r="AC2928" s="505"/>
      <c r="AD2928" s="505"/>
      <c r="AE2928" s="505"/>
      <c r="AF2928" s="505"/>
      <c r="AG2928" s="505" t="s">
        <v>3349</v>
      </c>
      <c r="AH2928" s="505"/>
      <c r="AI2928" s="505"/>
      <c r="AJ2928" s="505"/>
      <c r="AK2928" s="505"/>
      <c r="AL2928" s="505"/>
      <c r="AM2928" s="505"/>
      <c r="AN2928" s="505"/>
      <c r="AO2928" s="505"/>
      <c r="AP2928" s="505"/>
      <c r="AQ2928" s="505"/>
      <c r="AR2928" s="505"/>
      <c r="AS2928" s="505"/>
      <c r="AT2928" s="505"/>
      <c r="AU2928" s="505"/>
      <c r="AV2928" s="505"/>
      <c r="AW2928" s="505"/>
      <c r="AX2928" s="505"/>
      <c r="AY2928" s="505"/>
      <c r="AZ2928" s="506"/>
    </row>
    <row r="2929" spans="1:55" ht="14.45" customHeight="1" outlineLevel="4" thickBot="1">
      <c r="A2929" s="25">
        <f t="shared" si="45"/>
        <v>2928</v>
      </c>
      <c r="C2929" s="30"/>
      <c r="G2929" s="503" t="s">
        <v>3350</v>
      </c>
      <c r="H2929" s="504"/>
      <c r="I2929" s="504"/>
      <c r="J2929" s="504"/>
      <c r="K2929" s="504"/>
      <c r="L2929" s="504"/>
      <c r="M2929" s="505" t="s">
        <v>3351</v>
      </c>
      <c r="N2929" s="505"/>
      <c r="O2929" s="505"/>
      <c r="P2929" s="505"/>
      <c r="Q2929" s="505"/>
      <c r="R2929" s="505"/>
      <c r="S2929" s="505"/>
      <c r="T2929" s="505"/>
      <c r="U2929" s="505"/>
      <c r="V2929" s="505"/>
      <c r="W2929" s="505"/>
      <c r="X2929" s="505"/>
      <c r="Y2929" s="505"/>
      <c r="Z2929" s="505"/>
      <c r="AA2929" s="505"/>
      <c r="AB2929" s="505"/>
      <c r="AC2929" s="505"/>
      <c r="AD2929" s="505"/>
      <c r="AE2929" s="505"/>
      <c r="AF2929" s="505"/>
      <c r="AG2929" s="505" t="s">
        <v>3352</v>
      </c>
      <c r="AH2929" s="505"/>
      <c r="AI2929" s="505"/>
      <c r="AJ2929" s="505"/>
      <c r="AK2929" s="505"/>
      <c r="AL2929" s="505"/>
      <c r="AM2929" s="505"/>
      <c r="AN2929" s="505"/>
      <c r="AO2929" s="505"/>
      <c r="AP2929" s="505"/>
      <c r="AQ2929" s="505"/>
      <c r="AR2929" s="505"/>
      <c r="AS2929" s="505"/>
      <c r="AT2929" s="505"/>
      <c r="AU2929" s="505"/>
      <c r="AV2929" s="505"/>
      <c r="AW2929" s="505"/>
      <c r="AX2929" s="505"/>
      <c r="AY2929" s="505"/>
      <c r="AZ2929" s="506"/>
    </row>
    <row r="2930" spans="1:55" ht="14.45" customHeight="1" outlineLevel="4" thickBot="1">
      <c r="A2930" s="25">
        <f t="shared" si="45"/>
        <v>2929</v>
      </c>
      <c r="C2930" s="30"/>
      <c r="G2930" s="503" t="s">
        <v>3353</v>
      </c>
      <c r="H2930" s="504"/>
      <c r="I2930" s="504"/>
      <c r="J2930" s="504"/>
      <c r="K2930" s="504"/>
      <c r="L2930" s="504"/>
      <c r="M2930" s="505" t="s">
        <v>3354</v>
      </c>
      <c r="N2930" s="505"/>
      <c r="O2930" s="505"/>
      <c r="P2930" s="505"/>
      <c r="Q2930" s="505"/>
      <c r="R2930" s="505"/>
      <c r="S2930" s="505"/>
      <c r="T2930" s="505"/>
      <c r="U2930" s="505"/>
      <c r="V2930" s="505"/>
      <c r="W2930" s="505"/>
      <c r="X2930" s="505"/>
      <c r="Y2930" s="505"/>
      <c r="Z2930" s="505"/>
      <c r="AA2930" s="505"/>
      <c r="AB2930" s="505"/>
      <c r="AC2930" s="505"/>
      <c r="AD2930" s="505"/>
      <c r="AE2930" s="505"/>
      <c r="AF2930" s="505"/>
      <c r="AG2930" s="505" t="s">
        <v>3355</v>
      </c>
      <c r="AH2930" s="505"/>
      <c r="AI2930" s="505"/>
      <c r="AJ2930" s="505"/>
      <c r="AK2930" s="505"/>
      <c r="AL2930" s="505"/>
      <c r="AM2930" s="505"/>
      <c r="AN2930" s="505"/>
      <c r="AO2930" s="505"/>
      <c r="AP2930" s="505"/>
      <c r="AQ2930" s="505"/>
      <c r="AR2930" s="505"/>
      <c r="AS2930" s="505"/>
      <c r="AT2930" s="505"/>
      <c r="AU2930" s="505"/>
      <c r="AV2930" s="505"/>
      <c r="AW2930" s="505"/>
      <c r="AX2930" s="505"/>
      <c r="AY2930" s="505"/>
      <c r="AZ2930" s="506"/>
    </row>
    <row r="2931" spans="1:55" ht="14.45" customHeight="1" outlineLevel="4" thickBot="1">
      <c r="A2931" s="25">
        <f t="shared" si="45"/>
        <v>2930</v>
      </c>
      <c r="C2931" s="30"/>
      <c r="G2931" s="499" t="s">
        <v>777</v>
      </c>
      <c r="H2931" s="500"/>
      <c r="I2931" s="500"/>
      <c r="J2931" s="500"/>
      <c r="K2931" s="500"/>
      <c r="L2931" s="500"/>
      <c r="M2931" s="501" t="s">
        <v>3356</v>
      </c>
      <c r="N2931" s="501"/>
      <c r="O2931" s="501"/>
      <c r="P2931" s="501"/>
      <c r="Q2931" s="501"/>
      <c r="R2931" s="501"/>
      <c r="S2931" s="501"/>
      <c r="T2931" s="501"/>
      <c r="U2931" s="501"/>
      <c r="V2931" s="501"/>
      <c r="W2931" s="501"/>
      <c r="X2931" s="501"/>
      <c r="Y2931" s="501"/>
      <c r="Z2931" s="501"/>
      <c r="AA2931" s="501"/>
      <c r="AB2931" s="501"/>
      <c r="AC2931" s="501"/>
      <c r="AD2931" s="501"/>
      <c r="AE2931" s="501"/>
      <c r="AF2931" s="501"/>
      <c r="AG2931" s="501"/>
      <c r="AH2931" s="501"/>
      <c r="AI2931" s="501"/>
      <c r="AJ2931" s="501"/>
      <c r="AK2931" s="501"/>
      <c r="AL2931" s="501"/>
      <c r="AM2931" s="501"/>
      <c r="AN2931" s="501"/>
      <c r="AO2931" s="501"/>
      <c r="AP2931" s="501"/>
      <c r="AQ2931" s="501"/>
      <c r="AR2931" s="501"/>
      <c r="AS2931" s="501"/>
      <c r="AT2931" s="501"/>
      <c r="AU2931" s="501"/>
      <c r="AV2931" s="501"/>
      <c r="AW2931" s="501"/>
      <c r="AX2931" s="501"/>
      <c r="AY2931" s="501"/>
      <c r="AZ2931" s="502"/>
    </row>
    <row r="2932" spans="1:55" ht="14.45" customHeight="1" outlineLevel="3" thickBot="1">
      <c r="A2932" s="25">
        <f t="shared" si="45"/>
        <v>2931</v>
      </c>
      <c r="C2932" s="30"/>
      <c r="G2932" s="61"/>
      <c r="H2932" s="61"/>
      <c r="I2932" s="61"/>
      <c r="J2932" s="61"/>
      <c r="K2932" s="61"/>
      <c r="L2932" s="61"/>
      <c r="M2932" s="61"/>
      <c r="N2932" s="61"/>
      <c r="O2932" s="61"/>
      <c r="P2932" s="61"/>
      <c r="Q2932" s="61"/>
      <c r="R2932" s="61"/>
      <c r="S2932" s="61"/>
      <c r="T2932" s="61"/>
      <c r="U2932" s="61"/>
      <c r="V2932" s="61"/>
      <c r="W2932" s="61"/>
      <c r="X2932" s="61"/>
      <c r="Y2932" s="61"/>
      <c r="Z2932" s="61"/>
      <c r="AA2932" s="61"/>
      <c r="AB2932" s="61"/>
      <c r="AC2932" s="61"/>
      <c r="AD2932" s="61"/>
      <c r="AE2932" s="61"/>
      <c r="AF2932" s="61"/>
      <c r="AG2932" s="61"/>
      <c r="AH2932" s="61"/>
      <c r="AI2932" s="61"/>
      <c r="AJ2932" s="61"/>
      <c r="AK2932" s="61"/>
      <c r="AL2932" s="61"/>
      <c r="AM2932" s="61"/>
      <c r="AN2932" s="61"/>
      <c r="AO2932" s="61"/>
      <c r="AP2932" s="61"/>
      <c r="AQ2932" s="61"/>
      <c r="AR2932" s="61"/>
      <c r="AS2932" s="61"/>
      <c r="AT2932" s="61"/>
      <c r="AU2932" s="61"/>
      <c r="AV2932" s="61"/>
      <c r="AW2932" s="61"/>
      <c r="AX2932" s="61"/>
      <c r="AY2932" s="61"/>
      <c r="AZ2932" s="61"/>
    </row>
    <row r="2933" spans="1:55" ht="14.45" customHeight="1" outlineLevel="2" thickBot="1">
      <c r="A2933" s="25">
        <f t="shared" si="45"/>
        <v>2932</v>
      </c>
      <c r="C2933" s="30"/>
      <c r="E2933" s="33" t="s">
        <v>3357</v>
      </c>
      <c r="BC2933" s="29" t="s">
        <v>11246</v>
      </c>
    </row>
    <row r="2934" spans="1:55" ht="14.45" customHeight="1" outlineLevel="3" thickBot="1">
      <c r="A2934" s="25">
        <f t="shared" si="45"/>
        <v>2933</v>
      </c>
      <c r="C2934" s="30"/>
      <c r="F2934" s="34" t="s">
        <v>733</v>
      </c>
      <c r="BC2934" s="29" t="s">
        <v>11247</v>
      </c>
    </row>
    <row r="2935" spans="1:55" ht="14.45" customHeight="1" outlineLevel="4" thickBot="1">
      <c r="A2935" s="25">
        <f t="shared" si="45"/>
        <v>2934</v>
      </c>
      <c r="C2935" s="30"/>
      <c r="G2935" s="19" t="s">
        <v>3358</v>
      </c>
    </row>
    <row r="2936" spans="1:55" ht="14.45" customHeight="1" outlineLevel="4" thickBot="1">
      <c r="A2936" s="25">
        <f t="shared" si="45"/>
        <v>2935</v>
      </c>
      <c r="C2936" s="30"/>
      <c r="G2936" s="19" t="s">
        <v>3359</v>
      </c>
    </row>
    <row r="2937" spans="1:55" ht="14.45" customHeight="1" outlineLevel="3" thickBot="1">
      <c r="A2937" s="25">
        <f t="shared" si="45"/>
        <v>2936</v>
      </c>
      <c r="C2937" s="30"/>
      <c r="F2937" s="34" t="s">
        <v>3360</v>
      </c>
      <c r="BC2937" s="29" t="s">
        <v>11248</v>
      </c>
    </row>
    <row r="2938" spans="1:55" ht="14.45" customHeight="1" outlineLevel="4" thickBot="1">
      <c r="A2938" s="25">
        <f t="shared" si="45"/>
        <v>2937</v>
      </c>
      <c r="C2938" s="30"/>
      <c r="G2938" s="19" t="s">
        <v>3361</v>
      </c>
    </row>
    <row r="2939" spans="1:55" ht="14.45" customHeight="1" outlineLevel="4" thickBot="1">
      <c r="A2939" s="25">
        <f t="shared" si="45"/>
        <v>2938</v>
      </c>
      <c r="C2939" s="30"/>
      <c r="G2939" s="19" t="s">
        <v>3362</v>
      </c>
    </row>
    <row r="2940" spans="1:55" ht="14.45" customHeight="1" outlineLevel="4" thickBot="1">
      <c r="A2940" s="25">
        <f t="shared" si="45"/>
        <v>2939</v>
      </c>
      <c r="C2940" s="30"/>
      <c r="G2940" s="19" t="s">
        <v>1285</v>
      </c>
    </row>
    <row r="2941" spans="1:55" ht="14.45" customHeight="1" outlineLevel="3" thickBot="1">
      <c r="A2941" s="25">
        <f t="shared" si="45"/>
        <v>2940</v>
      </c>
      <c r="C2941" s="30"/>
    </row>
    <row r="2942" spans="1:55" ht="14.45" customHeight="1" outlineLevel="2" thickBot="1">
      <c r="A2942" s="25">
        <f t="shared" si="45"/>
        <v>2941</v>
      </c>
      <c r="C2942" s="30"/>
      <c r="E2942" s="33" t="s">
        <v>3363</v>
      </c>
      <c r="BC2942" s="29" t="s">
        <v>11249</v>
      </c>
    </row>
    <row r="2943" spans="1:55" ht="14.45" customHeight="1" outlineLevel="4" thickBot="1">
      <c r="A2943" s="25">
        <f t="shared" si="45"/>
        <v>2942</v>
      </c>
      <c r="C2943" s="30"/>
    </row>
    <row r="2944" spans="1:55" ht="14.45" customHeight="1" outlineLevel="4" thickBot="1">
      <c r="A2944" s="25">
        <f t="shared" si="45"/>
        <v>2943</v>
      </c>
      <c r="C2944" s="30"/>
    </row>
    <row r="2945" spans="1:55" ht="14.45" customHeight="1" outlineLevel="4" thickBot="1">
      <c r="A2945" s="25">
        <f t="shared" si="45"/>
        <v>2944</v>
      </c>
      <c r="C2945" s="30"/>
    </row>
    <row r="2946" spans="1:55" ht="14.45" customHeight="1" outlineLevel="4" thickBot="1">
      <c r="A2946" s="25">
        <f t="shared" si="45"/>
        <v>2945</v>
      </c>
      <c r="C2946" s="30"/>
    </row>
    <row r="2947" spans="1:55" ht="14.45" customHeight="1" outlineLevel="4" thickBot="1">
      <c r="A2947" s="25">
        <f t="shared" si="45"/>
        <v>2946</v>
      </c>
      <c r="C2947" s="30"/>
    </row>
    <row r="2948" spans="1:55" ht="14.45" customHeight="1" outlineLevel="4" thickBot="1">
      <c r="A2948" s="25">
        <f t="shared" si="45"/>
        <v>2947</v>
      </c>
      <c r="C2948" s="30"/>
    </row>
    <row r="2949" spans="1:55" ht="14.45" customHeight="1" outlineLevel="4" thickBot="1">
      <c r="A2949" s="25">
        <f t="shared" si="45"/>
        <v>2948</v>
      </c>
      <c r="C2949" s="30"/>
    </row>
    <row r="2950" spans="1:55" ht="14.45" customHeight="1" outlineLevel="4" thickBot="1">
      <c r="A2950" s="25">
        <f t="shared" si="45"/>
        <v>2949</v>
      </c>
      <c r="C2950" s="30"/>
    </row>
    <row r="2951" spans="1:55" ht="14.45" customHeight="1" outlineLevel="4" thickBot="1">
      <c r="A2951" s="25">
        <f t="shared" si="45"/>
        <v>2950</v>
      </c>
      <c r="C2951" s="30"/>
    </row>
    <row r="2952" spans="1:55" ht="14.45" customHeight="1" outlineLevel="4" thickBot="1">
      <c r="A2952" s="25">
        <f t="shared" si="45"/>
        <v>2951</v>
      </c>
      <c r="C2952" s="30"/>
    </row>
    <row r="2953" spans="1:55" ht="14.45" customHeight="1" outlineLevel="4" thickBot="1">
      <c r="A2953" s="25">
        <f t="shared" si="45"/>
        <v>2952</v>
      </c>
      <c r="C2953" s="30"/>
    </row>
    <row r="2954" spans="1:55" ht="14.45" customHeight="1" outlineLevel="4" thickBot="1">
      <c r="A2954" s="25">
        <f t="shared" si="45"/>
        <v>2953</v>
      </c>
      <c r="C2954" s="30"/>
    </row>
    <row r="2955" spans="1:55" ht="14.45" customHeight="1" outlineLevel="3" thickBot="1">
      <c r="A2955" s="25">
        <f t="shared" si="45"/>
        <v>2954</v>
      </c>
      <c r="C2955" s="30"/>
      <c r="F2955" s="34" t="s">
        <v>3364</v>
      </c>
      <c r="AZ2955" s="20"/>
      <c r="BC2955" s="29" t="s">
        <v>11250</v>
      </c>
    </row>
    <row r="2956" spans="1:55" ht="14.45" customHeight="1" outlineLevel="4" thickBot="1">
      <c r="A2956" s="25">
        <f t="shared" si="45"/>
        <v>2955</v>
      </c>
      <c r="C2956" s="30"/>
      <c r="G2956" s="35" t="s">
        <v>1388</v>
      </c>
      <c r="AZ2956" s="20"/>
    </row>
    <row r="2957" spans="1:55" ht="14.45" customHeight="1" outlineLevel="4" thickBot="1">
      <c r="A2957" s="25">
        <f t="shared" si="45"/>
        <v>2956</v>
      </c>
      <c r="C2957" s="30"/>
      <c r="H2957" s="19" t="s">
        <v>3365</v>
      </c>
      <c r="AZ2957" s="20"/>
    </row>
    <row r="2958" spans="1:55" ht="14.45" customHeight="1" outlineLevel="4" thickBot="1">
      <c r="A2958" s="25">
        <f t="shared" si="45"/>
        <v>2957</v>
      </c>
      <c r="C2958" s="30"/>
      <c r="H2958" s="19" t="s">
        <v>3366</v>
      </c>
      <c r="AZ2958" s="20"/>
    </row>
    <row r="2959" spans="1:55" ht="14.45" customHeight="1" outlineLevel="4" thickBot="1">
      <c r="A2959" s="25">
        <f t="shared" si="45"/>
        <v>2958</v>
      </c>
      <c r="C2959" s="30"/>
      <c r="H2959" s="19" t="s">
        <v>3367</v>
      </c>
      <c r="AZ2959" s="20"/>
    </row>
    <row r="2960" spans="1:55" ht="14.45" customHeight="1" outlineLevel="4" thickBot="1">
      <c r="A2960" s="25">
        <f t="shared" si="45"/>
        <v>2959</v>
      </c>
      <c r="C2960" s="30"/>
      <c r="H2960" s="19" t="s">
        <v>3368</v>
      </c>
      <c r="AZ2960" s="20"/>
    </row>
    <row r="2961" spans="1:55" ht="14.45" customHeight="1" outlineLevel="4" thickBot="1">
      <c r="A2961" s="25">
        <f t="shared" si="45"/>
        <v>2960</v>
      </c>
      <c r="C2961" s="30"/>
      <c r="G2961" s="35" t="s">
        <v>3369</v>
      </c>
      <c r="AZ2961" s="20"/>
    </row>
    <row r="2962" spans="1:55" ht="14.45" customHeight="1" outlineLevel="4" thickBot="1">
      <c r="A2962" s="25">
        <f t="shared" ref="A2962:A3025" si="46">ROW()-1</f>
        <v>2961</v>
      </c>
      <c r="C2962" s="30"/>
      <c r="H2962" s="19" t="s">
        <v>3370</v>
      </c>
      <c r="AZ2962" s="20"/>
    </row>
    <row r="2963" spans="1:55" ht="14.45" customHeight="1" outlineLevel="4" thickBot="1">
      <c r="A2963" s="25">
        <f t="shared" si="46"/>
        <v>2962</v>
      </c>
      <c r="C2963" s="30"/>
      <c r="H2963" s="19" t="s">
        <v>3371</v>
      </c>
      <c r="AZ2963" s="20"/>
    </row>
    <row r="2964" spans="1:55" ht="14.45" customHeight="1" outlineLevel="4" thickBot="1">
      <c r="A2964" s="25">
        <f t="shared" si="46"/>
        <v>2963</v>
      </c>
      <c r="C2964" s="30"/>
      <c r="G2964" s="35" t="s">
        <v>3372</v>
      </c>
      <c r="AZ2964" s="20"/>
    </row>
    <row r="2965" spans="1:55" ht="14.45" customHeight="1" outlineLevel="4" thickBot="1">
      <c r="A2965" s="25">
        <f t="shared" si="46"/>
        <v>2964</v>
      </c>
      <c r="C2965" s="30"/>
      <c r="H2965" s="19" t="s">
        <v>3373</v>
      </c>
      <c r="AZ2965" s="20"/>
    </row>
    <row r="2966" spans="1:55" ht="14.45" customHeight="1" outlineLevel="4" thickBot="1">
      <c r="A2966" s="25">
        <f t="shared" si="46"/>
        <v>2965</v>
      </c>
      <c r="C2966" s="30"/>
      <c r="H2966" s="19" t="s">
        <v>3374</v>
      </c>
      <c r="AZ2966" s="20"/>
    </row>
    <row r="2967" spans="1:55" ht="14.45" customHeight="1" outlineLevel="4" thickBot="1">
      <c r="A2967" s="25">
        <f t="shared" si="46"/>
        <v>2966</v>
      </c>
      <c r="C2967" s="30"/>
      <c r="H2967" s="19" t="s">
        <v>3375</v>
      </c>
      <c r="AZ2967" s="20"/>
    </row>
    <row r="2968" spans="1:55" ht="14.45" customHeight="1" outlineLevel="4" thickBot="1">
      <c r="A2968" s="25">
        <f t="shared" si="46"/>
        <v>2967</v>
      </c>
      <c r="C2968" s="30"/>
      <c r="H2968" s="19" t="s">
        <v>3376</v>
      </c>
      <c r="AZ2968" s="20"/>
    </row>
    <row r="2969" spans="1:55" ht="14.45" customHeight="1" outlineLevel="3" thickBot="1">
      <c r="A2969" s="25">
        <f t="shared" si="46"/>
        <v>2968</v>
      </c>
      <c r="C2969" s="30"/>
      <c r="F2969" s="34" t="s">
        <v>3377</v>
      </c>
      <c r="AZ2969" s="20"/>
      <c r="BC2969" s="29" t="s">
        <v>11251</v>
      </c>
    </row>
    <row r="2970" spans="1:55" ht="14.45" customHeight="1" outlineLevel="4" thickBot="1">
      <c r="A2970" s="25">
        <f t="shared" si="46"/>
        <v>2969</v>
      </c>
      <c r="C2970" s="30"/>
      <c r="G2970" s="19" t="s">
        <v>3378</v>
      </c>
      <c r="AZ2970" s="20"/>
    </row>
    <row r="2971" spans="1:55" ht="14.45" customHeight="1" outlineLevel="4" thickBot="1">
      <c r="A2971" s="25">
        <f t="shared" si="46"/>
        <v>2970</v>
      </c>
      <c r="C2971" s="30"/>
      <c r="G2971" s="19" t="s">
        <v>3379</v>
      </c>
      <c r="AZ2971" s="20"/>
    </row>
    <row r="2972" spans="1:55" ht="14.45" customHeight="1" outlineLevel="4" thickBot="1">
      <c r="A2972" s="25">
        <f t="shared" si="46"/>
        <v>2971</v>
      </c>
      <c r="C2972" s="30"/>
      <c r="G2972" s="19" t="s">
        <v>3380</v>
      </c>
      <c r="AZ2972" s="20"/>
    </row>
    <row r="2973" spans="1:55" ht="14.45" customHeight="1" outlineLevel="3" thickBot="1">
      <c r="A2973" s="25">
        <f t="shared" si="46"/>
        <v>2972</v>
      </c>
      <c r="C2973" s="30"/>
      <c r="F2973" s="34" t="s">
        <v>3381</v>
      </c>
      <c r="AZ2973" s="20"/>
      <c r="BC2973" s="29" t="s">
        <v>11252</v>
      </c>
    </row>
    <row r="2974" spans="1:55" ht="14.45" customHeight="1" outlineLevel="4" thickBot="1">
      <c r="A2974" s="25">
        <f t="shared" si="46"/>
        <v>2973</v>
      </c>
      <c r="C2974" s="30"/>
      <c r="G2974" s="36" t="s">
        <v>3382</v>
      </c>
      <c r="AZ2974" s="20"/>
    </row>
    <row r="2975" spans="1:55" ht="14.45" customHeight="1" outlineLevel="4" thickBot="1">
      <c r="A2975" s="25">
        <f t="shared" si="46"/>
        <v>2974</v>
      </c>
      <c r="C2975" s="30"/>
      <c r="G2975" s="36" t="s">
        <v>3383</v>
      </c>
      <c r="AZ2975" s="20"/>
    </row>
    <row r="2976" spans="1:55" ht="14.45" customHeight="1" outlineLevel="4" thickBot="1">
      <c r="A2976" s="25">
        <f t="shared" si="46"/>
        <v>2975</v>
      </c>
      <c r="C2976" s="30"/>
      <c r="G2976" s="36" t="s">
        <v>3384</v>
      </c>
      <c r="AZ2976" s="20"/>
    </row>
    <row r="2977" spans="1:55" ht="14.45" customHeight="1" outlineLevel="3" thickBot="1">
      <c r="A2977" s="25">
        <f t="shared" si="46"/>
        <v>2976</v>
      </c>
      <c r="C2977" s="30"/>
      <c r="F2977" s="34" t="s">
        <v>3385</v>
      </c>
      <c r="AZ2977" s="20"/>
      <c r="BC2977" s="29" t="s">
        <v>11253</v>
      </c>
    </row>
    <row r="2978" spans="1:55" ht="14.45" customHeight="1" outlineLevel="4" thickBot="1">
      <c r="A2978" s="25">
        <f t="shared" si="46"/>
        <v>2977</v>
      </c>
      <c r="C2978" s="30"/>
      <c r="G2978" s="19" t="s">
        <v>3386</v>
      </c>
      <c r="AZ2978" s="20"/>
    </row>
    <row r="2979" spans="1:55" ht="14.45" customHeight="1" outlineLevel="3" thickBot="1">
      <c r="A2979" s="25">
        <f t="shared" si="46"/>
        <v>2978</v>
      </c>
      <c r="C2979" s="30"/>
      <c r="F2979" s="34" t="s">
        <v>3387</v>
      </c>
      <c r="AZ2979" s="20"/>
      <c r="BC2979" s="29" t="s">
        <v>11254</v>
      </c>
    </row>
    <row r="2980" spans="1:55" ht="14.45" customHeight="1" outlineLevel="4" thickBot="1">
      <c r="A2980" s="25">
        <f t="shared" si="46"/>
        <v>2979</v>
      </c>
      <c r="C2980" s="30"/>
      <c r="G2980" s="35" t="s">
        <v>3388</v>
      </c>
      <c r="AZ2980" s="20"/>
    </row>
    <row r="2981" spans="1:55" ht="14.45" customHeight="1" outlineLevel="4" thickBot="1">
      <c r="A2981" s="25">
        <f t="shared" si="46"/>
        <v>2980</v>
      </c>
      <c r="C2981" s="30"/>
      <c r="H2981" s="19" t="s">
        <v>3389</v>
      </c>
      <c r="AZ2981" s="20"/>
    </row>
    <row r="2982" spans="1:55" ht="14.45" customHeight="1" outlineLevel="4" thickBot="1">
      <c r="A2982" s="25">
        <f t="shared" si="46"/>
        <v>2981</v>
      </c>
      <c r="C2982" s="30"/>
      <c r="G2982" s="35" t="s">
        <v>3390</v>
      </c>
      <c r="AZ2982" s="20"/>
    </row>
    <row r="2983" spans="1:55" ht="14.45" customHeight="1" outlineLevel="4" thickBot="1">
      <c r="A2983" s="25">
        <f t="shared" si="46"/>
        <v>2982</v>
      </c>
      <c r="C2983" s="30"/>
      <c r="H2983" s="43" t="s">
        <v>3391</v>
      </c>
      <c r="AZ2983" s="20"/>
    </row>
    <row r="2984" spans="1:55" ht="14.45" customHeight="1" outlineLevel="4" thickBot="1">
      <c r="A2984" s="25">
        <f t="shared" si="46"/>
        <v>2983</v>
      </c>
      <c r="C2984" s="30"/>
      <c r="H2984" s="106" t="s">
        <v>3392</v>
      </c>
      <c r="AZ2984" s="20"/>
    </row>
    <row r="2985" spans="1:55" ht="14.45" customHeight="1" outlineLevel="4" thickBot="1">
      <c r="A2985" s="25">
        <f t="shared" si="46"/>
        <v>2984</v>
      </c>
      <c r="C2985" s="30"/>
      <c r="H2985" s="43" t="s">
        <v>3393</v>
      </c>
      <c r="AZ2985" s="20"/>
    </row>
    <row r="2986" spans="1:55" ht="14.45" customHeight="1" outlineLevel="4" thickBot="1">
      <c r="A2986" s="25">
        <f t="shared" si="46"/>
        <v>2985</v>
      </c>
      <c r="C2986" s="30"/>
      <c r="H2986" s="19" t="s">
        <v>3394</v>
      </c>
      <c r="AZ2986" s="20"/>
    </row>
    <row r="2987" spans="1:55" ht="14.45" customHeight="1" outlineLevel="4" thickBot="1">
      <c r="A2987" s="25">
        <f t="shared" si="46"/>
        <v>2986</v>
      </c>
      <c r="C2987" s="30"/>
      <c r="H2987" s="19" t="s">
        <v>3395</v>
      </c>
      <c r="AZ2987" s="20"/>
    </row>
    <row r="2988" spans="1:55" ht="14.45" customHeight="1" outlineLevel="3" thickBot="1">
      <c r="A2988" s="25">
        <f t="shared" si="46"/>
        <v>2987</v>
      </c>
      <c r="C2988" s="30"/>
      <c r="F2988" s="34" t="s">
        <v>3396</v>
      </c>
      <c r="AZ2988" s="20"/>
      <c r="BC2988" s="29" t="s">
        <v>11255</v>
      </c>
    </row>
    <row r="2989" spans="1:55" ht="14.45" customHeight="1" outlineLevel="4" thickBot="1">
      <c r="A2989" s="25">
        <f t="shared" si="46"/>
        <v>2988</v>
      </c>
      <c r="C2989" s="30"/>
      <c r="G2989" s="35" t="s">
        <v>3397</v>
      </c>
      <c r="AZ2989" s="20"/>
    </row>
    <row r="2990" spans="1:55" ht="14.45" customHeight="1" outlineLevel="4" thickBot="1">
      <c r="A2990" s="25">
        <f t="shared" si="46"/>
        <v>2989</v>
      </c>
      <c r="C2990" s="30"/>
      <c r="H2990" s="43" t="s">
        <v>3398</v>
      </c>
      <c r="AZ2990" s="20"/>
    </row>
    <row r="2991" spans="1:55" ht="14.45" customHeight="1" outlineLevel="4" thickBot="1">
      <c r="A2991" s="25">
        <f t="shared" si="46"/>
        <v>2990</v>
      </c>
      <c r="C2991" s="30"/>
      <c r="H2991" s="19" t="s">
        <v>3399</v>
      </c>
      <c r="AZ2991" s="20"/>
    </row>
    <row r="2992" spans="1:55" ht="14.45" customHeight="1" outlineLevel="4" thickBot="1">
      <c r="A2992" s="25">
        <f t="shared" si="46"/>
        <v>2991</v>
      </c>
      <c r="C2992" s="30"/>
      <c r="H2992" s="19" t="s">
        <v>3400</v>
      </c>
      <c r="AZ2992" s="20"/>
    </row>
    <row r="2993" spans="1:55" ht="14.45" customHeight="1" outlineLevel="4" thickBot="1">
      <c r="A2993" s="25">
        <f t="shared" si="46"/>
        <v>2992</v>
      </c>
      <c r="C2993" s="30"/>
      <c r="H2993" s="19" t="s">
        <v>3401</v>
      </c>
      <c r="AZ2993" s="20"/>
    </row>
    <row r="2994" spans="1:55" ht="14.45" customHeight="1" outlineLevel="4" thickBot="1">
      <c r="A2994" s="25">
        <f t="shared" si="46"/>
        <v>2993</v>
      </c>
      <c r="C2994" s="30"/>
      <c r="H2994" s="42" t="s">
        <v>3402</v>
      </c>
      <c r="AZ2994" s="20"/>
    </row>
    <row r="2995" spans="1:55" ht="14.45" customHeight="1" outlineLevel="4" thickBot="1">
      <c r="A2995" s="25">
        <f t="shared" si="46"/>
        <v>2994</v>
      </c>
      <c r="C2995" s="30"/>
      <c r="H2995" s="19" t="s">
        <v>3403</v>
      </c>
      <c r="AZ2995" s="20"/>
    </row>
    <row r="2996" spans="1:55" ht="14.45" customHeight="1" outlineLevel="4" thickBot="1">
      <c r="A2996" s="25">
        <f t="shared" si="46"/>
        <v>2995</v>
      </c>
      <c r="C2996" s="30"/>
      <c r="H2996" s="19" t="s">
        <v>3404</v>
      </c>
      <c r="AZ2996" s="20"/>
    </row>
    <row r="2997" spans="1:55" ht="14.45" customHeight="1" outlineLevel="4" thickBot="1">
      <c r="A2997" s="25">
        <f t="shared" si="46"/>
        <v>2996</v>
      </c>
      <c r="C2997" s="30"/>
      <c r="H2997" s="19" t="s">
        <v>3405</v>
      </c>
      <c r="AZ2997" s="20"/>
    </row>
    <row r="2998" spans="1:55" ht="14.45" customHeight="1" outlineLevel="4" thickBot="1">
      <c r="A2998" s="25">
        <f t="shared" si="46"/>
        <v>2997</v>
      </c>
      <c r="C2998" s="30"/>
      <c r="H2998" s="19" t="s">
        <v>3406</v>
      </c>
      <c r="AZ2998" s="20"/>
    </row>
    <row r="2999" spans="1:55" ht="14.45" customHeight="1" outlineLevel="4" thickBot="1">
      <c r="A2999" s="25">
        <f t="shared" si="46"/>
        <v>2998</v>
      </c>
      <c r="C2999" s="30"/>
      <c r="H2999" s="43" t="s">
        <v>3407</v>
      </c>
      <c r="AZ2999" s="20"/>
    </row>
    <row r="3000" spans="1:55" ht="14.45" customHeight="1" outlineLevel="4" thickBot="1">
      <c r="A3000" s="25">
        <f t="shared" si="46"/>
        <v>2999</v>
      </c>
      <c r="C3000" s="30"/>
      <c r="H3000" s="19" t="s">
        <v>3408</v>
      </c>
      <c r="AZ3000" s="20"/>
    </row>
    <row r="3001" spans="1:55" ht="14.45" customHeight="1" outlineLevel="4" thickBot="1">
      <c r="A3001" s="25">
        <f t="shared" si="46"/>
        <v>3000</v>
      </c>
      <c r="C3001" s="30"/>
      <c r="H3001" s="19" t="s">
        <v>3409</v>
      </c>
      <c r="AZ3001" s="20"/>
    </row>
    <row r="3002" spans="1:55" ht="14.45" customHeight="1" outlineLevel="4" thickBot="1">
      <c r="A3002" s="25">
        <f t="shared" si="46"/>
        <v>3001</v>
      </c>
      <c r="C3002" s="30"/>
      <c r="H3002" s="19" t="s">
        <v>3410</v>
      </c>
      <c r="AZ3002" s="20"/>
    </row>
    <row r="3003" spans="1:55" ht="14.45" customHeight="1" outlineLevel="4" thickBot="1">
      <c r="A3003" s="25">
        <f t="shared" si="46"/>
        <v>3002</v>
      </c>
      <c r="C3003" s="30"/>
      <c r="H3003" s="43" t="s">
        <v>3411</v>
      </c>
      <c r="AZ3003" s="20"/>
    </row>
    <row r="3004" spans="1:55" ht="14.45" customHeight="1" outlineLevel="4" thickBot="1">
      <c r="A3004" s="25">
        <f t="shared" si="46"/>
        <v>3003</v>
      </c>
      <c r="C3004" s="30"/>
      <c r="H3004" s="19" t="s">
        <v>3412</v>
      </c>
      <c r="AZ3004" s="20"/>
    </row>
    <row r="3005" spans="1:55" ht="14.45" customHeight="1" outlineLevel="4" thickBot="1">
      <c r="A3005" s="25">
        <f t="shared" si="46"/>
        <v>3004</v>
      </c>
      <c r="C3005" s="30"/>
      <c r="H3005" s="19" t="s">
        <v>3413</v>
      </c>
      <c r="AZ3005" s="20"/>
      <c r="BC3005" s="47" t="s">
        <v>3414</v>
      </c>
    </row>
    <row r="3006" spans="1:55" ht="14.45" customHeight="1" outlineLevel="4" thickBot="1">
      <c r="A3006" s="25">
        <f t="shared" si="46"/>
        <v>3005</v>
      </c>
      <c r="C3006" s="30"/>
      <c r="G3006" s="35" t="s">
        <v>3415</v>
      </c>
      <c r="AZ3006" s="20"/>
    </row>
    <row r="3007" spans="1:55" ht="14.45" customHeight="1" outlineLevel="4" thickBot="1">
      <c r="A3007" s="25">
        <f t="shared" si="46"/>
        <v>3006</v>
      </c>
      <c r="C3007" s="30"/>
      <c r="H3007" s="19" t="s">
        <v>3416</v>
      </c>
      <c r="AZ3007" s="20"/>
    </row>
    <row r="3008" spans="1:55" ht="14.45" customHeight="1" outlineLevel="4" thickBot="1">
      <c r="A3008" s="25">
        <f t="shared" si="46"/>
        <v>3007</v>
      </c>
      <c r="C3008" s="30"/>
      <c r="H3008" s="19" t="s">
        <v>3417</v>
      </c>
      <c r="AZ3008" s="20"/>
    </row>
    <row r="3009" spans="1:55" ht="14.45" customHeight="1" outlineLevel="4" thickBot="1">
      <c r="A3009" s="25">
        <f t="shared" si="46"/>
        <v>3008</v>
      </c>
      <c r="C3009" s="30"/>
      <c r="H3009" s="19" t="s">
        <v>3418</v>
      </c>
      <c r="AZ3009" s="20"/>
      <c r="BC3009" s="47" t="s">
        <v>3419</v>
      </c>
    </row>
    <row r="3010" spans="1:55" ht="14.45" customHeight="1" outlineLevel="4" thickBot="1">
      <c r="A3010" s="25">
        <f t="shared" si="46"/>
        <v>3009</v>
      </c>
      <c r="C3010" s="30"/>
      <c r="G3010" s="35" t="s">
        <v>3420</v>
      </c>
      <c r="AZ3010" s="20"/>
    </row>
    <row r="3011" spans="1:55" ht="14.45" customHeight="1" outlineLevel="4" thickBot="1">
      <c r="A3011" s="25">
        <f t="shared" si="46"/>
        <v>3010</v>
      </c>
      <c r="C3011" s="30"/>
      <c r="H3011" s="19" t="s">
        <v>3421</v>
      </c>
      <c r="AZ3011" s="20"/>
    </row>
    <row r="3012" spans="1:55" ht="14.45" customHeight="1" outlineLevel="4" thickBot="1">
      <c r="A3012" s="25">
        <f t="shared" si="46"/>
        <v>3011</v>
      </c>
      <c r="C3012" s="30"/>
      <c r="H3012" s="19" t="s">
        <v>3422</v>
      </c>
      <c r="AZ3012" s="20"/>
      <c r="BC3012" s="47" t="s">
        <v>3423</v>
      </c>
    </row>
    <row r="3013" spans="1:55" ht="14.45" customHeight="1" outlineLevel="4" thickBot="1">
      <c r="A3013" s="25">
        <f t="shared" si="46"/>
        <v>3012</v>
      </c>
      <c r="C3013" s="30"/>
      <c r="G3013" s="35" t="s">
        <v>3424</v>
      </c>
      <c r="AZ3013" s="20"/>
    </row>
    <row r="3014" spans="1:55" ht="14.45" customHeight="1" outlineLevel="4" thickBot="1">
      <c r="A3014" s="25">
        <f t="shared" si="46"/>
        <v>3013</v>
      </c>
      <c r="C3014" s="30"/>
      <c r="H3014" s="37" t="s">
        <v>3425</v>
      </c>
      <c r="AZ3014" s="20"/>
    </row>
    <row r="3015" spans="1:55" ht="14.45" customHeight="1" outlineLevel="4" thickBot="1">
      <c r="A3015" s="25">
        <f t="shared" si="46"/>
        <v>3014</v>
      </c>
      <c r="C3015" s="30"/>
      <c r="H3015" s="19" t="s">
        <v>3426</v>
      </c>
      <c r="AZ3015" s="20"/>
    </row>
    <row r="3016" spans="1:55" ht="14.45" customHeight="1" outlineLevel="4" thickBot="1">
      <c r="A3016" s="25">
        <f t="shared" si="46"/>
        <v>3015</v>
      </c>
      <c r="C3016" s="30"/>
      <c r="H3016" s="19" t="s">
        <v>3427</v>
      </c>
      <c r="AZ3016" s="20"/>
      <c r="BC3016" s="47" t="s">
        <v>3428</v>
      </c>
    </row>
    <row r="3017" spans="1:55" ht="14.45" customHeight="1" outlineLevel="4" thickBot="1">
      <c r="A3017" s="25">
        <f t="shared" si="46"/>
        <v>3016</v>
      </c>
      <c r="C3017" s="30"/>
      <c r="G3017" s="35" t="s">
        <v>3429</v>
      </c>
      <c r="AZ3017" s="20"/>
      <c r="BC3017" s="19"/>
    </row>
    <row r="3018" spans="1:55" ht="14.45" customHeight="1" outlineLevel="4" thickBot="1">
      <c r="A3018" s="25">
        <f t="shared" si="46"/>
        <v>3017</v>
      </c>
      <c r="C3018" s="30"/>
      <c r="H3018" s="19" t="s">
        <v>3430</v>
      </c>
      <c r="AZ3018" s="20"/>
    </row>
    <row r="3019" spans="1:55" ht="14.45" customHeight="1" outlineLevel="4" thickBot="1">
      <c r="A3019" s="25">
        <f t="shared" si="46"/>
        <v>3018</v>
      </c>
      <c r="C3019" s="30"/>
      <c r="H3019" s="37" t="s">
        <v>3431</v>
      </c>
      <c r="AZ3019" s="20"/>
    </row>
    <row r="3020" spans="1:55" ht="14.45" customHeight="1" outlineLevel="4" thickBot="1">
      <c r="A3020" s="25">
        <f t="shared" si="46"/>
        <v>3019</v>
      </c>
      <c r="C3020" s="30"/>
      <c r="H3020" s="42" t="s">
        <v>3432</v>
      </c>
      <c r="AZ3020" s="20"/>
    </row>
    <row r="3021" spans="1:55" ht="14.45" customHeight="1" outlineLevel="4" thickBot="1">
      <c r="A3021" s="25">
        <f t="shared" si="46"/>
        <v>3020</v>
      </c>
      <c r="C3021" s="30"/>
      <c r="H3021" s="19" t="s">
        <v>3433</v>
      </c>
      <c r="AZ3021" s="20"/>
      <c r="BC3021" s="47" t="s">
        <v>3434</v>
      </c>
    </row>
    <row r="3022" spans="1:55" ht="14.45" customHeight="1" outlineLevel="3" thickBot="1">
      <c r="A3022" s="25">
        <f t="shared" si="46"/>
        <v>3021</v>
      </c>
      <c r="C3022" s="30"/>
      <c r="F3022" s="34" t="s">
        <v>3435</v>
      </c>
      <c r="G3022" s="55"/>
      <c r="H3022" s="55"/>
      <c r="I3022" s="55"/>
      <c r="J3022" s="55"/>
      <c r="K3022" s="55"/>
      <c r="L3022" s="55"/>
      <c r="M3022" s="55"/>
      <c r="N3022" s="55"/>
      <c r="O3022" s="55"/>
      <c r="P3022" s="55"/>
      <c r="Q3022" s="55"/>
      <c r="R3022" s="55"/>
      <c r="S3022" s="55"/>
      <c r="T3022" s="55"/>
      <c r="U3022" s="55"/>
      <c r="V3022" s="55"/>
      <c r="W3022" s="55"/>
      <c r="X3022" s="55"/>
      <c r="Y3022" s="55"/>
      <c r="Z3022" s="55"/>
      <c r="AA3022" s="55"/>
      <c r="AB3022" s="55"/>
      <c r="AC3022" s="55"/>
      <c r="AD3022" s="55"/>
      <c r="AE3022" s="55"/>
      <c r="AF3022" s="55"/>
      <c r="AG3022" s="55"/>
      <c r="AH3022" s="55"/>
      <c r="AI3022" s="55"/>
      <c r="AJ3022" s="55"/>
      <c r="AK3022" s="55"/>
      <c r="AL3022" s="55"/>
      <c r="AM3022" s="55"/>
      <c r="AN3022" s="55"/>
      <c r="AO3022" s="55"/>
      <c r="AP3022" s="55"/>
      <c r="AQ3022" s="55"/>
      <c r="AR3022" s="55"/>
      <c r="AS3022" s="55"/>
      <c r="AT3022" s="55"/>
      <c r="AU3022" s="55"/>
      <c r="AV3022" s="55"/>
      <c r="AW3022" s="55"/>
      <c r="AX3022" s="55"/>
      <c r="AY3022" s="55"/>
      <c r="AZ3022" s="55"/>
      <c r="BC3022" s="29" t="s">
        <v>11256</v>
      </c>
    </row>
    <row r="3023" spans="1:55" ht="14.45" customHeight="1" outlineLevel="4" thickBot="1">
      <c r="A3023" s="25">
        <f t="shared" si="46"/>
        <v>3022</v>
      </c>
      <c r="C3023" s="30"/>
      <c r="G3023" s="507" t="s">
        <v>743</v>
      </c>
      <c r="H3023" s="508"/>
      <c r="I3023" s="508"/>
      <c r="J3023" s="508"/>
      <c r="K3023" s="508" t="s">
        <v>32</v>
      </c>
      <c r="L3023" s="508"/>
      <c r="M3023" s="508"/>
      <c r="N3023" s="508"/>
      <c r="O3023" s="508"/>
      <c r="P3023" s="508"/>
      <c r="Q3023" s="508"/>
      <c r="R3023" s="508"/>
      <c r="S3023" s="508"/>
      <c r="T3023" s="508"/>
      <c r="U3023" s="508"/>
      <c r="V3023" s="508"/>
      <c r="W3023" s="508"/>
      <c r="X3023" s="508"/>
      <c r="Y3023" s="508" t="s">
        <v>35</v>
      </c>
      <c r="Z3023" s="508"/>
      <c r="AA3023" s="508"/>
      <c r="AB3023" s="508"/>
      <c r="AC3023" s="508"/>
      <c r="AD3023" s="508"/>
      <c r="AE3023" s="508"/>
      <c r="AF3023" s="508"/>
      <c r="AG3023" s="508"/>
      <c r="AH3023" s="508"/>
      <c r="AI3023" s="508"/>
      <c r="AJ3023" s="508"/>
      <c r="AK3023" s="508"/>
      <c r="AL3023" s="508"/>
      <c r="AM3023" s="508" t="s">
        <v>37</v>
      </c>
      <c r="AN3023" s="508"/>
      <c r="AO3023" s="508"/>
      <c r="AP3023" s="508"/>
      <c r="AQ3023" s="508"/>
      <c r="AR3023" s="508"/>
      <c r="AS3023" s="508"/>
      <c r="AT3023" s="508"/>
      <c r="AU3023" s="508"/>
      <c r="AV3023" s="508"/>
      <c r="AW3023" s="508"/>
      <c r="AX3023" s="508"/>
      <c r="AY3023" s="508"/>
      <c r="AZ3023" s="509"/>
    </row>
    <row r="3024" spans="1:55" ht="14.45" customHeight="1" outlineLevel="4" thickBot="1">
      <c r="A3024" s="25">
        <f t="shared" si="46"/>
        <v>3023</v>
      </c>
      <c r="C3024" s="30"/>
      <c r="G3024" s="503" t="s">
        <v>3336</v>
      </c>
      <c r="H3024" s="504"/>
      <c r="I3024" s="504"/>
      <c r="J3024" s="504"/>
      <c r="K3024" s="505" t="s">
        <v>3436</v>
      </c>
      <c r="L3024" s="505"/>
      <c r="M3024" s="505"/>
      <c r="N3024" s="505"/>
      <c r="O3024" s="505"/>
      <c r="P3024" s="505"/>
      <c r="Q3024" s="505"/>
      <c r="R3024" s="505"/>
      <c r="S3024" s="505"/>
      <c r="T3024" s="505"/>
      <c r="U3024" s="505"/>
      <c r="V3024" s="505"/>
      <c r="W3024" s="505"/>
      <c r="X3024" s="505"/>
      <c r="Y3024" s="505" t="s">
        <v>3437</v>
      </c>
      <c r="Z3024" s="505"/>
      <c r="AA3024" s="505"/>
      <c r="AB3024" s="505"/>
      <c r="AC3024" s="505"/>
      <c r="AD3024" s="505"/>
      <c r="AE3024" s="505"/>
      <c r="AF3024" s="505"/>
      <c r="AG3024" s="505"/>
      <c r="AH3024" s="505"/>
      <c r="AI3024" s="505"/>
      <c r="AJ3024" s="505"/>
      <c r="AK3024" s="505"/>
      <c r="AL3024" s="505"/>
      <c r="AM3024" s="505" t="s">
        <v>3438</v>
      </c>
      <c r="AN3024" s="505"/>
      <c r="AO3024" s="505"/>
      <c r="AP3024" s="505"/>
      <c r="AQ3024" s="505"/>
      <c r="AR3024" s="505"/>
      <c r="AS3024" s="505"/>
      <c r="AT3024" s="505"/>
      <c r="AU3024" s="505"/>
      <c r="AV3024" s="505"/>
      <c r="AW3024" s="505"/>
      <c r="AX3024" s="505"/>
      <c r="AY3024" s="505"/>
      <c r="AZ3024" s="506"/>
    </row>
    <row r="3025" spans="1:52" ht="14.45" customHeight="1" outlineLevel="4" thickBot="1">
      <c r="A3025" s="25">
        <f t="shared" si="46"/>
        <v>3024</v>
      </c>
      <c r="C3025" s="30"/>
      <c r="G3025" s="503"/>
      <c r="H3025" s="504"/>
      <c r="I3025" s="504"/>
      <c r="J3025" s="504"/>
      <c r="K3025" s="505"/>
      <c r="L3025" s="505"/>
      <c r="M3025" s="505"/>
      <c r="N3025" s="505"/>
      <c r="O3025" s="505"/>
      <c r="P3025" s="505"/>
      <c r="Q3025" s="505"/>
      <c r="R3025" s="505"/>
      <c r="S3025" s="505"/>
      <c r="T3025" s="505"/>
      <c r="U3025" s="505"/>
      <c r="V3025" s="505"/>
      <c r="W3025" s="505"/>
      <c r="X3025" s="505"/>
      <c r="Y3025" s="505"/>
      <c r="Z3025" s="505"/>
      <c r="AA3025" s="505"/>
      <c r="AB3025" s="505"/>
      <c r="AC3025" s="505"/>
      <c r="AD3025" s="505"/>
      <c r="AE3025" s="505"/>
      <c r="AF3025" s="505"/>
      <c r="AG3025" s="505"/>
      <c r="AH3025" s="505"/>
      <c r="AI3025" s="505"/>
      <c r="AJ3025" s="505"/>
      <c r="AK3025" s="505"/>
      <c r="AL3025" s="505"/>
      <c r="AM3025" s="505"/>
      <c r="AN3025" s="505"/>
      <c r="AO3025" s="505"/>
      <c r="AP3025" s="505"/>
      <c r="AQ3025" s="505"/>
      <c r="AR3025" s="505"/>
      <c r="AS3025" s="505"/>
      <c r="AT3025" s="505"/>
      <c r="AU3025" s="505"/>
      <c r="AV3025" s="505"/>
      <c r="AW3025" s="505"/>
      <c r="AX3025" s="505"/>
      <c r="AY3025" s="505"/>
      <c r="AZ3025" s="506"/>
    </row>
    <row r="3026" spans="1:52" ht="14.45" customHeight="1" outlineLevel="4" thickBot="1">
      <c r="A3026" s="25">
        <f t="shared" ref="A3026:A3089" si="47">ROW()-1</f>
        <v>3025</v>
      </c>
      <c r="C3026" s="30"/>
      <c r="G3026" s="503" t="s">
        <v>2869</v>
      </c>
      <c r="H3026" s="504"/>
      <c r="I3026" s="504"/>
      <c r="J3026" s="504"/>
      <c r="K3026" s="505" t="s">
        <v>3439</v>
      </c>
      <c r="L3026" s="505"/>
      <c r="M3026" s="505"/>
      <c r="N3026" s="505"/>
      <c r="O3026" s="505"/>
      <c r="P3026" s="505"/>
      <c r="Q3026" s="505"/>
      <c r="R3026" s="505"/>
      <c r="S3026" s="505"/>
      <c r="T3026" s="505"/>
      <c r="U3026" s="505"/>
      <c r="V3026" s="505"/>
      <c r="W3026" s="505"/>
      <c r="X3026" s="505"/>
      <c r="Y3026" s="505" t="s">
        <v>3440</v>
      </c>
      <c r="Z3026" s="505"/>
      <c r="AA3026" s="505"/>
      <c r="AB3026" s="505"/>
      <c r="AC3026" s="505"/>
      <c r="AD3026" s="505"/>
      <c r="AE3026" s="505"/>
      <c r="AF3026" s="505"/>
      <c r="AG3026" s="505"/>
      <c r="AH3026" s="505"/>
      <c r="AI3026" s="505"/>
      <c r="AJ3026" s="505"/>
      <c r="AK3026" s="505"/>
      <c r="AL3026" s="505"/>
      <c r="AM3026" s="505" t="s">
        <v>3441</v>
      </c>
      <c r="AN3026" s="505"/>
      <c r="AO3026" s="505"/>
      <c r="AP3026" s="505"/>
      <c r="AQ3026" s="505"/>
      <c r="AR3026" s="505"/>
      <c r="AS3026" s="505"/>
      <c r="AT3026" s="505"/>
      <c r="AU3026" s="505"/>
      <c r="AV3026" s="505"/>
      <c r="AW3026" s="505"/>
      <c r="AX3026" s="505"/>
      <c r="AY3026" s="505"/>
      <c r="AZ3026" s="506"/>
    </row>
    <row r="3027" spans="1:52" ht="14.45" customHeight="1" outlineLevel="4" thickBot="1">
      <c r="A3027" s="25">
        <f t="shared" si="47"/>
        <v>3026</v>
      </c>
      <c r="C3027" s="30"/>
      <c r="G3027" s="503"/>
      <c r="H3027" s="504"/>
      <c r="I3027" s="504"/>
      <c r="J3027" s="504"/>
      <c r="K3027" s="505"/>
      <c r="L3027" s="505"/>
      <c r="M3027" s="505"/>
      <c r="N3027" s="505"/>
      <c r="O3027" s="505"/>
      <c r="P3027" s="505"/>
      <c r="Q3027" s="505"/>
      <c r="R3027" s="505"/>
      <c r="S3027" s="505"/>
      <c r="T3027" s="505"/>
      <c r="U3027" s="505"/>
      <c r="V3027" s="505"/>
      <c r="W3027" s="505"/>
      <c r="X3027" s="505"/>
      <c r="Y3027" s="505"/>
      <c r="Z3027" s="505"/>
      <c r="AA3027" s="505"/>
      <c r="AB3027" s="505"/>
      <c r="AC3027" s="505"/>
      <c r="AD3027" s="505"/>
      <c r="AE3027" s="505"/>
      <c r="AF3027" s="505"/>
      <c r="AG3027" s="505"/>
      <c r="AH3027" s="505"/>
      <c r="AI3027" s="505"/>
      <c r="AJ3027" s="505"/>
      <c r="AK3027" s="505"/>
      <c r="AL3027" s="505"/>
      <c r="AM3027" s="505"/>
      <c r="AN3027" s="505"/>
      <c r="AO3027" s="505"/>
      <c r="AP3027" s="505"/>
      <c r="AQ3027" s="505"/>
      <c r="AR3027" s="505"/>
      <c r="AS3027" s="505"/>
      <c r="AT3027" s="505"/>
      <c r="AU3027" s="505"/>
      <c r="AV3027" s="505"/>
      <c r="AW3027" s="505"/>
      <c r="AX3027" s="505"/>
      <c r="AY3027" s="505"/>
      <c r="AZ3027" s="506"/>
    </row>
    <row r="3028" spans="1:52" ht="14.45" customHeight="1" outlineLevel="4" thickBot="1">
      <c r="A3028" s="25">
        <f t="shared" si="47"/>
        <v>3027</v>
      </c>
      <c r="C3028" s="30"/>
      <c r="G3028" s="503" t="s">
        <v>3442</v>
      </c>
      <c r="H3028" s="504"/>
      <c r="I3028" s="504"/>
      <c r="J3028" s="504"/>
      <c r="K3028" s="505" t="s">
        <v>3443</v>
      </c>
      <c r="L3028" s="505"/>
      <c r="M3028" s="505"/>
      <c r="N3028" s="505"/>
      <c r="O3028" s="505"/>
      <c r="P3028" s="505"/>
      <c r="Q3028" s="505"/>
      <c r="R3028" s="505"/>
      <c r="S3028" s="505"/>
      <c r="T3028" s="505"/>
      <c r="U3028" s="505"/>
      <c r="V3028" s="505"/>
      <c r="W3028" s="505"/>
      <c r="X3028" s="505"/>
      <c r="Y3028" s="505" t="s">
        <v>3444</v>
      </c>
      <c r="Z3028" s="505"/>
      <c r="AA3028" s="505"/>
      <c r="AB3028" s="505"/>
      <c r="AC3028" s="505"/>
      <c r="AD3028" s="505"/>
      <c r="AE3028" s="505"/>
      <c r="AF3028" s="505"/>
      <c r="AG3028" s="505"/>
      <c r="AH3028" s="505"/>
      <c r="AI3028" s="505"/>
      <c r="AJ3028" s="505"/>
      <c r="AK3028" s="505"/>
      <c r="AL3028" s="505"/>
      <c r="AM3028" s="505" t="s">
        <v>3445</v>
      </c>
      <c r="AN3028" s="505"/>
      <c r="AO3028" s="505"/>
      <c r="AP3028" s="505"/>
      <c r="AQ3028" s="505"/>
      <c r="AR3028" s="505"/>
      <c r="AS3028" s="505"/>
      <c r="AT3028" s="505"/>
      <c r="AU3028" s="505"/>
      <c r="AV3028" s="505"/>
      <c r="AW3028" s="505"/>
      <c r="AX3028" s="505"/>
      <c r="AY3028" s="505"/>
      <c r="AZ3028" s="506"/>
    </row>
    <row r="3029" spans="1:52" ht="14.45" customHeight="1" outlineLevel="4" thickBot="1">
      <c r="A3029" s="25">
        <f t="shared" si="47"/>
        <v>3028</v>
      </c>
      <c r="C3029" s="30"/>
      <c r="G3029" s="503"/>
      <c r="H3029" s="504"/>
      <c r="I3029" s="504"/>
      <c r="J3029" s="504"/>
      <c r="K3029" s="505"/>
      <c r="L3029" s="505"/>
      <c r="M3029" s="505"/>
      <c r="N3029" s="505"/>
      <c r="O3029" s="505"/>
      <c r="P3029" s="505"/>
      <c r="Q3029" s="505"/>
      <c r="R3029" s="505"/>
      <c r="S3029" s="505"/>
      <c r="T3029" s="505"/>
      <c r="U3029" s="505"/>
      <c r="V3029" s="505"/>
      <c r="W3029" s="505"/>
      <c r="X3029" s="505"/>
      <c r="Y3029" s="505"/>
      <c r="Z3029" s="505"/>
      <c r="AA3029" s="505"/>
      <c r="AB3029" s="505"/>
      <c r="AC3029" s="505"/>
      <c r="AD3029" s="505"/>
      <c r="AE3029" s="505"/>
      <c r="AF3029" s="505"/>
      <c r="AG3029" s="505"/>
      <c r="AH3029" s="505"/>
      <c r="AI3029" s="505"/>
      <c r="AJ3029" s="505"/>
      <c r="AK3029" s="505"/>
      <c r="AL3029" s="505"/>
      <c r="AM3029" s="505"/>
      <c r="AN3029" s="505"/>
      <c r="AO3029" s="505"/>
      <c r="AP3029" s="505"/>
      <c r="AQ3029" s="505"/>
      <c r="AR3029" s="505"/>
      <c r="AS3029" s="505"/>
      <c r="AT3029" s="505"/>
      <c r="AU3029" s="505"/>
      <c r="AV3029" s="505"/>
      <c r="AW3029" s="505"/>
      <c r="AX3029" s="505"/>
      <c r="AY3029" s="505"/>
      <c r="AZ3029" s="506"/>
    </row>
    <row r="3030" spans="1:52" ht="14.45" customHeight="1" outlineLevel="4" thickBot="1">
      <c r="A3030" s="25">
        <f t="shared" si="47"/>
        <v>3029</v>
      </c>
      <c r="C3030" s="30"/>
      <c r="G3030" s="503"/>
      <c r="H3030" s="504"/>
      <c r="I3030" s="504"/>
      <c r="J3030" s="504"/>
      <c r="K3030" s="505"/>
      <c r="L3030" s="505"/>
      <c r="M3030" s="505"/>
      <c r="N3030" s="505"/>
      <c r="O3030" s="505"/>
      <c r="P3030" s="505"/>
      <c r="Q3030" s="505"/>
      <c r="R3030" s="505"/>
      <c r="S3030" s="505"/>
      <c r="T3030" s="505"/>
      <c r="U3030" s="505"/>
      <c r="V3030" s="505"/>
      <c r="W3030" s="505"/>
      <c r="X3030" s="505"/>
      <c r="Y3030" s="505"/>
      <c r="Z3030" s="505"/>
      <c r="AA3030" s="505"/>
      <c r="AB3030" s="505"/>
      <c r="AC3030" s="505"/>
      <c r="AD3030" s="505"/>
      <c r="AE3030" s="505"/>
      <c r="AF3030" s="505"/>
      <c r="AG3030" s="505"/>
      <c r="AH3030" s="505"/>
      <c r="AI3030" s="505"/>
      <c r="AJ3030" s="505"/>
      <c r="AK3030" s="505"/>
      <c r="AL3030" s="505"/>
      <c r="AM3030" s="505"/>
      <c r="AN3030" s="505"/>
      <c r="AO3030" s="505"/>
      <c r="AP3030" s="505"/>
      <c r="AQ3030" s="505"/>
      <c r="AR3030" s="505"/>
      <c r="AS3030" s="505"/>
      <c r="AT3030" s="505"/>
      <c r="AU3030" s="505"/>
      <c r="AV3030" s="505"/>
      <c r="AW3030" s="505"/>
      <c r="AX3030" s="505"/>
      <c r="AY3030" s="505"/>
      <c r="AZ3030" s="506"/>
    </row>
    <row r="3031" spans="1:52" ht="14.45" customHeight="1" outlineLevel="4" thickBot="1">
      <c r="A3031" s="25">
        <f t="shared" si="47"/>
        <v>3030</v>
      </c>
      <c r="C3031" s="30"/>
      <c r="G3031" s="503" t="s">
        <v>3344</v>
      </c>
      <c r="H3031" s="504"/>
      <c r="I3031" s="504"/>
      <c r="J3031" s="504"/>
      <c r="K3031" s="505" t="s">
        <v>3446</v>
      </c>
      <c r="L3031" s="505"/>
      <c r="M3031" s="505"/>
      <c r="N3031" s="505"/>
      <c r="O3031" s="505"/>
      <c r="P3031" s="505"/>
      <c r="Q3031" s="505"/>
      <c r="R3031" s="505"/>
      <c r="S3031" s="505"/>
      <c r="T3031" s="505"/>
      <c r="U3031" s="505"/>
      <c r="V3031" s="505"/>
      <c r="W3031" s="505"/>
      <c r="X3031" s="505"/>
      <c r="Y3031" s="505" t="s">
        <v>3447</v>
      </c>
      <c r="Z3031" s="505"/>
      <c r="AA3031" s="505"/>
      <c r="AB3031" s="505"/>
      <c r="AC3031" s="505"/>
      <c r="AD3031" s="505"/>
      <c r="AE3031" s="505"/>
      <c r="AF3031" s="505"/>
      <c r="AG3031" s="505"/>
      <c r="AH3031" s="505"/>
      <c r="AI3031" s="505"/>
      <c r="AJ3031" s="505"/>
      <c r="AK3031" s="505"/>
      <c r="AL3031" s="505"/>
      <c r="AM3031" s="505" t="s">
        <v>3447</v>
      </c>
      <c r="AN3031" s="505"/>
      <c r="AO3031" s="505"/>
      <c r="AP3031" s="505"/>
      <c r="AQ3031" s="505"/>
      <c r="AR3031" s="505"/>
      <c r="AS3031" s="505"/>
      <c r="AT3031" s="505"/>
      <c r="AU3031" s="505"/>
      <c r="AV3031" s="505"/>
      <c r="AW3031" s="505"/>
      <c r="AX3031" s="505"/>
      <c r="AY3031" s="505"/>
      <c r="AZ3031" s="506"/>
    </row>
    <row r="3032" spans="1:52" ht="14.45" customHeight="1" outlineLevel="4" thickBot="1">
      <c r="A3032" s="25">
        <f t="shared" si="47"/>
        <v>3031</v>
      </c>
      <c r="C3032" s="30"/>
      <c r="G3032" s="503" t="s">
        <v>745</v>
      </c>
      <c r="H3032" s="504"/>
      <c r="I3032" s="504"/>
      <c r="J3032" s="504"/>
      <c r="K3032" s="505" t="s">
        <v>3448</v>
      </c>
      <c r="L3032" s="505"/>
      <c r="M3032" s="505"/>
      <c r="N3032" s="505"/>
      <c r="O3032" s="505"/>
      <c r="P3032" s="505"/>
      <c r="Q3032" s="505"/>
      <c r="R3032" s="505"/>
      <c r="S3032" s="505"/>
      <c r="T3032" s="505"/>
      <c r="U3032" s="505"/>
      <c r="V3032" s="505"/>
      <c r="W3032" s="505"/>
      <c r="X3032" s="505"/>
      <c r="Y3032" s="505" t="s">
        <v>3449</v>
      </c>
      <c r="Z3032" s="505"/>
      <c r="AA3032" s="505"/>
      <c r="AB3032" s="505"/>
      <c r="AC3032" s="505"/>
      <c r="AD3032" s="505"/>
      <c r="AE3032" s="505"/>
      <c r="AF3032" s="505"/>
      <c r="AG3032" s="505"/>
      <c r="AH3032" s="505"/>
      <c r="AI3032" s="505"/>
      <c r="AJ3032" s="505"/>
      <c r="AK3032" s="505"/>
      <c r="AL3032" s="505"/>
      <c r="AM3032" s="505" t="s">
        <v>3450</v>
      </c>
      <c r="AN3032" s="505"/>
      <c r="AO3032" s="505"/>
      <c r="AP3032" s="505"/>
      <c r="AQ3032" s="505"/>
      <c r="AR3032" s="505"/>
      <c r="AS3032" s="505"/>
      <c r="AT3032" s="505"/>
      <c r="AU3032" s="505"/>
      <c r="AV3032" s="505"/>
      <c r="AW3032" s="505"/>
      <c r="AX3032" s="505"/>
      <c r="AY3032" s="505"/>
      <c r="AZ3032" s="506"/>
    </row>
    <row r="3033" spans="1:52" ht="14.45" customHeight="1" outlineLevel="4" thickBot="1">
      <c r="A3033" s="25">
        <f t="shared" si="47"/>
        <v>3032</v>
      </c>
      <c r="C3033" s="30"/>
      <c r="G3033" s="503"/>
      <c r="H3033" s="504"/>
      <c r="I3033" s="504"/>
      <c r="J3033" s="504"/>
      <c r="K3033" s="505"/>
      <c r="L3033" s="505"/>
      <c r="M3033" s="505"/>
      <c r="N3033" s="505"/>
      <c r="O3033" s="505"/>
      <c r="P3033" s="505"/>
      <c r="Q3033" s="505"/>
      <c r="R3033" s="505"/>
      <c r="S3033" s="505"/>
      <c r="T3033" s="505"/>
      <c r="U3033" s="505"/>
      <c r="V3033" s="505"/>
      <c r="W3033" s="505"/>
      <c r="X3033" s="505"/>
      <c r="Y3033" s="505"/>
      <c r="Z3033" s="505"/>
      <c r="AA3033" s="505"/>
      <c r="AB3033" s="505"/>
      <c r="AC3033" s="505"/>
      <c r="AD3033" s="505"/>
      <c r="AE3033" s="505"/>
      <c r="AF3033" s="505"/>
      <c r="AG3033" s="505"/>
      <c r="AH3033" s="505"/>
      <c r="AI3033" s="505"/>
      <c r="AJ3033" s="505"/>
      <c r="AK3033" s="505"/>
      <c r="AL3033" s="505"/>
      <c r="AM3033" s="505"/>
      <c r="AN3033" s="505"/>
      <c r="AO3033" s="505"/>
      <c r="AP3033" s="505"/>
      <c r="AQ3033" s="505"/>
      <c r="AR3033" s="505"/>
      <c r="AS3033" s="505"/>
      <c r="AT3033" s="505"/>
      <c r="AU3033" s="505"/>
      <c r="AV3033" s="505"/>
      <c r="AW3033" s="505"/>
      <c r="AX3033" s="505"/>
      <c r="AY3033" s="505"/>
      <c r="AZ3033" s="506"/>
    </row>
    <row r="3034" spans="1:52" ht="14.45" customHeight="1" outlineLevel="4" thickBot="1">
      <c r="A3034" s="25">
        <f t="shared" si="47"/>
        <v>3033</v>
      </c>
      <c r="C3034" s="30"/>
      <c r="G3034" s="503" t="s">
        <v>753</v>
      </c>
      <c r="H3034" s="504"/>
      <c r="I3034" s="504"/>
      <c r="J3034" s="504"/>
      <c r="K3034" s="505" t="s">
        <v>3451</v>
      </c>
      <c r="L3034" s="505"/>
      <c r="M3034" s="505"/>
      <c r="N3034" s="505"/>
      <c r="O3034" s="505"/>
      <c r="P3034" s="505"/>
      <c r="Q3034" s="505"/>
      <c r="R3034" s="505"/>
      <c r="S3034" s="505"/>
      <c r="T3034" s="505"/>
      <c r="U3034" s="505"/>
      <c r="V3034" s="505"/>
      <c r="W3034" s="505"/>
      <c r="X3034" s="505"/>
      <c r="Y3034" s="505" t="s">
        <v>3452</v>
      </c>
      <c r="Z3034" s="505"/>
      <c r="AA3034" s="505"/>
      <c r="AB3034" s="505"/>
      <c r="AC3034" s="505"/>
      <c r="AD3034" s="505"/>
      <c r="AE3034" s="505"/>
      <c r="AF3034" s="505"/>
      <c r="AG3034" s="505"/>
      <c r="AH3034" s="505"/>
      <c r="AI3034" s="505"/>
      <c r="AJ3034" s="505"/>
      <c r="AK3034" s="505"/>
      <c r="AL3034" s="505"/>
      <c r="AM3034" s="505" t="s">
        <v>3453</v>
      </c>
      <c r="AN3034" s="505"/>
      <c r="AO3034" s="505"/>
      <c r="AP3034" s="505"/>
      <c r="AQ3034" s="505"/>
      <c r="AR3034" s="505"/>
      <c r="AS3034" s="505"/>
      <c r="AT3034" s="505"/>
      <c r="AU3034" s="505"/>
      <c r="AV3034" s="505"/>
      <c r="AW3034" s="505"/>
      <c r="AX3034" s="505"/>
      <c r="AY3034" s="505"/>
      <c r="AZ3034" s="506"/>
    </row>
    <row r="3035" spans="1:52" ht="14.45" customHeight="1" outlineLevel="4" thickBot="1">
      <c r="A3035" s="25">
        <f t="shared" si="47"/>
        <v>3034</v>
      </c>
      <c r="C3035" s="30"/>
      <c r="G3035" s="503"/>
      <c r="H3035" s="504"/>
      <c r="I3035" s="504"/>
      <c r="J3035" s="504"/>
      <c r="K3035" s="505"/>
      <c r="L3035" s="505"/>
      <c r="M3035" s="505"/>
      <c r="N3035" s="505"/>
      <c r="O3035" s="505"/>
      <c r="P3035" s="505"/>
      <c r="Q3035" s="505"/>
      <c r="R3035" s="505"/>
      <c r="S3035" s="505"/>
      <c r="T3035" s="505"/>
      <c r="U3035" s="505"/>
      <c r="V3035" s="505"/>
      <c r="W3035" s="505"/>
      <c r="X3035" s="505"/>
      <c r="Y3035" s="505"/>
      <c r="Z3035" s="505"/>
      <c r="AA3035" s="505"/>
      <c r="AB3035" s="505"/>
      <c r="AC3035" s="505"/>
      <c r="AD3035" s="505"/>
      <c r="AE3035" s="505"/>
      <c r="AF3035" s="505"/>
      <c r="AG3035" s="505"/>
      <c r="AH3035" s="505"/>
      <c r="AI3035" s="505"/>
      <c r="AJ3035" s="505"/>
      <c r="AK3035" s="505"/>
      <c r="AL3035" s="505"/>
      <c r="AM3035" s="505"/>
      <c r="AN3035" s="505"/>
      <c r="AO3035" s="505"/>
      <c r="AP3035" s="505"/>
      <c r="AQ3035" s="505"/>
      <c r="AR3035" s="505"/>
      <c r="AS3035" s="505"/>
      <c r="AT3035" s="505"/>
      <c r="AU3035" s="505"/>
      <c r="AV3035" s="505"/>
      <c r="AW3035" s="505"/>
      <c r="AX3035" s="505"/>
      <c r="AY3035" s="505"/>
      <c r="AZ3035" s="506"/>
    </row>
    <row r="3036" spans="1:52" ht="14.45" customHeight="1" outlineLevel="4" thickBot="1">
      <c r="A3036" s="25">
        <f t="shared" si="47"/>
        <v>3035</v>
      </c>
      <c r="C3036" s="30"/>
      <c r="G3036" s="503" t="s">
        <v>3347</v>
      </c>
      <c r="H3036" s="504"/>
      <c r="I3036" s="504"/>
      <c r="J3036" s="504"/>
      <c r="K3036" s="505" t="s">
        <v>3454</v>
      </c>
      <c r="L3036" s="505"/>
      <c r="M3036" s="505"/>
      <c r="N3036" s="505"/>
      <c r="O3036" s="505"/>
      <c r="P3036" s="505"/>
      <c r="Q3036" s="505"/>
      <c r="R3036" s="505"/>
      <c r="S3036" s="505"/>
      <c r="T3036" s="505"/>
      <c r="U3036" s="505"/>
      <c r="V3036" s="505"/>
      <c r="W3036" s="505"/>
      <c r="X3036" s="505"/>
      <c r="Y3036" s="505" t="s">
        <v>3455</v>
      </c>
      <c r="Z3036" s="505"/>
      <c r="AA3036" s="505"/>
      <c r="AB3036" s="505"/>
      <c r="AC3036" s="505"/>
      <c r="AD3036" s="505"/>
      <c r="AE3036" s="505"/>
      <c r="AF3036" s="505"/>
      <c r="AG3036" s="505"/>
      <c r="AH3036" s="505"/>
      <c r="AI3036" s="505"/>
      <c r="AJ3036" s="505"/>
      <c r="AK3036" s="505"/>
      <c r="AL3036" s="505"/>
      <c r="AM3036" s="505" t="s">
        <v>3456</v>
      </c>
      <c r="AN3036" s="505"/>
      <c r="AO3036" s="505"/>
      <c r="AP3036" s="505"/>
      <c r="AQ3036" s="505"/>
      <c r="AR3036" s="505"/>
      <c r="AS3036" s="505"/>
      <c r="AT3036" s="505"/>
      <c r="AU3036" s="505"/>
      <c r="AV3036" s="505"/>
      <c r="AW3036" s="505"/>
      <c r="AX3036" s="505"/>
      <c r="AY3036" s="505"/>
      <c r="AZ3036" s="506"/>
    </row>
    <row r="3037" spans="1:52" ht="14.45" customHeight="1" outlineLevel="4" thickBot="1">
      <c r="A3037" s="25">
        <f t="shared" si="47"/>
        <v>3036</v>
      </c>
      <c r="C3037" s="30"/>
      <c r="G3037" s="503"/>
      <c r="H3037" s="504"/>
      <c r="I3037" s="504"/>
      <c r="J3037" s="504"/>
      <c r="K3037" s="505"/>
      <c r="L3037" s="505"/>
      <c r="M3037" s="505"/>
      <c r="N3037" s="505"/>
      <c r="O3037" s="505"/>
      <c r="P3037" s="505"/>
      <c r="Q3037" s="505"/>
      <c r="R3037" s="505"/>
      <c r="S3037" s="505"/>
      <c r="T3037" s="505"/>
      <c r="U3037" s="505"/>
      <c r="V3037" s="505"/>
      <c r="W3037" s="505"/>
      <c r="X3037" s="505"/>
      <c r="Y3037" s="505"/>
      <c r="Z3037" s="505"/>
      <c r="AA3037" s="505"/>
      <c r="AB3037" s="505"/>
      <c r="AC3037" s="505"/>
      <c r="AD3037" s="505"/>
      <c r="AE3037" s="505"/>
      <c r="AF3037" s="505"/>
      <c r="AG3037" s="505"/>
      <c r="AH3037" s="505"/>
      <c r="AI3037" s="505"/>
      <c r="AJ3037" s="505"/>
      <c r="AK3037" s="505"/>
      <c r="AL3037" s="505"/>
      <c r="AM3037" s="505"/>
      <c r="AN3037" s="505"/>
      <c r="AO3037" s="505"/>
      <c r="AP3037" s="505"/>
      <c r="AQ3037" s="505"/>
      <c r="AR3037" s="505"/>
      <c r="AS3037" s="505"/>
      <c r="AT3037" s="505"/>
      <c r="AU3037" s="505"/>
      <c r="AV3037" s="505"/>
      <c r="AW3037" s="505"/>
      <c r="AX3037" s="505"/>
      <c r="AY3037" s="505"/>
      <c r="AZ3037" s="506"/>
    </row>
    <row r="3038" spans="1:52" ht="14.45" customHeight="1" outlineLevel="4" thickBot="1">
      <c r="A3038" s="25">
        <f t="shared" si="47"/>
        <v>3037</v>
      </c>
      <c r="C3038" s="30"/>
      <c r="G3038" s="503"/>
      <c r="H3038" s="504"/>
      <c r="I3038" s="504"/>
      <c r="J3038" s="504"/>
      <c r="K3038" s="505"/>
      <c r="L3038" s="505"/>
      <c r="M3038" s="505"/>
      <c r="N3038" s="505"/>
      <c r="O3038" s="505"/>
      <c r="P3038" s="505"/>
      <c r="Q3038" s="505"/>
      <c r="R3038" s="505"/>
      <c r="S3038" s="505"/>
      <c r="T3038" s="505"/>
      <c r="U3038" s="505"/>
      <c r="V3038" s="505"/>
      <c r="W3038" s="505"/>
      <c r="X3038" s="505"/>
      <c r="Y3038" s="505"/>
      <c r="Z3038" s="505"/>
      <c r="AA3038" s="505"/>
      <c r="AB3038" s="505"/>
      <c r="AC3038" s="505"/>
      <c r="AD3038" s="505"/>
      <c r="AE3038" s="505"/>
      <c r="AF3038" s="505"/>
      <c r="AG3038" s="505"/>
      <c r="AH3038" s="505"/>
      <c r="AI3038" s="505"/>
      <c r="AJ3038" s="505"/>
      <c r="AK3038" s="505"/>
      <c r="AL3038" s="505"/>
      <c r="AM3038" s="505"/>
      <c r="AN3038" s="505"/>
      <c r="AO3038" s="505"/>
      <c r="AP3038" s="505"/>
      <c r="AQ3038" s="505"/>
      <c r="AR3038" s="505"/>
      <c r="AS3038" s="505"/>
      <c r="AT3038" s="505"/>
      <c r="AU3038" s="505"/>
      <c r="AV3038" s="505"/>
      <c r="AW3038" s="505"/>
      <c r="AX3038" s="505"/>
      <c r="AY3038" s="505"/>
      <c r="AZ3038" s="506"/>
    </row>
    <row r="3039" spans="1:52" ht="14.45" customHeight="1" outlineLevel="4" thickBot="1">
      <c r="A3039" s="25">
        <f t="shared" si="47"/>
        <v>3038</v>
      </c>
      <c r="C3039" s="30"/>
      <c r="G3039" s="503"/>
      <c r="H3039" s="504"/>
      <c r="I3039" s="504"/>
      <c r="J3039" s="504"/>
      <c r="K3039" s="505"/>
      <c r="L3039" s="505"/>
      <c r="M3039" s="505"/>
      <c r="N3039" s="505"/>
      <c r="O3039" s="505"/>
      <c r="P3039" s="505"/>
      <c r="Q3039" s="505"/>
      <c r="R3039" s="505"/>
      <c r="S3039" s="505"/>
      <c r="T3039" s="505"/>
      <c r="U3039" s="505"/>
      <c r="V3039" s="505"/>
      <c r="W3039" s="505"/>
      <c r="X3039" s="505"/>
      <c r="Y3039" s="505"/>
      <c r="Z3039" s="505"/>
      <c r="AA3039" s="505"/>
      <c r="AB3039" s="505"/>
      <c r="AC3039" s="505"/>
      <c r="AD3039" s="505"/>
      <c r="AE3039" s="505"/>
      <c r="AF3039" s="505"/>
      <c r="AG3039" s="505"/>
      <c r="AH3039" s="505"/>
      <c r="AI3039" s="505"/>
      <c r="AJ3039" s="505"/>
      <c r="AK3039" s="505"/>
      <c r="AL3039" s="505"/>
      <c r="AM3039" s="505"/>
      <c r="AN3039" s="505"/>
      <c r="AO3039" s="505"/>
      <c r="AP3039" s="505"/>
      <c r="AQ3039" s="505"/>
      <c r="AR3039" s="505"/>
      <c r="AS3039" s="505"/>
      <c r="AT3039" s="505"/>
      <c r="AU3039" s="505"/>
      <c r="AV3039" s="505"/>
      <c r="AW3039" s="505"/>
      <c r="AX3039" s="505"/>
      <c r="AY3039" s="505"/>
      <c r="AZ3039" s="506"/>
    </row>
    <row r="3040" spans="1:52" ht="14.45" customHeight="1" outlineLevel="4" thickBot="1">
      <c r="A3040" s="25">
        <f t="shared" si="47"/>
        <v>3039</v>
      </c>
      <c r="C3040" s="30"/>
      <c r="G3040" s="503"/>
      <c r="H3040" s="504"/>
      <c r="I3040" s="504"/>
      <c r="J3040" s="504"/>
      <c r="K3040" s="505"/>
      <c r="L3040" s="505"/>
      <c r="M3040" s="505"/>
      <c r="N3040" s="505"/>
      <c r="O3040" s="505"/>
      <c r="P3040" s="505"/>
      <c r="Q3040" s="505"/>
      <c r="R3040" s="505"/>
      <c r="S3040" s="505"/>
      <c r="T3040" s="505"/>
      <c r="U3040" s="505"/>
      <c r="V3040" s="505"/>
      <c r="W3040" s="505"/>
      <c r="X3040" s="505"/>
      <c r="Y3040" s="505"/>
      <c r="Z3040" s="505"/>
      <c r="AA3040" s="505"/>
      <c r="AB3040" s="505"/>
      <c r="AC3040" s="505"/>
      <c r="AD3040" s="505"/>
      <c r="AE3040" s="505"/>
      <c r="AF3040" s="505"/>
      <c r="AG3040" s="505"/>
      <c r="AH3040" s="505"/>
      <c r="AI3040" s="505"/>
      <c r="AJ3040" s="505"/>
      <c r="AK3040" s="505"/>
      <c r="AL3040" s="505"/>
      <c r="AM3040" s="505"/>
      <c r="AN3040" s="505"/>
      <c r="AO3040" s="505"/>
      <c r="AP3040" s="505"/>
      <c r="AQ3040" s="505"/>
      <c r="AR3040" s="505"/>
      <c r="AS3040" s="505"/>
      <c r="AT3040" s="505"/>
      <c r="AU3040" s="505"/>
      <c r="AV3040" s="505"/>
      <c r="AW3040" s="505"/>
      <c r="AX3040" s="505"/>
      <c r="AY3040" s="505"/>
      <c r="AZ3040" s="506"/>
    </row>
    <row r="3041" spans="1:52" ht="14.45" customHeight="1" outlineLevel="4" thickBot="1">
      <c r="A3041" s="25">
        <f t="shared" si="47"/>
        <v>3040</v>
      </c>
      <c r="C3041" s="30"/>
      <c r="G3041" s="537" t="s">
        <v>3457</v>
      </c>
      <c r="H3041" s="504"/>
      <c r="I3041" s="504"/>
      <c r="J3041" s="504"/>
      <c r="K3041" s="505" t="s">
        <v>3458</v>
      </c>
      <c r="L3041" s="505"/>
      <c r="M3041" s="505"/>
      <c r="N3041" s="505"/>
      <c r="O3041" s="505"/>
      <c r="P3041" s="505"/>
      <c r="Q3041" s="505"/>
      <c r="R3041" s="505"/>
      <c r="S3041" s="505"/>
      <c r="T3041" s="505"/>
      <c r="U3041" s="505"/>
      <c r="V3041" s="505"/>
      <c r="W3041" s="505"/>
      <c r="X3041" s="505"/>
      <c r="Y3041" s="505" t="s">
        <v>3459</v>
      </c>
      <c r="Z3041" s="505"/>
      <c r="AA3041" s="505"/>
      <c r="AB3041" s="505"/>
      <c r="AC3041" s="505"/>
      <c r="AD3041" s="505"/>
      <c r="AE3041" s="505"/>
      <c r="AF3041" s="505"/>
      <c r="AG3041" s="505"/>
      <c r="AH3041" s="505"/>
      <c r="AI3041" s="505"/>
      <c r="AJ3041" s="505"/>
      <c r="AK3041" s="505"/>
      <c r="AL3041" s="505"/>
      <c r="AM3041" s="505" t="s">
        <v>3459</v>
      </c>
      <c r="AN3041" s="505"/>
      <c r="AO3041" s="505"/>
      <c r="AP3041" s="505"/>
      <c r="AQ3041" s="505"/>
      <c r="AR3041" s="505"/>
      <c r="AS3041" s="505"/>
      <c r="AT3041" s="505"/>
      <c r="AU3041" s="505"/>
      <c r="AV3041" s="505"/>
      <c r="AW3041" s="505"/>
      <c r="AX3041" s="505"/>
      <c r="AY3041" s="505"/>
      <c r="AZ3041" s="506"/>
    </row>
    <row r="3042" spans="1:52" ht="14.45" customHeight="1" outlineLevel="4" thickBot="1">
      <c r="A3042" s="25">
        <f t="shared" si="47"/>
        <v>3041</v>
      </c>
      <c r="C3042" s="30"/>
      <c r="G3042" s="503"/>
      <c r="H3042" s="504"/>
      <c r="I3042" s="504"/>
      <c r="J3042" s="504"/>
      <c r="K3042" s="505"/>
      <c r="L3042" s="505"/>
      <c r="M3042" s="505"/>
      <c r="N3042" s="505"/>
      <c r="O3042" s="505"/>
      <c r="P3042" s="505"/>
      <c r="Q3042" s="505"/>
      <c r="R3042" s="505"/>
      <c r="S3042" s="505"/>
      <c r="T3042" s="505"/>
      <c r="U3042" s="505"/>
      <c r="V3042" s="505"/>
      <c r="W3042" s="505"/>
      <c r="X3042" s="505"/>
      <c r="Y3042" s="505"/>
      <c r="Z3042" s="505"/>
      <c r="AA3042" s="505"/>
      <c r="AB3042" s="505"/>
      <c r="AC3042" s="505"/>
      <c r="AD3042" s="505"/>
      <c r="AE3042" s="505"/>
      <c r="AF3042" s="505"/>
      <c r="AG3042" s="505"/>
      <c r="AH3042" s="505"/>
      <c r="AI3042" s="505"/>
      <c r="AJ3042" s="505"/>
      <c r="AK3042" s="505"/>
      <c r="AL3042" s="505"/>
      <c r="AM3042" s="505"/>
      <c r="AN3042" s="505"/>
      <c r="AO3042" s="505"/>
      <c r="AP3042" s="505"/>
      <c r="AQ3042" s="505"/>
      <c r="AR3042" s="505"/>
      <c r="AS3042" s="505"/>
      <c r="AT3042" s="505"/>
      <c r="AU3042" s="505"/>
      <c r="AV3042" s="505"/>
      <c r="AW3042" s="505"/>
      <c r="AX3042" s="505"/>
      <c r="AY3042" s="505"/>
      <c r="AZ3042" s="506"/>
    </row>
    <row r="3043" spans="1:52" ht="14.45" customHeight="1" outlineLevel="4" thickBot="1">
      <c r="A3043" s="25">
        <f t="shared" si="47"/>
        <v>3042</v>
      </c>
      <c r="C3043" s="30"/>
      <c r="G3043" s="537" t="s">
        <v>3460</v>
      </c>
      <c r="H3043" s="504"/>
      <c r="I3043" s="504"/>
      <c r="J3043" s="504"/>
      <c r="K3043" s="505" t="s">
        <v>3461</v>
      </c>
      <c r="L3043" s="505"/>
      <c r="M3043" s="505"/>
      <c r="N3043" s="505"/>
      <c r="O3043" s="505"/>
      <c r="P3043" s="505"/>
      <c r="Q3043" s="505"/>
      <c r="R3043" s="505"/>
      <c r="S3043" s="505"/>
      <c r="T3043" s="505"/>
      <c r="U3043" s="505"/>
      <c r="V3043" s="505"/>
      <c r="W3043" s="505"/>
      <c r="X3043" s="505"/>
      <c r="Y3043" s="505" t="s">
        <v>3462</v>
      </c>
      <c r="Z3043" s="505"/>
      <c r="AA3043" s="505"/>
      <c r="AB3043" s="505"/>
      <c r="AC3043" s="505"/>
      <c r="AD3043" s="505"/>
      <c r="AE3043" s="505"/>
      <c r="AF3043" s="505"/>
      <c r="AG3043" s="505"/>
      <c r="AH3043" s="505"/>
      <c r="AI3043" s="505"/>
      <c r="AJ3043" s="505"/>
      <c r="AK3043" s="505"/>
      <c r="AL3043" s="505"/>
      <c r="AM3043" s="505" t="s">
        <v>3463</v>
      </c>
      <c r="AN3043" s="505"/>
      <c r="AO3043" s="505"/>
      <c r="AP3043" s="505"/>
      <c r="AQ3043" s="505"/>
      <c r="AR3043" s="505"/>
      <c r="AS3043" s="505"/>
      <c r="AT3043" s="505"/>
      <c r="AU3043" s="505"/>
      <c r="AV3043" s="505"/>
      <c r="AW3043" s="505"/>
      <c r="AX3043" s="505"/>
      <c r="AY3043" s="505"/>
      <c r="AZ3043" s="506"/>
    </row>
    <row r="3044" spans="1:52" ht="14.45" customHeight="1" outlineLevel="4" thickBot="1">
      <c r="A3044" s="25">
        <f t="shared" si="47"/>
        <v>3043</v>
      </c>
      <c r="C3044" s="30"/>
      <c r="G3044" s="503"/>
      <c r="H3044" s="504"/>
      <c r="I3044" s="504"/>
      <c r="J3044" s="504"/>
      <c r="K3044" s="505"/>
      <c r="L3044" s="505"/>
      <c r="M3044" s="505"/>
      <c r="N3044" s="505"/>
      <c r="O3044" s="505"/>
      <c r="P3044" s="505"/>
      <c r="Q3044" s="505"/>
      <c r="R3044" s="505"/>
      <c r="S3044" s="505"/>
      <c r="T3044" s="505"/>
      <c r="U3044" s="505"/>
      <c r="V3044" s="505"/>
      <c r="W3044" s="505"/>
      <c r="X3044" s="505"/>
      <c r="Y3044" s="505"/>
      <c r="Z3044" s="505"/>
      <c r="AA3044" s="505"/>
      <c r="AB3044" s="505"/>
      <c r="AC3044" s="505"/>
      <c r="AD3044" s="505"/>
      <c r="AE3044" s="505"/>
      <c r="AF3044" s="505"/>
      <c r="AG3044" s="505"/>
      <c r="AH3044" s="505"/>
      <c r="AI3044" s="505"/>
      <c r="AJ3044" s="505"/>
      <c r="AK3044" s="505"/>
      <c r="AL3044" s="505"/>
      <c r="AM3044" s="505"/>
      <c r="AN3044" s="505"/>
      <c r="AO3044" s="505"/>
      <c r="AP3044" s="505"/>
      <c r="AQ3044" s="505"/>
      <c r="AR3044" s="505"/>
      <c r="AS3044" s="505"/>
      <c r="AT3044" s="505"/>
      <c r="AU3044" s="505"/>
      <c r="AV3044" s="505"/>
      <c r="AW3044" s="505"/>
      <c r="AX3044" s="505"/>
      <c r="AY3044" s="505"/>
      <c r="AZ3044" s="506"/>
    </row>
    <row r="3045" spans="1:52" ht="14.45" customHeight="1" outlineLevel="4" thickBot="1">
      <c r="A3045" s="25">
        <f t="shared" si="47"/>
        <v>3044</v>
      </c>
      <c r="C3045" s="30"/>
      <c r="G3045" s="503"/>
      <c r="H3045" s="504"/>
      <c r="I3045" s="504"/>
      <c r="J3045" s="504"/>
      <c r="K3045" s="505"/>
      <c r="L3045" s="505"/>
      <c r="M3045" s="505"/>
      <c r="N3045" s="505"/>
      <c r="O3045" s="505"/>
      <c r="P3045" s="505"/>
      <c r="Q3045" s="505"/>
      <c r="R3045" s="505"/>
      <c r="S3045" s="505"/>
      <c r="T3045" s="505"/>
      <c r="U3045" s="505"/>
      <c r="V3045" s="505"/>
      <c r="W3045" s="505"/>
      <c r="X3045" s="505"/>
      <c r="Y3045" s="505"/>
      <c r="Z3045" s="505"/>
      <c r="AA3045" s="505"/>
      <c r="AB3045" s="505"/>
      <c r="AC3045" s="505"/>
      <c r="AD3045" s="505"/>
      <c r="AE3045" s="505"/>
      <c r="AF3045" s="505"/>
      <c r="AG3045" s="505"/>
      <c r="AH3045" s="505"/>
      <c r="AI3045" s="505"/>
      <c r="AJ3045" s="505"/>
      <c r="AK3045" s="505"/>
      <c r="AL3045" s="505"/>
      <c r="AM3045" s="505"/>
      <c r="AN3045" s="505"/>
      <c r="AO3045" s="505"/>
      <c r="AP3045" s="505"/>
      <c r="AQ3045" s="505"/>
      <c r="AR3045" s="505"/>
      <c r="AS3045" s="505"/>
      <c r="AT3045" s="505"/>
      <c r="AU3045" s="505"/>
      <c r="AV3045" s="505"/>
      <c r="AW3045" s="505"/>
      <c r="AX3045" s="505"/>
      <c r="AY3045" s="505"/>
      <c r="AZ3045" s="506"/>
    </row>
    <row r="3046" spans="1:52" ht="14.45" customHeight="1" outlineLevel="4" thickBot="1">
      <c r="A3046" s="25">
        <f t="shared" si="47"/>
        <v>3045</v>
      </c>
      <c r="C3046" s="30"/>
      <c r="G3046" s="503"/>
      <c r="H3046" s="504"/>
      <c r="I3046" s="504"/>
      <c r="J3046" s="504"/>
      <c r="K3046" s="505"/>
      <c r="L3046" s="505"/>
      <c r="M3046" s="505"/>
      <c r="N3046" s="505"/>
      <c r="O3046" s="505"/>
      <c r="P3046" s="505"/>
      <c r="Q3046" s="505"/>
      <c r="R3046" s="505"/>
      <c r="S3046" s="505"/>
      <c r="T3046" s="505"/>
      <c r="U3046" s="505"/>
      <c r="V3046" s="505"/>
      <c r="W3046" s="505"/>
      <c r="X3046" s="505"/>
      <c r="Y3046" s="505"/>
      <c r="Z3046" s="505"/>
      <c r="AA3046" s="505"/>
      <c r="AB3046" s="505"/>
      <c r="AC3046" s="505"/>
      <c r="AD3046" s="505"/>
      <c r="AE3046" s="505"/>
      <c r="AF3046" s="505"/>
      <c r="AG3046" s="505"/>
      <c r="AH3046" s="505"/>
      <c r="AI3046" s="505"/>
      <c r="AJ3046" s="505"/>
      <c r="AK3046" s="505"/>
      <c r="AL3046" s="505"/>
      <c r="AM3046" s="505"/>
      <c r="AN3046" s="505"/>
      <c r="AO3046" s="505"/>
      <c r="AP3046" s="505"/>
      <c r="AQ3046" s="505"/>
      <c r="AR3046" s="505"/>
      <c r="AS3046" s="505"/>
      <c r="AT3046" s="505"/>
      <c r="AU3046" s="505"/>
      <c r="AV3046" s="505"/>
      <c r="AW3046" s="505"/>
      <c r="AX3046" s="505"/>
      <c r="AY3046" s="505"/>
      <c r="AZ3046" s="506"/>
    </row>
    <row r="3047" spans="1:52" ht="14.45" customHeight="1" outlineLevel="4" thickBot="1">
      <c r="A3047" s="25">
        <f t="shared" si="47"/>
        <v>3046</v>
      </c>
      <c r="C3047" s="30"/>
      <c r="G3047" s="503"/>
      <c r="H3047" s="504"/>
      <c r="I3047" s="504"/>
      <c r="J3047" s="504"/>
      <c r="K3047" s="505"/>
      <c r="L3047" s="505"/>
      <c r="M3047" s="505"/>
      <c r="N3047" s="505"/>
      <c r="O3047" s="505"/>
      <c r="P3047" s="505"/>
      <c r="Q3047" s="505"/>
      <c r="R3047" s="505"/>
      <c r="S3047" s="505"/>
      <c r="T3047" s="505"/>
      <c r="U3047" s="505"/>
      <c r="V3047" s="505"/>
      <c r="W3047" s="505"/>
      <c r="X3047" s="505"/>
      <c r="Y3047" s="505"/>
      <c r="Z3047" s="505"/>
      <c r="AA3047" s="505"/>
      <c r="AB3047" s="505"/>
      <c r="AC3047" s="505"/>
      <c r="AD3047" s="505"/>
      <c r="AE3047" s="505"/>
      <c r="AF3047" s="505"/>
      <c r="AG3047" s="505"/>
      <c r="AH3047" s="505"/>
      <c r="AI3047" s="505"/>
      <c r="AJ3047" s="505"/>
      <c r="AK3047" s="505"/>
      <c r="AL3047" s="505"/>
      <c r="AM3047" s="505"/>
      <c r="AN3047" s="505"/>
      <c r="AO3047" s="505"/>
      <c r="AP3047" s="505"/>
      <c r="AQ3047" s="505"/>
      <c r="AR3047" s="505"/>
      <c r="AS3047" s="505"/>
      <c r="AT3047" s="505"/>
      <c r="AU3047" s="505"/>
      <c r="AV3047" s="505"/>
      <c r="AW3047" s="505"/>
      <c r="AX3047" s="505"/>
      <c r="AY3047" s="505"/>
      <c r="AZ3047" s="506"/>
    </row>
    <row r="3048" spans="1:52" ht="14.45" customHeight="1" outlineLevel="4" thickBot="1">
      <c r="A3048" s="25">
        <f t="shared" si="47"/>
        <v>3047</v>
      </c>
      <c r="C3048" s="30"/>
      <c r="G3048" s="503"/>
      <c r="H3048" s="504"/>
      <c r="I3048" s="504"/>
      <c r="J3048" s="504"/>
      <c r="K3048" s="505"/>
      <c r="L3048" s="505"/>
      <c r="M3048" s="505"/>
      <c r="N3048" s="505"/>
      <c r="O3048" s="505"/>
      <c r="P3048" s="505"/>
      <c r="Q3048" s="505"/>
      <c r="R3048" s="505"/>
      <c r="S3048" s="505"/>
      <c r="T3048" s="505"/>
      <c r="U3048" s="505"/>
      <c r="V3048" s="505"/>
      <c r="W3048" s="505"/>
      <c r="X3048" s="505"/>
      <c r="Y3048" s="505"/>
      <c r="Z3048" s="505"/>
      <c r="AA3048" s="505"/>
      <c r="AB3048" s="505"/>
      <c r="AC3048" s="505"/>
      <c r="AD3048" s="505"/>
      <c r="AE3048" s="505"/>
      <c r="AF3048" s="505"/>
      <c r="AG3048" s="505"/>
      <c r="AH3048" s="505"/>
      <c r="AI3048" s="505"/>
      <c r="AJ3048" s="505"/>
      <c r="AK3048" s="505"/>
      <c r="AL3048" s="505"/>
      <c r="AM3048" s="505"/>
      <c r="AN3048" s="505"/>
      <c r="AO3048" s="505"/>
      <c r="AP3048" s="505"/>
      <c r="AQ3048" s="505"/>
      <c r="AR3048" s="505"/>
      <c r="AS3048" s="505"/>
      <c r="AT3048" s="505"/>
      <c r="AU3048" s="505"/>
      <c r="AV3048" s="505"/>
      <c r="AW3048" s="505"/>
      <c r="AX3048" s="505"/>
      <c r="AY3048" s="505"/>
      <c r="AZ3048" s="506"/>
    </row>
    <row r="3049" spans="1:52" ht="14.45" customHeight="1" outlineLevel="4" thickBot="1">
      <c r="A3049" s="25">
        <f t="shared" si="47"/>
        <v>3048</v>
      </c>
      <c r="C3049" s="30"/>
      <c r="G3049" s="503"/>
      <c r="H3049" s="504"/>
      <c r="I3049" s="504"/>
      <c r="J3049" s="504"/>
      <c r="K3049" s="505"/>
      <c r="L3049" s="505"/>
      <c r="M3049" s="505"/>
      <c r="N3049" s="505"/>
      <c r="O3049" s="505"/>
      <c r="P3049" s="505"/>
      <c r="Q3049" s="505"/>
      <c r="R3049" s="505"/>
      <c r="S3049" s="505"/>
      <c r="T3049" s="505"/>
      <c r="U3049" s="505"/>
      <c r="V3049" s="505"/>
      <c r="W3049" s="505"/>
      <c r="X3049" s="505"/>
      <c r="Y3049" s="505"/>
      <c r="Z3049" s="505"/>
      <c r="AA3049" s="505"/>
      <c r="AB3049" s="505"/>
      <c r="AC3049" s="505"/>
      <c r="AD3049" s="505"/>
      <c r="AE3049" s="505"/>
      <c r="AF3049" s="505"/>
      <c r="AG3049" s="505"/>
      <c r="AH3049" s="505"/>
      <c r="AI3049" s="505"/>
      <c r="AJ3049" s="505"/>
      <c r="AK3049" s="505"/>
      <c r="AL3049" s="505"/>
      <c r="AM3049" s="505"/>
      <c r="AN3049" s="505"/>
      <c r="AO3049" s="505"/>
      <c r="AP3049" s="505"/>
      <c r="AQ3049" s="505"/>
      <c r="AR3049" s="505"/>
      <c r="AS3049" s="505"/>
      <c r="AT3049" s="505"/>
      <c r="AU3049" s="505"/>
      <c r="AV3049" s="505"/>
      <c r="AW3049" s="505"/>
      <c r="AX3049" s="505"/>
      <c r="AY3049" s="505"/>
      <c r="AZ3049" s="506"/>
    </row>
    <row r="3050" spans="1:52" ht="14.45" customHeight="1" outlineLevel="4" thickBot="1">
      <c r="A3050" s="25">
        <f t="shared" si="47"/>
        <v>3049</v>
      </c>
      <c r="C3050" s="30"/>
      <c r="G3050" s="503"/>
      <c r="H3050" s="504"/>
      <c r="I3050" s="504"/>
      <c r="J3050" s="504"/>
      <c r="K3050" s="505"/>
      <c r="L3050" s="505"/>
      <c r="M3050" s="505"/>
      <c r="N3050" s="505"/>
      <c r="O3050" s="505"/>
      <c r="P3050" s="505"/>
      <c r="Q3050" s="505"/>
      <c r="R3050" s="505"/>
      <c r="S3050" s="505"/>
      <c r="T3050" s="505"/>
      <c r="U3050" s="505"/>
      <c r="V3050" s="505"/>
      <c r="W3050" s="505"/>
      <c r="X3050" s="505"/>
      <c r="Y3050" s="505"/>
      <c r="Z3050" s="505"/>
      <c r="AA3050" s="505"/>
      <c r="AB3050" s="505"/>
      <c r="AC3050" s="505"/>
      <c r="AD3050" s="505"/>
      <c r="AE3050" s="505"/>
      <c r="AF3050" s="505"/>
      <c r="AG3050" s="505"/>
      <c r="AH3050" s="505"/>
      <c r="AI3050" s="505"/>
      <c r="AJ3050" s="505"/>
      <c r="AK3050" s="505"/>
      <c r="AL3050" s="505"/>
      <c r="AM3050" s="505"/>
      <c r="AN3050" s="505"/>
      <c r="AO3050" s="505"/>
      <c r="AP3050" s="505"/>
      <c r="AQ3050" s="505"/>
      <c r="AR3050" s="505"/>
      <c r="AS3050" s="505"/>
      <c r="AT3050" s="505"/>
      <c r="AU3050" s="505"/>
      <c r="AV3050" s="505"/>
      <c r="AW3050" s="505"/>
      <c r="AX3050" s="505"/>
      <c r="AY3050" s="505"/>
      <c r="AZ3050" s="506"/>
    </row>
    <row r="3051" spans="1:52" ht="14.45" customHeight="1" outlineLevel="4" thickBot="1">
      <c r="A3051" s="25">
        <f t="shared" si="47"/>
        <v>3050</v>
      </c>
      <c r="C3051" s="30"/>
      <c r="G3051" s="503"/>
      <c r="H3051" s="504"/>
      <c r="I3051" s="504"/>
      <c r="J3051" s="504"/>
      <c r="K3051" s="505"/>
      <c r="L3051" s="505"/>
      <c r="M3051" s="505"/>
      <c r="N3051" s="505"/>
      <c r="O3051" s="505"/>
      <c r="P3051" s="505"/>
      <c r="Q3051" s="505"/>
      <c r="R3051" s="505"/>
      <c r="S3051" s="505"/>
      <c r="T3051" s="505"/>
      <c r="U3051" s="505"/>
      <c r="V3051" s="505"/>
      <c r="W3051" s="505"/>
      <c r="X3051" s="505"/>
      <c r="Y3051" s="505"/>
      <c r="Z3051" s="505"/>
      <c r="AA3051" s="505"/>
      <c r="AB3051" s="505"/>
      <c r="AC3051" s="505"/>
      <c r="AD3051" s="505"/>
      <c r="AE3051" s="505"/>
      <c r="AF3051" s="505"/>
      <c r="AG3051" s="505"/>
      <c r="AH3051" s="505"/>
      <c r="AI3051" s="505"/>
      <c r="AJ3051" s="505"/>
      <c r="AK3051" s="505"/>
      <c r="AL3051" s="505"/>
      <c r="AM3051" s="505"/>
      <c r="AN3051" s="505"/>
      <c r="AO3051" s="505"/>
      <c r="AP3051" s="505"/>
      <c r="AQ3051" s="505"/>
      <c r="AR3051" s="505"/>
      <c r="AS3051" s="505"/>
      <c r="AT3051" s="505"/>
      <c r="AU3051" s="505"/>
      <c r="AV3051" s="505"/>
      <c r="AW3051" s="505"/>
      <c r="AX3051" s="505"/>
      <c r="AY3051" s="505"/>
      <c r="AZ3051" s="506"/>
    </row>
    <row r="3052" spans="1:52" ht="14.45" customHeight="1" outlineLevel="4" thickBot="1">
      <c r="A3052" s="25">
        <f t="shared" si="47"/>
        <v>3051</v>
      </c>
      <c r="C3052" s="30"/>
      <c r="G3052" s="503"/>
      <c r="H3052" s="504"/>
      <c r="I3052" s="504"/>
      <c r="J3052" s="504"/>
      <c r="K3052" s="505"/>
      <c r="L3052" s="505"/>
      <c r="M3052" s="505"/>
      <c r="N3052" s="505"/>
      <c r="O3052" s="505"/>
      <c r="P3052" s="505"/>
      <c r="Q3052" s="505"/>
      <c r="R3052" s="505"/>
      <c r="S3052" s="505"/>
      <c r="T3052" s="505"/>
      <c r="U3052" s="505"/>
      <c r="V3052" s="505"/>
      <c r="W3052" s="505"/>
      <c r="X3052" s="505"/>
      <c r="Y3052" s="505"/>
      <c r="Z3052" s="505"/>
      <c r="AA3052" s="505"/>
      <c r="AB3052" s="505"/>
      <c r="AC3052" s="505"/>
      <c r="AD3052" s="505"/>
      <c r="AE3052" s="505"/>
      <c r="AF3052" s="505"/>
      <c r="AG3052" s="505"/>
      <c r="AH3052" s="505"/>
      <c r="AI3052" s="505"/>
      <c r="AJ3052" s="505"/>
      <c r="AK3052" s="505"/>
      <c r="AL3052" s="505"/>
      <c r="AM3052" s="505"/>
      <c r="AN3052" s="505"/>
      <c r="AO3052" s="505"/>
      <c r="AP3052" s="505"/>
      <c r="AQ3052" s="505"/>
      <c r="AR3052" s="505"/>
      <c r="AS3052" s="505"/>
      <c r="AT3052" s="505"/>
      <c r="AU3052" s="505"/>
      <c r="AV3052" s="505"/>
      <c r="AW3052" s="505"/>
      <c r="AX3052" s="505"/>
      <c r="AY3052" s="505"/>
      <c r="AZ3052" s="506"/>
    </row>
    <row r="3053" spans="1:52" ht="14.45" customHeight="1" outlineLevel="4" thickBot="1">
      <c r="A3053" s="25">
        <f t="shared" si="47"/>
        <v>3052</v>
      </c>
      <c r="C3053" s="30"/>
      <c r="G3053" s="503"/>
      <c r="H3053" s="504"/>
      <c r="I3053" s="504"/>
      <c r="J3053" s="504"/>
      <c r="K3053" s="505"/>
      <c r="L3053" s="505"/>
      <c r="M3053" s="505"/>
      <c r="N3053" s="505"/>
      <c r="O3053" s="505"/>
      <c r="P3053" s="505"/>
      <c r="Q3053" s="505"/>
      <c r="R3053" s="505"/>
      <c r="S3053" s="505"/>
      <c r="T3053" s="505"/>
      <c r="U3053" s="505"/>
      <c r="V3053" s="505"/>
      <c r="W3053" s="505"/>
      <c r="X3053" s="505"/>
      <c r="Y3053" s="505"/>
      <c r="Z3053" s="505"/>
      <c r="AA3053" s="505"/>
      <c r="AB3053" s="505"/>
      <c r="AC3053" s="505"/>
      <c r="AD3053" s="505"/>
      <c r="AE3053" s="505"/>
      <c r="AF3053" s="505"/>
      <c r="AG3053" s="505"/>
      <c r="AH3053" s="505"/>
      <c r="AI3053" s="505"/>
      <c r="AJ3053" s="505"/>
      <c r="AK3053" s="505"/>
      <c r="AL3053" s="505"/>
      <c r="AM3053" s="505"/>
      <c r="AN3053" s="505"/>
      <c r="AO3053" s="505"/>
      <c r="AP3053" s="505"/>
      <c r="AQ3053" s="505"/>
      <c r="AR3053" s="505"/>
      <c r="AS3053" s="505"/>
      <c r="AT3053" s="505"/>
      <c r="AU3053" s="505"/>
      <c r="AV3053" s="505"/>
      <c r="AW3053" s="505"/>
      <c r="AX3053" s="505"/>
      <c r="AY3053" s="505"/>
      <c r="AZ3053" s="506"/>
    </row>
    <row r="3054" spans="1:52" ht="14.45" customHeight="1" outlineLevel="4" thickBot="1">
      <c r="A3054" s="25">
        <f t="shared" si="47"/>
        <v>3053</v>
      </c>
      <c r="C3054" s="30"/>
      <c r="G3054" s="503"/>
      <c r="H3054" s="504"/>
      <c r="I3054" s="504"/>
      <c r="J3054" s="504"/>
      <c r="K3054" s="505"/>
      <c r="L3054" s="505"/>
      <c r="M3054" s="505"/>
      <c r="N3054" s="505"/>
      <c r="O3054" s="505"/>
      <c r="P3054" s="505"/>
      <c r="Q3054" s="505"/>
      <c r="R3054" s="505"/>
      <c r="S3054" s="505"/>
      <c r="T3054" s="505"/>
      <c r="U3054" s="505"/>
      <c r="V3054" s="505"/>
      <c r="W3054" s="505"/>
      <c r="X3054" s="505"/>
      <c r="Y3054" s="505"/>
      <c r="Z3054" s="505"/>
      <c r="AA3054" s="505"/>
      <c r="AB3054" s="505"/>
      <c r="AC3054" s="505"/>
      <c r="AD3054" s="505"/>
      <c r="AE3054" s="505"/>
      <c r="AF3054" s="505"/>
      <c r="AG3054" s="505"/>
      <c r="AH3054" s="505"/>
      <c r="AI3054" s="505"/>
      <c r="AJ3054" s="505"/>
      <c r="AK3054" s="505"/>
      <c r="AL3054" s="505"/>
      <c r="AM3054" s="505"/>
      <c r="AN3054" s="505"/>
      <c r="AO3054" s="505"/>
      <c r="AP3054" s="505"/>
      <c r="AQ3054" s="505"/>
      <c r="AR3054" s="505"/>
      <c r="AS3054" s="505"/>
      <c r="AT3054" s="505"/>
      <c r="AU3054" s="505"/>
      <c r="AV3054" s="505"/>
      <c r="AW3054" s="505"/>
      <c r="AX3054" s="505"/>
      <c r="AY3054" s="505"/>
      <c r="AZ3054" s="506"/>
    </row>
    <row r="3055" spans="1:52" ht="14.45" customHeight="1" outlineLevel="4" thickBot="1">
      <c r="A3055" s="25">
        <f t="shared" si="47"/>
        <v>3054</v>
      </c>
      <c r="C3055" s="30"/>
      <c r="G3055" s="503"/>
      <c r="H3055" s="504"/>
      <c r="I3055" s="504"/>
      <c r="J3055" s="504"/>
      <c r="K3055" s="505"/>
      <c r="L3055" s="505"/>
      <c r="M3055" s="505"/>
      <c r="N3055" s="505"/>
      <c r="O3055" s="505"/>
      <c r="P3055" s="505"/>
      <c r="Q3055" s="505"/>
      <c r="R3055" s="505"/>
      <c r="S3055" s="505"/>
      <c r="T3055" s="505"/>
      <c r="U3055" s="505"/>
      <c r="V3055" s="505"/>
      <c r="W3055" s="505"/>
      <c r="X3055" s="505"/>
      <c r="Y3055" s="505"/>
      <c r="Z3055" s="505"/>
      <c r="AA3055" s="505"/>
      <c r="AB3055" s="505"/>
      <c r="AC3055" s="505"/>
      <c r="AD3055" s="505"/>
      <c r="AE3055" s="505"/>
      <c r="AF3055" s="505"/>
      <c r="AG3055" s="505"/>
      <c r="AH3055" s="505"/>
      <c r="AI3055" s="505"/>
      <c r="AJ3055" s="505"/>
      <c r="AK3055" s="505"/>
      <c r="AL3055" s="505"/>
      <c r="AM3055" s="505"/>
      <c r="AN3055" s="505"/>
      <c r="AO3055" s="505"/>
      <c r="AP3055" s="505"/>
      <c r="AQ3055" s="505"/>
      <c r="AR3055" s="505"/>
      <c r="AS3055" s="505"/>
      <c r="AT3055" s="505"/>
      <c r="AU3055" s="505"/>
      <c r="AV3055" s="505"/>
      <c r="AW3055" s="505"/>
      <c r="AX3055" s="505"/>
      <c r="AY3055" s="505"/>
      <c r="AZ3055" s="506"/>
    </row>
    <row r="3056" spans="1:52" ht="14.45" customHeight="1" outlineLevel="4" thickBot="1">
      <c r="A3056" s="25">
        <f t="shared" si="47"/>
        <v>3055</v>
      </c>
      <c r="C3056" s="30"/>
      <c r="G3056" s="499"/>
      <c r="H3056" s="500"/>
      <c r="I3056" s="500"/>
      <c r="J3056" s="500"/>
      <c r="K3056" s="501"/>
      <c r="L3056" s="501"/>
      <c r="M3056" s="501"/>
      <c r="N3056" s="501"/>
      <c r="O3056" s="501"/>
      <c r="P3056" s="501"/>
      <c r="Q3056" s="501"/>
      <c r="R3056" s="501"/>
      <c r="S3056" s="501"/>
      <c r="T3056" s="501"/>
      <c r="U3056" s="501"/>
      <c r="V3056" s="501"/>
      <c r="W3056" s="501"/>
      <c r="X3056" s="501"/>
      <c r="Y3056" s="501"/>
      <c r="Z3056" s="501"/>
      <c r="AA3056" s="501"/>
      <c r="AB3056" s="501"/>
      <c r="AC3056" s="501"/>
      <c r="AD3056" s="501"/>
      <c r="AE3056" s="501"/>
      <c r="AF3056" s="501"/>
      <c r="AG3056" s="501"/>
      <c r="AH3056" s="501"/>
      <c r="AI3056" s="501"/>
      <c r="AJ3056" s="501"/>
      <c r="AK3056" s="501"/>
      <c r="AL3056" s="501"/>
      <c r="AM3056" s="501"/>
      <c r="AN3056" s="501"/>
      <c r="AO3056" s="501"/>
      <c r="AP3056" s="501"/>
      <c r="AQ3056" s="501"/>
      <c r="AR3056" s="501"/>
      <c r="AS3056" s="501"/>
      <c r="AT3056" s="501"/>
      <c r="AU3056" s="501"/>
      <c r="AV3056" s="501"/>
      <c r="AW3056" s="501"/>
      <c r="AX3056" s="501"/>
      <c r="AY3056" s="501"/>
      <c r="AZ3056" s="502"/>
    </row>
    <row r="3057" spans="1:82" ht="14.45" customHeight="1" outlineLevel="3" thickBot="1">
      <c r="A3057" s="25">
        <f t="shared" si="47"/>
        <v>3056</v>
      </c>
      <c r="C3057" s="30"/>
      <c r="G3057" s="61"/>
      <c r="H3057" s="61"/>
      <c r="I3057" s="61"/>
      <c r="J3057" s="61"/>
      <c r="K3057" s="61"/>
      <c r="L3057" s="61"/>
      <c r="M3057" s="61"/>
      <c r="N3057" s="61"/>
      <c r="O3057" s="61"/>
      <c r="P3057" s="61"/>
      <c r="Q3057" s="61"/>
      <c r="R3057" s="61"/>
      <c r="S3057" s="61"/>
      <c r="T3057" s="61"/>
      <c r="U3057" s="61"/>
      <c r="V3057" s="61"/>
      <c r="W3057" s="61"/>
      <c r="X3057" s="61"/>
      <c r="Y3057" s="61"/>
      <c r="Z3057" s="61"/>
      <c r="AA3057" s="61"/>
      <c r="AB3057" s="61"/>
      <c r="AC3057" s="61"/>
      <c r="AD3057" s="61"/>
      <c r="AE3057" s="61"/>
      <c r="AF3057" s="61"/>
      <c r="AG3057" s="61"/>
      <c r="AH3057" s="61"/>
      <c r="AI3057" s="61"/>
      <c r="AJ3057" s="61"/>
      <c r="AK3057" s="61"/>
      <c r="AL3057" s="61"/>
      <c r="AM3057" s="61"/>
      <c r="AN3057" s="61"/>
      <c r="AO3057" s="61"/>
      <c r="AP3057" s="61"/>
      <c r="AQ3057" s="61"/>
      <c r="AR3057" s="61"/>
      <c r="AS3057" s="61"/>
      <c r="AT3057" s="61"/>
      <c r="AU3057" s="61"/>
      <c r="AV3057" s="61"/>
      <c r="AW3057" s="61"/>
      <c r="AX3057" s="61"/>
      <c r="AY3057" s="61"/>
      <c r="AZ3057" s="61"/>
    </row>
    <row r="3058" spans="1:82" ht="14.45" customHeight="1" outlineLevel="2" thickBot="1">
      <c r="A3058" s="25">
        <f t="shared" si="47"/>
        <v>3057</v>
      </c>
      <c r="C3058" s="30"/>
    </row>
    <row r="3059" spans="1:82" ht="14.45" customHeight="1" outlineLevel="1" thickBot="1">
      <c r="A3059" s="25">
        <f t="shared" si="47"/>
        <v>3058</v>
      </c>
      <c r="C3059" s="30"/>
      <c r="D3059" s="31" t="s">
        <v>3464</v>
      </c>
      <c r="E3059" s="31"/>
      <c r="BC3059" s="29" t="s">
        <v>11257</v>
      </c>
    </row>
    <row r="3060" spans="1:82" ht="14.45" customHeight="1" outlineLevel="2" thickBot="1">
      <c r="A3060" s="25">
        <f t="shared" si="47"/>
        <v>3059</v>
      </c>
      <c r="C3060" s="30"/>
      <c r="E3060" s="33" t="s">
        <v>3465</v>
      </c>
      <c r="BC3060" s="29" t="s">
        <v>11258</v>
      </c>
    </row>
    <row r="3061" spans="1:82" ht="14.45" customHeight="1" outlineLevel="4" thickBot="1">
      <c r="A3061" s="25">
        <f t="shared" si="47"/>
        <v>3060</v>
      </c>
      <c r="C3061" s="30"/>
      <c r="F3061" s="19" t="s">
        <v>3466</v>
      </c>
    </row>
    <row r="3062" spans="1:82" ht="14.45" customHeight="1" outlineLevel="4" thickBot="1">
      <c r="A3062" s="25">
        <f t="shared" si="47"/>
        <v>3061</v>
      </c>
      <c r="C3062" s="30"/>
      <c r="F3062" s="55" t="s">
        <v>3467</v>
      </c>
      <c r="G3062" s="55"/>
      <c r="H3062" s="55"/>
      <c r="I3062" s="55"/>
      <c r="J3062" s="55"/>
      <c r="K3062" s="55"/>
      <c r="L3062" s="55"/>
      <c r="M3062" s="55"/>
      <c r="N3062" s="55"/>
      <c r="O3062" s="55"/>
      <c r="P3062" s="55"/>
      <c r="Q3062" s="55"/>
      <c r="R3062" s="55"/>
      <c r="S3062" s="55"/>
      <c r="T3062" s="55"/>
      <c r="U3062" s="55"/>
      <c r="V3062" s="55"/>
      <c r="W3062" s="55"/>
      <c r="X3062" s="55"/>
      <c r="Y3062" s="55"/>
      <c r="Z3062" s="55"/>
      <c r="AA3062" s="55"/>
      <c r="AB3062" s="55"/>
      <c r="AC3062" s="55"/>
      <c r="AD3062" s="55"/>
      <c r="AE3062" s="55"/>
      <c r="AF3062" s="55"/>
      <c r="AG3062" s="55"/>
      <c r="AH3062" s="55"/>
      <c r="AI3062" s="55"/>
      <c r="AJ3062" s="55"/>
      <c r="AK3062" s="55"/>
      <c r="AL3062" s="55"/>
      <c r="AM3062" s="55"/>
      <c r="AN3062" s="55"/>
      <c r="AO3062" s="55"/>
      <c r="AP3062" s="55"/>
      <c r="AQ3062" s="55"/>
      <c r="AR3062" s="55"/>
      <c r="AS3062" s="55"/>
      <c r="AT3062" s="55"/>
      <c r="AU3062" s="55"/>
      <c r="AV3062" s="55"/>
      <c r="AW3062" s="55"/>
      <c r="AX3062" s="55"/>
      <c r="AY3062" s="55"/>
      <c r="AZ3062" s="55"/>
    </row>
    <row r="3063" spans="1:82" ht="14.45" customHeight="1" outlineLevel="4" thickBot="1">
      <c r="A3063" s="25">
        <f t="shared" si="47"/>
        <v>3062</v>
      </c>
      <c r="C3063" s="30"/>
      <c r="F3063" s="507" t="s">
        <v>743</v>
      </c>
      <c r="G3063" s="508"/>
      <c r="H3063" s="508"/>
      <c r="I3063" s="508" t="s">
        <v>38</v>
      </c>
      <c r="J3063" s="508"/>
      <c r="K3063" s="508"/>
      <c r="L3063" s="508"/>
      <c r="M3063" s="508"/>
      <c r="N3063" s="508"/>
      <c r="O3063" s="508"/>
      <c r="P3063" s="508"/>
      <c r="Q3063" s="508"/>
      <c r="R3063" s="508"/>
      <c r="S3063" s="508"/>
      <c r="T3063" s="508" t="s">
        <v>39</v>
      </c>
      <c r="U3063" s="508"/>
      <c r="V3063" s="508"/>
      <c r="W3063" s="508"/>
      <c r="X3063" s="508"/>
      <c r="Y3063" s="508"/>
      <c r="Z3063" s="508"/>
      <c r="AA3063" s="508"/>
      <c r="AB3063" s="508"/>
      <c r="AC3063" s="508"/>
      <c r="AD3063" s="508"/>
      <c r="AE3063" s="508" t="s">
        <v>40</v>
      </c>
      <c r="AF3063" s="508"/>
      <c r="AG3063" s="508"/>
      <c r="AH3063" s="508"/>
      <c r="AI3063" s="508"/>
      <c r="AJ3063" s="508"/>
      <c r="AK3063" s="508"/>
      <c r="AL3063" s="508"/>
      <c r="AM3063" s="508"/>
      <c r="AN3063" s="508"/>
      <c r="AO3063" s="508"/>
      <c r="AP3063" s="508" t="s">
        <v>41</v>
      </c>
      <c r="AQ3063" s="508"/>
      <c r="AR3063" s="508"/>
      <c r="AS3063" s="508"/>
      <c r="AT3063" s="508"/>
      <c r="AU3063" s="508"/>
      <c r="AV3063" s="508"/>
      <c r="AW3063" s="508"/>
      <c r="AX3063" s="508"/>
      <c r="AY3063" s="508"/>
      <c r="AZ3063" s="509"/>
      <c r="BT3063" s="19"/>
      <c r="BU3063" s="19"/>
      <c r="BV3063" s="19"/>
      <c r="BW3063" s="19"/>
      <c r="BX3063" s="19"/>
      <c r="BY3063" s="19"/>
      <c r="BZ3063" s="19"/>
      <c r="CA3063" s="19"/>
      <c r="CB3063" s="19"/>
      <c r="CC3063" s="19"/>
      <c r="CD3063" s="19"/>
    </row>
    <row r="3064" spans="1:82" ht="14.45" customHeight="1" outlineLevel="4" thickBot="1">
      <c r="A3064" s="25">
        <f t="shared" si="47"/>
        <v>3063</v>
      </c>
      <c r="C3064" s="30"/>
      <c r="F3064" s="503" t="s">
        <v>3336</v>
      </c>
      <c r="G3064" s="504"/>
      <c r="H3064" s="504"/>
      <c r="I3064" s="505" t="s">
        <v>3468</v>
      </c>
      <c r="J3064" s="505"/>
      <c r="K3064" s="505"/>
      <c r="L3064" s="505"/>
      <c r="M3064" s="505"/>
      <c r="N3064" s="505"/>
      <c r="O3064" s="505"/>
      <c r="P3064" s="505"/>
      <c r="Q3064" s="505"/>
      <c r="R3064" s="505"/>
      <c r="S3064" s="505"/>
      <c r="T3064" s="505" t="s">
        <v>3469</v>
      </c>
      <c r="U3064" s="505"/>
      <c r="V3064" s="505"/>
      <c r="W3064" s="505"/>
      <c r="X3064" s="505"/>
      <c r="Y3064" s="505"/>
      <c r="Z3064" s="505"/>
      <c r="AA3064" s="505"/>
      <c r="AB3064" s="505"/>
      <c r="AC3064" s="505"/>
      <c r="AD3064" s="505"/>
      <c r="AE3064" s="505" t="s">
        <v>3470</v>
      </c>
      <c r="AF3064" s="505"/>
      <c r="AG3064" s="505"/>
      <c r="AH3064" s="505"/>
      <c r="AI3064" s="505"/>
      <c r="AJ3064" s="505"/>
      <c r="AK3064" s="505"/>
      <c r="AL3064" s="505"/>
      <c r="AM3064" s="505"/>
      <c r="AN3064" s="505"/>
      <c r="AO3064" s="505"/>
      <c r="AP3064" s="505" t="s">
        <v>3471</v>
      </c>
      <c r="AQ3064" s="505"/>
      <c r="AR3064" s="505"/>
      <c r="AS3064" s="505"/>
      <c r="AT3064" s="505"/>
      <c r="AU3064" s="505"/>
      <c r="AV3064" s="505"/>
      <c r="AW3064" s="505"/>
      <c r="AX3064" s="505"/>
      <c r="AY3064" s="505"/>
      <c r="AZ3064" s="506"/>
      <c r="BT3064" s="19"/>
      <c r="BU3064" s="19"/>
      <c r="BV3064" s="19"/>
      <c r="BW3064" s="19"/>
      <c r="BX3064" s="19"/>
      <c r="BY3064" s="19"/>
      <c r="BZ3064" s="19"/>
      <c r="CA3064" s="19"/>
      <c r="CB3064" s="19"/>
      <c r="CC3064" s="19"/>
      <c r="CD3064" s="19"/>
    </row>
    <row r="3065" spans="1:82" ht="14.45" customHeight="1" outlineLevel="4" thickBot="1">
      <c r="A3065" s="25">
        <f t="shared" si="47"/>
        <v>3064</v>
      </c>
      <c r="C3065" s="30"/>
      <c r="F3065" s="503"/>
      <c r="G3065" s="504"/>
      <c r="H3065" s="504"/>
      <c r="I3065" s="505"/>
      <c r="J3065" s="505"/>
      <c r="K3065" s="505"/>
      <c r="L3065" s="505"/>
      <c r="M3065" s="505"/>
      <c r="N3065" s="505"/>
      <c r="O3065" s="505"/>
      <c r="P3065" s="505"/>
      <c r="Q3065" s="505"/>
      <c r="R3065" s="505"/>
      <c r="S3065" s="505"/>
      <c r="T3065" s="505"/>
      <c r="U3065" s="505"/>
      <c r="V3065" s="505"/>
      <c r="W3065" s="505"/>
      <c r="X3065" s="505"/>
      <c r="Y3065" s="505"/>
      <c r="Z3065" s="505"/>
      <c r="AA3065" s="505"/>
      <c r="AB3065" s="505"/>
      <c r="AC3065" s="505"/>
      <c r="AD3065" s="505"/>
      <c r="AE3065" s="505"/>
      <c r="AF3065" s="505"/>
      <c r="AG3065" s="505"/>
      <c r="AH3065" s="505"/>
      <c r="AI3065" s="505"/>
      <c r="AJ3065" s="505"/>
      <c r="AK3065" s="505"/>
      <c r="AL3065" s="505"/>
      <c r="AM3065" s="505"/>
      <c r="AN3065" s="505"/>
      <c r="AO3065" s="505"/>
      <c r="AP3065" s="505"/>
      <c r="AQ3065" s="505"/>
      <c r="AR3065" s="505"/>
      <c r="AS3065" s="505"/>
      <c r="AT3065" s="505"/>
      <c r="AU3065" s="505"/>
      <c r="AV3065" s="505"/>
      <c r="AW3065" s="505"/>
      <c r="AX3065" s="505"/>
      <c r="AY3065" s="505"/>
      <c r="AZ3065" s="506"/>
      <c r="BT3065" s="19"/>
      <c r="BU3065" s="19"/>
      <c r="BV3065" s="19"/>
      <c r="BW3065" s="19"/>
      <c r="BX3065" s="19"/>
      <c r="BY3065" s="19"/>
      <c r="BZ3065" s="19"/>
      <c r="CA3065" s="19"/>
      <c r="CB3065" s="19"/>
      <c r="CC3065" s="19"/>
      <c r="CD3065" s="19"/>
    </row>
    <row r="3066" spans="1:82" ht="14.45" customHeight="1" outlineLevel="4" thickBot="1">
      <c r="A3066" s="25">
        <f t="shared" si="47"/>
        <v>3065</v>
      </c>
      <c r="C3066" s="30"/>
      <c r="F3066" s="503"/>
      <c r="G3066" s="504"/>
      <c r="H3066" s="504"/>
      <c r="I3066" s="505"/>
      <c r="J3066" s="505"/>
      <c r="K3066" s="505"/>
      <c r="L3066" s="505"/>
      <c r="M3066" s="505"/>
      <c r="N3066" s="505"/>
      <c r="O3066" s="505"/>
      <c r="P3066" s="505"/>
      <c r="Q3066" s="505"/>
      <c r="R3066" s="505"/>
      <c r="S3066" s="505"/>
      <c r="T3066" s="505"/>
      <c r="U3066" s="505"/>
      <c r="V3066" s="505"/>
      <c r="W3066" s="505"/>
      <c r="X3066" s="505"/>
      <c r="Y3066" s="505"/>
      <c r="Z3066" s="505"/>
      <c r="AA3066" s="505"/>
      <c r="AB3066" s="505"/>
      <c r="AC3066" s="505"/>
      <c r="AD3066" s="505"/>
      <c r="AE3066" s="505"/>
      <c r="AF3066" s="505"/>
      <c r="AG3066" s="505"/>
      <c r="AH3066" s="505"/>
      <c r="AI3066" s="505"/>
      <c r="AJ3066" s="505"/>
      <c r="AK3066" s="505"/>
      <c r="AL3066" s="505"/>
      <c r="AM3066" s="505"/>
      <c r="AN3066" s="505"/>
      <c r="AO3066" s="505"/>
      <c r="AP3066" s="505"/>
      <c r="AQ3066" s="505"/>
      <c r="AR3066" s="505"/>
      <c r="AS3066" s="505"/>
      <c r="AT3066" s="505"/>
      <c r="AU3066" s="505"/>
      <c r="AV3066" s="505"/>
      <c r="AW3066" s="505"/>
      <c r="AX3066" s="505"/>
      <c r="AY3066" s="505"/>
      <c r="AZ3066" s="506"/>
      <c r="BT3066" s="19"/>
      <c r="BU3066" s="19"/>
      <c r="BV3066" s="19"/>
      <c r="BW3066" s="19"/>
      <c r="BX3066" s="19"/>
      <c r="BY3066" s="19"/>
      <c r="BZ3066" s="19"/>
      <c r="CA3066" s="19"/>
      <c r="CB3066" s="19"/>
      <c r="CC3066" s="19"/>
      <c r="CD3066" s="19"/>
    </row>
    <row r="3067" spans="1:82" ht="14.45" customHeight="1" outlineLevel="4" thickBot="1">
      <c r="A3067" s="25">
        <f t="shared" si="47"/>
        <v>3066</v>
      </c>
      <c r="C3067" s="30"/>
      <c r="F3067" s="503"/>
      <c r="G3067" s="504"/>
      <c r="H3067" s="504"/>
      <c r="I3067" s="505"/>
      <c r="J3067" s="505"/>
      <c r="K3067" s="505"/>
      <c r="L3067" s="505"/>
      <c r="M3067" s="505"/>
      <c r="N3067" s="505"/>
      <c r="O3067" s="505"/>
      <c r="P3067" s="505"/>
      <c r="Q3067" s="505"/>
      <c r="R3067" s="505"/>
      <c r="S3067" s="505"/>
      <c r="T3067" s="505"/>
      <c r="U3067" s="505"/>
      <c r="V3067" s="505"/>
      <c r="W3067" s="505"/>
      <c r="X3067" s="505"/>
      <c r="Y3067" s="505"/>
      <c r="Z3067" s="505"/>
      <c r="AA3067" s="505"/>
      <c r="AB3067" s="505"/>
      <c r="AC3067" s="505"/>
      <c r="AD3067" s="505"/>
      <c r="AE3067" s="505"/>
      <c r="AF3067" s="505"/>
      <c r="AG3067" s="505"/>
      <c r="AH3067" s="505"/>
      <c r="AI3067" s="505"/>
      <c r="AJ3067" s="505"/>
      <c r="AK3067" s="505"/>
      <c r="AL3067" s="505"/>
      <c r="AM3067" s="505"/>
      <c r="AN3067" s="505"/>
      <c r="AO3067" s="505"/>
      <c r="AP3067" s="505"/>
      <c r="AQ3067" s="505"/>
      <c r="AR3067" s="505"/>
      <c r="AS3067" s="505"/>
      <c r="AT3067" s="505"/>
      <c r="AU3067" s="505"/>
      <c r="AV3067" s="505"/>
      <c r="AW3067" s="505"/>
      <c r="AX3067" s="505"/>
      <c r="AY3067" s="505"/>
      <c r="AZ3067" s="506"/>
      <c r="BT3067" s="19"/>
      <c r="BU3067" s="19"/>
      <c r="BV3067" s="19"/>
      <c r="BW3067" s="19"/>
      <c r="BX3067" s="19"/>
      <c r="BY3067" s="19"/>
      <c r="BZ3067" s="19"/>
      <c r="CA3067" s="19"/>
      <c r="CB3067" s="19"/>
      <c r="CC3067" s="19"/>
      <c r="CD3067" s="19"/>
    </row>
    <row r="3068" spans="1:82" ht="14.45" customHeight="1" outlineLevel="4" thickBot="1">
      <c r="A3068" s="25">
        <f t="shared" si="47"/>
        <v>3067</v>
      </c>
      <c r="C3068" s="30"/>
      <c r="F3068" s="499" t="s">
        <v>3347</v>
      </c>
      <c r="G3068" s="500"/>
      <c r="H3068" s="500"/>
      <c r="I3068" s="561" t="s">
        <v>3472</v>
      </c>
      <c r="J3068" s="561"/>
      <c r="K3068" s="561"/>
      <c r="L3068" s="561"/>
      <c r="M3068" s="561"/>
      <c r="N3068" s="561"/>
      <c r="O3068" s="561"/>
      <c r="P3068" s="561"/>
      <c r="Q3068" s="561"/>
      <c r="R3068" s="561"/>
      <c r="S3068" s="561"/>
      <c r="T3068" s="561" t="s">
        <v>3473</v>
      </c>
      <c r="U3068" s="561"/>
      <c r="V3068" s="561"/>
      <c r="W3068" s="561"/>
      <c r="X3068" s="561"/>
      <c r="Y3068" s="561"/>
      <c r="Z3068" s="561"/>
      <c r="AA3068" s="561"/>
      <c r="AB3068" s="561"/>
      <c r="AC3068" s="561"/>
      <c r="AD3068" s="561"/>
      <c r="AE3068" s="561" t="s">
        <v>3474</v>
      </c>
      <c r="AF3068" s="561"/>
      <c r="AG3068" s="561"/>
      <c r="AH3068" s="561"/>
      <c r="AI3068" s="561"/>
      <c r="AJ3068" s="561"/>
      <c r="AK3068" s="561"/>
      <c r="AL3068" s="561"/>
      <c r="AM3068" s="561"/>
      <c r="AN3068" s="561"/>
      <c r="AO3068" s="561"/>
      <c r="AP3068" s="561" t="s">
        <v>3475</v>
      </c>
      <c r="AQ3068" s="561"/>
      <c r="AR3068" s="561"/>
      <c r="AS3068" s="561"/>
      <c r="AT3068" s="561"/>
      <c r="AU3068" s="561"/>
      <c r="AV3068" s="561"/>
      <c r="AW3068" s="561"/>
      <c r="AX3068" s="561"/>
      <c r="AY3068" s="561"/>
      <c r="AZ3068" s="562"/>
      <c r="BT3068" s="19"/>
      <c r="BU3068" s="19"/>
      <c r="BV3068" s="19"/>
      <c r="BW3068" s="19"/>
      <c r="BX3068" s="19"/>
      <c r="BY3068" s="19"/>
      <c r="BZ3068" s="19"/>
      <c r="CA3068" s="19"/>
      <c r="CB3068" s="19"/>
      <c r="CC3068" s="19"/>
      <c r="CD3068" s="19"/>
    </row>
    <row r="3069" spans="1:82" ht="14.45" customHeight="1" outlineLevel="3" thickBot="1">
      <c r="A3069" s="25">
        <f t="shared" si="47"/>
        <v>3068</v>
      </c>
      <c r="C3069" s="30"/>
      <c r="F3069" s="61"/>
      <c r="G3069" s="61"/>
      <c r="H3069" s="61"/>
      <c r="I3069" s="61"/>
      <c r="J3069" s="61"/>
      <c r="K3069" s="61"/>
      <c r="L3069" s="61"/>
      <c r="M3069" s="61"/>
      <c r="N3069" s="61"/>
      <c r="O3069" s="61"/>
      <c r="P3069" s="61"/>
      <c r="Q3069" s="61"/>
      <c r="R3069" s="61"/>
      <c r="S3069" s="61"/>
      <c r="T3069" s="61"/>
      <c r="U3069" s="61"/>
      <c r="V3069" s="61"/>
      <c r="W3069" s="61"/>
      <c r="X3069" s="61"/>
      <c r="Y3069" s="61"/>
      <c r="Z3069" s="61"/>
      <c r="AA3069" s="61"/>
      <c r="AB3069" s="61"/>
      <c r="AC3069" s="61"/>
      <c r="AD3069" s="61"/>
      <c r="AE3069" s="61"/>
      <c r="AF3069" s="61"/>
      <c r="AG3069" s="61"/>
      <c r="AH3069" s="61"/>
      <c r="AI3069" s="61"/>
      <c r="AJ3069" s="61"/>
      <c r="AK3069" s="61"/>
      <c r="AL3069" s="61"/>
      <c r="AM3069" s="61"/>
      <c r="AN3069" s="61"/>
      <c r="AO3069" s="61"/>
      <c r="AP3069" s="61"/>
      <c r="AQ3069" s="61"/>
      <c r="AR3069" s="61"/>
      <c r="AS3069" s="61"/>
      <c r="AT3069" s="61"/>
      <c r="AU3069" s="61"/>
      <c r="AV3069" s="61"/>
      <c r="AW3069" s="61"/>
      <c r="AX3069" s="61"/>
      <c r="AY3069" s="61"/>
      <c r="AZ3069" s="61"/>
    </row>
    <row r="3070" spans="1:82" ht="14.45" customHeight="1" outlineLevel="2" thickBot="1">
      <c r="A3070" s="25">
        <f t="shared" si="47"/>
        <v>3069</v>
      </c>
      <c r="C3070" s="30"/>
      <c r="E3070" s="33" t="s">
        <v>3476</v>
      </c>
      <c r="BC3070" s="29" t="s">
        <v>11259</v>
      </c>
    </row>
    <row r="3071" spans="1:82" ht="14.45" customHeight="1" outlineLevel="3" thickBot="1">
      <c r="A3071" s="25">
        <f t="shared" si="47"/>
        <v>3070</v>
      </c>
      <c r="C3071" s="30"/>
      <c r="F3071" s="34" t="s">
        <v>3477</v>
      </c>
      <c r="BC3071" s="29" t="s">
        <v>11260</v>
      </c>
    </row>
    <row r="3072" spans="1:82" ht="14.45" customHeight="1" outlineLevel="4" thickBot="1">
      <c r="A3072" s="25">
        <f t="shared" si="47"/>
        <v>3071</v>
      </c>
      <c r="C3072" s="30"/>
      <c r="G3072" s="19" t="s">
        <v>3478</v>
      </c>
    </row>
    <row r="3073" spans="1:100" ht="14.45" customHeight="1" outlineLevel="4" thickBot="1">
      <c r="A3073" s="25">
        <f t="shared" si="47"/>
        <v>3072</v>
      </c>
      <c r="C3073" s="30"/>
      <c r="G3073" s="19" t="s">
        <v>3479</v>
      </c>
    </row>
    <row r="3074" spans="1:100" ht="14.45" customHeight="1" outlineLevel="4" thickBot="1">
      <c r="A3074" s="25">
        <f t="shared" si="47"/>
        <v>3073</v>
      </c>
      <c r="C3074" s="30"/>
      <c r="G3074" s="19" t="s">
        <v>3480</v>
      </c>
      <c r="CA3074" s="19"/>
      <c r="CB3074" s="19"/>
      <c r="CC3074" s="19"/>
      <c r="CD3074" s="19"/>
      <c r="CE3074" s="19"/>
      <c r="CF3074" s="19"/>
      <c r="CG3074" s="19"/>
      <c r="CH3074" s="19"/>
      <c r="CI3074" s="19"/>
      <c r="CJ3074" s="19"/>
      <c r="CK3074" s="19"/>
      <c r="CL3074" s="19"/>
      <c r="CM3074" s="19"/>
      <c r="CN3074" s="19"/>
      <c r="CO3074" s="19"/>
      <c r="CP3074" s="19"/>
      <c r="CQ3074" s="19"/>
      <c r="CR3074" s="19"/>
      <c r="CS3074" s="19"/>
      <c r="CT3074" s="19"/>
      <c r="CU3074" s="19"/>
      <c r="CV3074" s="19"/>
    </row>
    <row r="3075" spans="1:100" ht="14.45" customHeight="1" outlineLevel="3" thickBot="1">
      <c r="A3075" s="25">
        <f t="shared" si="47"/>
        <v>3074</v>
      </c>
      <c r="C3075" s="30"/>
      <c r="F3075" s="34" t="s">
        <v>3481</v>
      </c>
      <c r="BC3075" s="29" t="s">
        <v>11261</v>
      </c>
      <c r="CA3075" s="19"/>
      <c r="CB3075" s="19"/>
      <c r="CC3075" s="19"/>
      <c r="CD3075" s="19"/>
      <c r="CE3075" s="19"/>
      <c r="CF3075" s="19"/>
      <c r="CG3075" s="19"/>
      <c r="CH3075" s="19"/>
      <c r="CI3075" s="19"/>
      <c r="CJ3075" s="19"/>
      <c r="CK3075" s="19"/>
      <c r="CL3075" s="19"/>
      <c r="CM3075" s="19"/>
      <c r="CN3075" s="19"/>
      <c r="CO3075" s="19"/>
      <c r="CP3075" s="19"/>
      <c r="CQ3075" s="19"/>
      <c r="CR3075" s="19"/>
      <c r="CS3075" s="19"/>
      <c r="CT3075" s="19"/>
      <c r="CU3075" s="19"/>
      <c r="CV3075" s="19"/>
    </row>
    <row r="3076" spans="1:100" ht="14.45" customHeight="1" outlineLevel="4" thickBot="1">
      <c r="A3076" s="25">
        <f t="shared" si="47"/>
        <v>3075</v>
      </c>
      <c r="C3076" s="30"/>
      <c r="G3076" s="19" t="s">
        <v>3482</v>
      </c>
      <c r="CA3076" s="19"/>
      <c r="CB3076" s="19"/>
      <c r="CC3076" s="19"/>
      <c r="CD3076" s="19"/>
      <c r="CE3076" s="19"/>
      <c r="CF3076" s="19"/>
      <c r="CG3076" s="19"/>
      <c r="CH3076" s="19"/>
      <c r="CI3076" s="19"/>
      <c r="CJ3076" s="19"/>
      <c r="CK3076" s="19"/>
      <c r="CL3076" s="19"/>
      <c r="CM3076" s="19"/>
      <c r="CN3076" s="19"/>
      <c r="CO3076" s="19"/>
      <c r="CP3076" s="19"/>
      <c r="CQ3076" s="19"/>
      <c r="CR3076" s="19"/>
      <c r="CS3076" s="19"/>
      <c r="CT3076" s="19"/>
      <c r="CU3076" s="19"/>
      <c r="CV3076" s="19"/>
    </row>
    <row r="3077" spans="1:100" ht="14.45" customHeight="1" outlineLevel="4" thickBot="1">
      <c r="A3077" s="25">
        <f t="shared" si="47"/>
        <v>3076</v>
      </c>
      <c r="C3077" s="30"/>
      <c r="G3077" s="19" t="s">
        <v>3483</v>
      </c>
      <c r="CA3077" s="19"/>
      <c r="CB3077" s="19"/>
      <c r="CC3077" s="19"/>
      <c r="CD3077" s="19"/>
      <c r="CE3077" s="19"/>
      <c r="CF3077" s="19"/>
      <c r="CG3077" s="19"/>
      <c r="CH3077" s="19"/>
      <c r="CI3077" s="19"/>
      <c r="CJ3077" s="19"/>
      <c r="CK3077" s="19"/>
      <c r="CL3077" s="19"/>
      <c r="CM3077" s="19"/>
      <c r="CN3077" s="19"/>
      <c r="CO3077" s="19"/>
      <c r="CP3077" s="19"/>
      <c r="CQ3077" s="19"/>
      <c r="CR3077" s="19"/>
      <c r="CS3077" s="19"/>
      <c r="CT3077" s="19"/>
      <c r="CU3077" s="19"/>
      <c r="CV3077" s="19"/>
    </row>
    <row r="3078" spans="1:100" ht="14.45" customHeight="1" outlineLevel="3" thickBot="1">
      <c r="A3078" s="25">
        <f t="shared" si="47"/>
        <v>3077</v>
      </c>
      <c r="C3078" s="30"/>
      <c r="F3078" s="34" t="s">
        <v>3484</v>
      </c>
      <c r="BC3078" s="29" t="s">
        <v>11262</v>
      </c>
      <c r="CA3078" s="19"/>
      <c r="CB3078" s="19"/>
      <c r="CC3078" s="19"/>
      <c r="CD3078" s="19"/>
      <c r="CE3078" s="19"/>
      <c r="CF3078" s="19"/>
      <c r="CG3078" s="19"/>
      <c r="CH3078" s="19"/>
      <c r="CI3078" s="19"/>
      <c r="CJ3078" s="19"/>
      <c r="CK3078" s="19"/>
      <c r="CL3078" s="19"/>
      <c r="CM3078" s="19"/>
      <c r="CN3078" s="19"/>
      <c r="CO3078" s="19"/>
      <c r="CP3078" s="19"/>
      <c r="CQ3078" s="19"/>
      <c r="CR3078" s="19"/>
      <c r="CS3078" s="19"/>
      <c r="CT3078" s="19"/>
      <c r="CU3078" s="19"/>
      <c r="CV3078" s="19"/>
    </row>
    <row r="3079" spans="1:100" ht="14.45" customHeight="1" outlineLevel="4" thickBot="1">
      <c r="A3079" s="25">
        <f t="shared" si="47"/>
        <v>3078</v>
      </c>
      <c r="C3079" s="30"/>
      <c r="G3079" s="35" t="s">
        <v>3485</v>
      </c>
      <c r="CA3079" s="19"/>
      <c r="CB3079" s="19"/>
      <c r="CC3079" s="19"/>
      <c r="CD3079" s="19"/>
      <c r="CE3079" s="19"/>
      <c r="CF3079" s="19"/>
      <c r="CG3079" s="19"/>
      <c r="CH3079" s="19"/>
      <c r="CI3079" s="19"/>
      <c r="CJ3079" s="19"/>
      <c r="CK3079" s="19"/>
      <c r="CL3079" s="19"/>
      <c r="CM3079" s="19"/>
      <c r="CN3079" s="19"/>
      <c r="CO3079" s="19"/>
      <c r="CP3079" s="19"/>
      <c r="CQ3079" s="19"/>
      <c r="CR3079" s="19"/>
      <c r="CS3079" s="19"/>
      <c r="CT3079" s="19"/>
      <c r="CU3079" s="19"/>
      <c r="CV3079" s="19"/>
    </row>
    <row r="3080" spans="1:100" ht="14.45" customHeight="1" outlineLevel="4" thickBot="1">
      <c r="A3080" s="25">
        <f t="shared" si="47"/>
        <v>3079</v>
      </c>
      <c r="C3080" s="30"/>
      <c r="H3080" s="19" t="s">
        <v>3486</v>
      </c>
    </row>
    <row r="3081" spans="1:100" ht="14.45" customHeight="1" outlineLevel="4" thickBot="1">
      <c r="A3081" s="25">
        <f t="shared" si="47"/>
        <v>3080</v>
      </c>
      <c r="C3081" s="30"/>
      <c r="G3081" s="35" t="s">
        <v>3487</v>
      </c>
    </row>
    <row r="3082" spans="1:100" ht="14.45" customHeight="1" outlineLevel="4" thickBot="1">
      <c r="A3082" s="25">
        <f t="shared" si="47"/>
        <v>3081</v>
      </c>
      <c r="C3082" s="30"/>
      <c r="H3082" s="19" t="s">
        <v>3488</v>
      </c>
    </row>
    <row r="3083" spans="1:100" ht="14.45" customHeight="1" outlineLevel="4" thickBot="1">
      <c r="A3083" s="25">
        <f t="shared" si="47"/>
        <v>3082</v>
      </c>
      <c r="C3083" s="30"/>
      <c r="G3083" s="35" t="s">
        <v>3489</v>
      </c>
    </row>
    <row r="3084" spans="1:100" ht="14.45" customHeight="1" outlineLevel="4" thickBot="1">
      <c r="A3084" s="25">
        <f t="shared" si="47"/>
        <v>3083</v>
      </c>
      <c r="C3084" s="30"/>
      <c r="H3084" s="19" t="s">
        <v>3490</v>
      </c>
    </row>
    <row r="3085" spans="1:100" ht="14.45" customHeight="1" outlineLevel="3" thickBot="1">
      <c r="A3085" s="25">
        <f t="shared" si="47"/>
        <v>3084</v>
      </c>
      <c r="C3085" s="30"/>
      <c r="F3085" s="34" t="s">
        <v>3491</v>
      </c>
      <c r="BC3085" s="29" t="s">
        <v>11263</v>
      </c>
    </row>
    <row r="3086" spans="1:100" ht="14.45" customHeight="1" outlineLevel="4" thickBot="1">
      <c r="A3086" s="25">
        <f t="shared" si="47"/>
        <v>3085</v>
      </c>
      <c r="C3086" s="30"/>
      <c r="G3086" s="35" t="s">
        <v>3492</v>
      </c>
    </row>
    <row r="3087" spans="1:100" ht="14.45" customHeight="1" outlineLevel="4" thickBot="1">
      <c r="A3087" s="25">
        <f t="shared" si="47"/>
        <v>3086</v>
      </c>
      <c r="C3087" s="30"/>
      <c r="H3087" s="19" t="s">
        <v>3493</v>
      </c>
    </row>
    <row r="3088" spans="1:100" ht="14.45" customHeight="1" outlineLevel="4" thickBot="1">
      <c r="A3088" s="25">
        <f t="shared" si="47"/>
        <v>3087</v>
      </c>
      <c r="C3088" s="30"/>
      <c r="H3088" s="19" t="s">
        <v>3494</v>
      </c>
    </row>
    <row r="3089" spans="1:55" ht="14.45" customHeight="1" outlineLevel="4" thickBot="1">
      <c r="A3089" s="25">
        <f t="shared" si="47"/>
        <v>3088</v>
      </c>
      <c r="C3089" s="30"/>
      <c r="G3089" s="35" t="s">
        <v>3495</v>
      </c>
    </row>
    <row r="3090" spans="1:55" ht="14.45" customHeight="1" outlineLevel="4" thickBot="1">
      <c r="A3090" s="25">
        <f t="shared" ref="A3090:A3153" si="48">ROW()-1</f>
        <v>3089</v>
      </c>
      <c r="C3090" s="30"/>
      <c r="H3090" s="19" t="s">
        <v>3496</v>
      </c>
    </row>
    <row r="3091" spans="1:55" ht="14.45" customHeight="1" outlineLevel="4" thickBot="1">
      <c r="A3091" s="25">
        <f t="shared" si="48"/>
        <v>3090</v>
      </c>
      <c r="C3091" s="30"/>
      <c r="H3091" s="19" t="s">
        <v>3497</v>
      </c>
    </row>
    <row r="3092" spans="1:55" ht="14.45" customHeight="1" outlineLevel="3" thickBot="1">
      <c r="A3092" s="25">
        <f t="shared" si="48"/>
        <v>3091</v>
      </c>
      <c r="C3092" s="30"/>
      <c r="F3092" s="34" t="s">
        <v>3498</v>
      </c>
      <c r="BC3092" s="29" t="s">
        <v>11264</v>
      </c>
    </row>
    <row r="3093" spans="1:55" ht="14.45" customHeight="1" outlineLevel="4" thickBot="1">
      <c r="A3093" s="25">
        <f t="shared" si="48"/>
        <v>3092</v>
      </c>
      <c r="C3093" s="30"/>
      <c r="G3093" s="19" t="s">
        <v>3499</v>
      </c>
      <c r="BC3093" s="60" t="s">
        <v>3500</v>
      </c>
    </row>
    <row r="3094" spans="1:55" ht="14.45" customHeight="1" outlineLevel="4" thickBot="1">
      <c r="A3094" s="25">
        <f t="shared" si="48"/>
        <v>3093</v>
      </c>
      <c r="C3094" s="30"/>
      <c r="G3094" s="19" t="s">
        <v>3501</v>
      </c>
      <c r="BC3094" s="22" t="s">
        <v>3502</v>
      </c>
    </row>
    <row r="3095" spans="1:55" ht="14.45" customHeight="1" outlineLevel="4" thickBot="1">
      <c r="A3095" s="25">
        <f t="shared" si="48"/>
        <v>3094</v>
      </c>
      <c r="C3095" s="30"/>
      <c r="G3095" s="19" t="s">
        <v>3503</v>
      </c>
      <c r="BC3095" s="22" t="s">
        <v>3504</v>
      </c>
    </row>
    <row r="3096" spans="1:55" ht="14.45" customHeight="1" outlineLevel="3" thickBot="1">
      <c r="A3096" s="25">
        <f t="shared" si="48"/>
        <v>3095</v>
      </c>
      <c r="C3096" s="30"/>
    </row>
    <row r="3097" spans="1:55" ht="14.45" customHeight="1" outlineLevel="2" thickBot="1">
      <c r="A3097" s="25">
        <f t="shared" si="48"/>
        <v>3096</v>
      </c>
      <c r="C3097" s="30"/>
      <c r="E3097" s="33" t="s">
        <v>3505</v>
      </c>
      <c r="BC3097" s="29" t="s">
        <v>11265</v>
      </c>
    </row>
    <row r="3098" spans="1:55" ht="14.45" customHeight="1" outlineLevel="3" thickBot="1">
      <c r="A3098" s="25">
        <f t="shared" si="48"/>
        <v>3097</v>
      </c>
      <c r="C3098" s="30"/>
      <c r="F3098" s="34" t="s">
        <v>3506</v>
      </c>
      <c r="BC3098" s="29" t="s">
        <v>11266</v>
      </c>
    </row>
    <row r="3099" spans="1:55" ht="14.45" customHeight="1" outlineLevel="4" thickBot="1">
      <c r="A3099" s="25">
        <f t="shared" si="48"/>
        <v>3098</v>
      </c>
      <c r="C3099" s="30"/>
      <c r="G3099" s="19" t="s">
        <v>3507</v>
      </c>
    </row>
    <row r="3100" spans="1:55" ht="14.45" customHeight="1" outlineLevel="3" thickBot="1">
      <c r="A3100" s="25">
        <f t="shared" si="48"/>
        <v>3099</v>
      </c>
      <c r="C3100" s="30"/>
      <c r="F3100" s="34" t="s">
        <v>3360</v>
      </c>
      <c r="BC3100" s="29" t="s">
        <v>11267</v>
      </c>
    </row>
    <row r="3101" spans="1:55" ht="14.45" customHeight="1" outlineLevel="4" thickBot="1">
      <c r="A3101" s="25">
        <f t="shared" si="48"/>
        <v>3100</v>
      </c>
      <c r="C3101" s="30"/>
      <c r="G3101" s="35" t="s">
        <v>3508</v>
      </c>
    </row>
    <row r="3102" spans="1:55" ht="14.45" customHeight="1" outlineLevel="4" thickBot="1">
      <c r="A3102" s="25">
        <f t="shared" si="48"/>
        <v>3101</v>
      </c>
      <c r="C3102" s="30"/>
      <c r="H3102" s="19" t="s">
        <v>3509</v>
      </c>
    </row>
    <row r="3103" spans="1:55" ht="14.45" customHeight="1" outlineLevel="4" thickBot="1">
      <c r="A3103" s="25">
        <f t="shared" si="48"/>
        <v>3102</v>
      </c>
      <c r="C3103" s="30"/>
      <c r="G3103" s="35" t="s">
        <v>3510</v>
      </c>
    </row>
    <row r="3104" spans="1:55" ht="14.45" customHeight="1" outlineLevel="4" thickBot="1">
      <c r="A3104" s="25">
        <f t="shared" si="48"/>
        <v>3103</v>
      </c>
      <c r="C3104" s="30"/>
      <c r="H3104" s="19" t="s">
        <v>3511</v>
      </c>
    </row>
    <row r="3105" spans="1:55" ht="14.45" customHeight="1" outlineLevel="4" thickBot="1">
      <c r="A3105" s="25">
        <f t="shared" si="48"/>
        <v>3104</v>
      </c>
      <c r="C3105" s="30"/>
      <c r="H3105" s="19" t="s">
        <v>3512</v>
      </c>
    </row>
    <row r="3106" spans="1:55" ht="14.45" customHeight="1" outlineLevel="3" thickBot="1">
      <c r="A3106" s="25">
        <f t="shared" si="48"/>
        <v>3105</v>
      </c>
      <c r="C3106" s="30"/>
      <c r="F3106" s="34" t="s">
        <v>3513</v>
      </c>
      <c r="BC3106" s="29" t="s">
        <v>11268</v>
      </c>
    </row>
    <row r="3107" spans="1:55" ht="14.45" customHeight="1" outlineLevel="4" thickBot="1">
      <c r="A3107" s="25">
        <f t="shared" si="48"/>
        <v>3106</v>
      </c>
      <c r="C3107" s="30"/>
      <c r="G3107" s="19" t="s">
        <v>3514</v>
      </c>
    </row>
    <row r="3108" spans="1:55" ht="14.45" customHeight="1" outlineLevel="4" thickBot="1">
      <c r="A3108" s="25">
        <f t="shared" si="48"/>
        <v>3107</v>
      </c>
      <c r="C3108" s="30"/>
      <c r="G3108" s="19" t="s">
        <v>3515</v>
      </c>
    </row>
    <row r="3109" spans="1:55" ht="14.45" customHeight="1" outlineLevel="3" thickBot="1">
      <c r="A3109" s="25">
        <f t="shared" si="48"/>
        <v>3108</v>
      </c>
      <c r="C3109" s="30"/>
      <c r="F3109" s="34" t="s">
        <v>3516</v>
      </c>
      <c r="BC3109" s="29" t="s">
        <v>11269</v>
      </c>
    </row>
    <row r="3110" spans="1:55" ht="14.45" customHeight="1" outlineLevel="4" thickBot="1">
      <c r="A3110" s="25">
        <f t="shared" si="48"/>
        <v>3109</v>
      </c>
      <c r="C3110" s="30"/>
      <c r="G3110" s="19" t="s">
        <v>3517</v>
      </c>
    </row>
    <row r="3111" spans="1:55" ht="14.45" customHeight="1" outlineLevel="4" thickBot="1">
      <c r="A3111" s="25">
        <f t="shared" si="48"/>
        <v>3110</v>
      </c>
      <c r="C3111" s="30"/>
      <c r="G3111" s="19" t="s">
        <v>3518</v>
      </c>
    </row>
    <row r="3112" spans="1:55" ht="14.45" customHeight="1" outlineLevel="4" thickBot="1">
      <c r="A3112" s="25">
        <f t="shared" si="48"/>
        <v>3111</v>
      </c>
      <c r="C3112" s="30"/>
      <c r="G3112" s="19" t="s">
        <v>3519</v>
      </c>
    </row>
    <row r="3113" spans="1:55" ht="14.45" customHeight="1" outlineLevel="3" thickBot="1">
      <c r="A3113" s="25">
        <f t="shared" si="48"/>
        <v>3112</v>
      </c>
      <c r="C3113" s="30"/>
    </row>
    <row r="3114" spans="1:55" ht="14.45" customHeight="1" outlineLevel="2" thickBot="1">
      <c r="A3114" s="25">
        <f t="shared" si="48"/>
        <v>3113</v>
      </c>
      <c r="C3114" s="30"/>
      <c r="E3114" s="33" t="s">
        <v>3520</v>
      </c>
      <c r="BC3114" s="29" t="s">
        <v>11270</v>
      </c>
    </row>
    <row r="3115" spans="1:55" ht="14.45" customHeight="1" outlineLevel="3" thickBot="1">
      <c r="A3115" s="25">
        <f t="shared" si="48"/>
        <v>3114</v>
      </c>
      <c r="C3115" s="30"/>
      <c r="F3115" s="34" t="s">
        <v>3521</v>
      </c>
      <c r="BC3115" s="29" t="s">
        <v>11271</v>
      </c>
    </row>
    <row r="3116" spans="1:55" ht="14.45" customHeight="1" outlineLevel="4" thickBot="1">
      <c r="A3116" s="25">
        <f t="shared" si="48"/>
        <v>3115</v>
      </c>
      <c r="C3116" s="30"/>
      <c r="G3116" s="19" t="s">
        <v>3522</v>
      </c>
    </row>
    <row r="3117" spans="1:55" ht="14.45" customHeight="1" outlineLevel="4" thickBot="1">
      <c r="A3117" s="25">
        <f t="shared" si="48"/>
        <v>3116</v>
      </c>
      <c r="C3117" s="30"/>
      <c r="G3117" s="19" t="s">
        <v>3523</v>
      </c>
    </row>
    <row r="3118" spans="1:55" ht="14.45" customHeight="1" outlineLevel="3" thickBot="1">
      <c r="A3118" s="25">
        <f t="shared" si="48"/>
        <v>3117</v>
      </c>
      <c r="C3118" s="30"/>
      <c r="F3118" s="34" t="s">
        <v>3360</v>
      </c>
      <c r="BC3118" s="29" t="s">
        <v>11272</v>
      </c>
    </row>
    <row r="3119" spans="1:55" ht="14.45" customHeight="1" outlineLevel="4" thickBot="1">
      <c r="A3119" s="25">
        <f t="shared" si="48"/>
        <v>3118</v>
      </c>
      <c r="C3119" s="30"/>
      <c r="G3119" s="35" t="s">
        <v>3524</v>
      </c>
    </row>
    <row r="3120" spans="1:55" ht="14.45" customHeight="1" outlineLevel="4" thickBot="1">
      <c r="A3120" s="25">
        <f t="shared" si="48"/>
        <v>3119</v>
      </c>
      <c r="C3120" s="30"/>
      <c r="H3120" s="19" t="s">
        <v>3525</v>
      </c>
    </row>
    <row r="3121" spans="1:55" ht="14.45" customHeight="1" outlineLevel="4" thickBot="1">
      <c r="A3121" s="25">
        <f t="shared" si="48"/>
        <v>3120</v>
      </c>
      <c r="C3121" s="30"/>
      <c r="H3121" s="19" t="s">
        <v>3526</v>
      </c>
    </row>
    <row r="3122" spans="1:55" ht="14.45" customHeight="1" outlineLevel="4" thickBot="1">
      <c r="A3122" s="25">
        <f t="shared" si="48"/>
        <v>3121</v>
      </c>
      <c r="C3122" s="30"/>
      <c r="G3122" s="35" t="s">
        <v>3527</v>
      </c>
    </row>
    <row r="3123" spans="1:55" ht="14.45" customHeight="1" outlineLevel="4" thickBot="1">
      <c r="A3123" s="25">
        <f t="shared" si="48"/>
        <v>3122</v>
      </c>
      <c r="C3123" s="30"/>
      <c r="H3123" s="19" t="s">
        <v>3528</v>
      </c>
    </row>
    <row r="3124" spans="1:55" ht="14.45" customHeight="1" outlineLevel="4" thickBot="1">
      <c r="A3124" s="25">
        <f t="shared" si="48"/>
        <v>3123</v>
      </c>
      <c r="C3124" s="30"/>
      <c r="H3124" s="19" t="s">
        <v>3529</v>
      </c>
    </row>
    <row r="3125" spans="1:55" ht="14.45" customHeight="1" outlineLevel="3" thickBot="1">
      <c r="A3125" s="25">
        <f t="shared" si="48"/>
        <v>3124</v>
      </c>
      <c r="C3125" s="30"/>
      <c r="F3125" s="34" t="s">
        <v>3530</v>
      </c>
      <c r="BC3125" s="29" t="s">
        <v>11273</v>
      </c>
    </row>
    <row r="3126" spans="1:55" ht="14.45" customHeight="1" outlineLevel="4" thickBot="1">
      <c r="A3126" s="25">
        <f t="shared" si="48"/>
        <v>3125</v>
      </c>
      <c r="C3126" s="30"/>
      <c r="G3126" s="35" t="s">
        <v>3531</v>
      </c>
      <c r="BC3126" s="29"/>
    </row>
    <row r="3127" spans="1:55" ht="14.45" customHeight="1" outlineLevel="4" thickBot="1">
      <c r="A3127" s="25">
        <f t="shared" si="48"/>
        <v>3126</v>
      </c>
      <c r="C3127" s="30"/>
      <c r="H3127" s="43" t="s">
        <v>3532</v>
      </c>
    </row>
    <row r="3128" spans="1:55" ht="14.45" customHeight="1" outlineLevel="4" thickBot="1">
      <c r="A3128" s="25">
        <f t="shared" si="48"/>
        <v>3127</v>
      </c>
      <c r="C3128" s="30"/>
      <c r="H3128" s="19" t="s">
        <v>3533</v>
      </c>
    </row>
    <row r="3129" spans="1:55" ht="14.45" customHeight="1" outlineLevel="4" thickBot="1">
      <c r="A3129" s="25">
        <f t="shared" si="48"/>
        <v>3128</v>
      </c>
      <c r="C3129" s="30"/>
      <c r="H3129" s="39" t="s">
        <v>3534</v>
      </c>
    </row>
    <row r="3130" spans="1:55" ht="14.45" customHeight="1" outlineLevel="4" thickBot="1">
      <c r="A3130" s="25">
        <f t="shared" si="48"/>
        <v>3129</v>
      </c>
      <c r="C3130" s="30"/>
      <c r="I3130" s="40" t="s">
        <v>3535</v>
      </c>
    </row>
    <row r="3131" spans="1:55" ht="14.45" customHeight="1" outlineLevel="4" thickBot="1">
      <c r="A3131" s="25">
        <f t="shared" si="48"/>
        <v>3130</v>
      </c>
      <c r="C3131" s="30"/>
      <c r="I3131" s="19" t="s">
        <v>3536</v>
      </c>
    </row>
    <row r="3132" spans="1:55" ht="14.45" customHeight="1" outlineLevel="4" thickBot="1">
      <c r="A3132" s="25">
        <f t="shared" si="48"/>
        <v>3131</v>
      </c>
      <c r="C3132" s="30"/>
      <c r="I3132" s="19" t="s">
        <v>3537</v>
      </c>
    </row>
    <row r="3133" spans="1:55" ht="14.45" customHeight="1" outlineLevel="4" thickBot="1">
      <c r="A3133" s="25">
        <f t="shared" si="48"/>
        <v>3132</v>
      </c>
      <c r="C3133" s="30"/>
      <c r="I3133" s="40" t="s">
        <v>3538</v>
      </c>
    </row>
    <row r="3134" spans="1:55" ht="14.45" customHeight="1" outlineLevel="4" thickBot="1">
      <c r="A3134" s="25">
        <f t="shared" si="48"/>
        <v>3133</v>
      </c>
      <c r="C3134" s="30"/>
      <c r="I3134" s="19" t="s">
        <v>870</v>
      </c>
      <c r="BC3134" s="47" t="s">
        <v>3539</v>
      </c>
    </row>
    <row r="3135" spans="1:55" ht="14.45" customHeight="1" outlineLevel="4" thickBot="1">
      <c r="A3135" s="25">
        <f t="shared" si="48"/>
        <v>3134</v>
      </c>
      <c r="C3135" s="30"/>
      <c r="H3135" s="39" t="s">
        <v>3540</v>
      </c>
    </row>
    <row r="3136" spans="1:55" ht="14.45" customHeight="1" outlineLevel="4" thickBot="1">
      <c r="A3136" s="25">
        <f t="shared" si="48"/>
        <v>3135</v>
      </c>
      <c r="C3136" s="30"/>
      <c r="I3136" s="19" t="s">
        <v>3541</v>
      </c>
    </row>
    <row r="3137" spans="1:55" ht="14.45" customHeight="1" outlineLevel="4" thickBot="1">
      <c r="A3137" s="25">
        <f t="shared" si="48"/>
        <v>3136</v>
      </c>
      <c r="C3137" s="30"/>
      <c r="I3137" s="19" t="s">
        <v>3542</v>
      </c>
    </row>
    <row r="3138" spans="1:55" ht="14.45" customHeight="1" outlineLevel="4" thickBot="1">
      <c r="A3138" s="25">
        <f t="shared" si="48"/>
        <v>3137</v>
      </c>
      <c r="C3138" s="30"/>
      <c r="I3138" s="19" t="s">
        <v>3543</v>
      </c>
    </row>
    <row r="3139" spans="1:55" ht="14.45" customHeight="1" outlineLevel="4" thickBot="1">
      <c r="A3139" s="25">
        <f t="shared" si="48"/>
        <v>3138</v>
      </c>
      <c r="C3139" s="30"/>
      <c r="I3139" s="19" t="s">
        <v>3544</v>
      </c>
      <c r="BC3139" s="47" t="s">
        <v>3545</v>
      </c>
    </row>
    <row r="3140" spans="1:55" ht="14.45" customHeight="1" outlineLevel="4" thickBot="1">
      <c r="A3140" s="25">
        <f t="shared" si="48"/>
        <v>3139</v>
      </c>
      <c r="C3140" s="30"/>
      <c r="G3140" s="35" t="s">
        <v>3546</v>
      </c>
    </row>
    <row r="3141" spans="1:55" ht="14.45" customHeight="1" outlineLevel="4" thickBot="1">
      <c r="A3141" s="25">
        <f t="shared" si="48"/>
        <v>3140</v>
      </c>
      <c r="C3141" s="30"/>
      <c r="H3141" s="43" t="s">
        <v>3547</v>
      </c>
    </row>
    <row r="3142" spans="1:55" ht="14.45" customHeight="1" outlineLevel="4" thickBot="1">
      <c r="A3142" s="25">
        <f t="shared" si="48"/>
        <v>3141</v>
      </c>
      <c r="C3142" s="30"/>
      <c r="H3142" s="19" t="s">
        <v>3548</v>
      </c>
    </row>
    <row r="3143" spans="1:55" ht="14.45" customHeight="1" outlineLevel="4" thickBot="1">
      <c r="A3143" s="25">
        <f t="shared" si="48"/>
        <v>3142</v>
      </c>
      <c r="C3143" s="30"/>
      <c r="H3143" s="39" t="s">
        <v>3549</v>
      </c>
    </row>
    <row r="3144" spans="1:55" ht="14.45" customHeight="1" outlineLevel="4" thickBot="1">
      <c r="A3144" s="25">
        <f t="shared" si="48"/>
        <v>3143</v>
      </c>
      <c r="C3144" s="30"/>
      <c r="I3144" s="40" t="s">
        <v>3550</v>
      </c>
    </row>
    <row r="3145" spans="1:55" ht="14.45" customHeight="1" outlineLevel="4" thickBot="1">
      <c r="A3145" s="25">
        <f t="shared" si="48"/>
        <v>3144</v>
      </c>
      <c r="C3145" s="30"/>
      <c r="I3145" s="19" t="s">
        <v>3551</v>
      </c>
    </row>
    <row r="3146" spans="1:55" ht="14.45" customHeight="1" outlineLevel="4" thickBot="1">
      <c r="A3146" s="25">
        <f t="shared" si="48"/>
        <v>3145</v>
      </c>
      <c r="C3146" s="30"/>
      <c r="I3146" s="19" t="s">
        <v>3552</v>
      </c>
    </row>
    <row r="3147" spans="1:55" ht="14.45" customHeight="1" outlineLevel="4" thickBot="1">
      <c r="A3147" s="25">
        <f t="shared" si="48"/>
        <v>3146</v>
      </c>
      <c r="C3147" s="30"/>
      <c r="I3147" s="19" t="s">
        <v>3553</v>
      </c>
    </row>
    <row r="3148" spans="1:55" ht="14.45" customHeight="1" outlineLevel="4" thickBot="1">
      <c r="A3148" s="25">
        <f t="shared" si="48"/>
        <v>3147</v>
      </c>
      <c r="C3148" s="30"/>
      <c r="I3148" s="40" t="s">
        <v>3554</v>
      </c>
    </row>
    <row r="3149" spans="1:55" ht="14.45" customHeight="1" outlineLevel="4" thickBot="1">
      <c r="A3149" s="25">
        <f t="shared" si="48"/>
        <v>3148</v>
      </c>
      <c r="C3149" s="30"/>
      <c r="I3149" s="19" t="s">
        <v>3555</v>
      </c>
    </row>
    <row r="3150" spans="1:55" ht="14.45" customHeight="1" outlineLevel="4" thickBot="1">
      <c r="A3150" s="25">
        <f t="shared" si="48"/>
        <v>3149</v>
      </c>
      <c r="C3150" s="30"/>
      <c r="I3150" s="19" t="s">
        <v>3556</v>
      </c>
    </row>
    <row r="3151" spans="1:55" ht="14.45" customHeight="1" outlineLevel="4" thickBot="1">
      <c r="A3151" s="25">
        <f t="shared" si="48"/>
        <v>3150</v>
      </c>
      <c r="C3151" s="30"/>
      <c r="I3151" s="19" t="s">
        <v>3557</v>
      </c>
    </row>
    <row r="3152" spans="1:55" ht="14.45" customHeight="1" outlineLevel="4" thickBot="1">
      <c r="A3152" s="25">
        <f t="shared" si="48"/>
        <v>3151</v>
      </c>
      <c r="C3152" s="30"/>
      <c r="I3152" s="19" t="s">
        <v>3558</v>
      </c>
      <c r="BC3152" s="47" t="s">
        <v>3559</v>
      </c>
    </row>
    <row r="3153" spans="1:55" ht="14.45" customHeight="1" outlineLevel="3" thickBot="1">
      <c r="A3153" s="25">
        <f t="shared" si="48"/>
        <v>3152</v>
      </c>
      <c r="C3153" s="30"/>
      <c r="F3153" s="34" t="s">
        <v>3560</v>
      </c>
      <c r="BC3153" s="29" t="s">
        <v>11274</v>
      </c>
    </row>
    <row r="3154" spans="1:55" ht="14.45" customHeight="1" outlineLevel="4" thickBot="1">
      <c r="A3154" s="25">
        <f t="shared" ref="A3154:A3217" si="49">ROW()-1</f>
        <v>3153</v>
      </c>
      <c r="C3154" s="30"/>
      <c r="G3154" s="36" t="s">
        <v>3561</v>
      </c>
    </row>
    <row r="3155" spans="1:55" ht="14.45" customHeight="1" outlineLevel="4" thickBot="1">
      <c r="A3155" s="25">
        <f t="shared" si="49"/>
        <v>3154</v>
      </c>
      <c r="C3155" s="30"/>
      <c r="G3155" s="36" t="s">
        <v>3562</v>
      </c>
    </row>
    <row r="3156" spans="1:55" ht="14.45" customHeight="1" outlineLevel="4" thickBot="1">
      <c r="A3156" s="25">
        <f t="shared" si="49"/>
        <v>3155</v>
      </c>
      <c r="C3156" s="30"/>
      <c r="G3156" s="19" t="s">
        <v>3563</v>
      </c>
    </row>
    <row r="3157" spans="1:55" ht="14.45" customHeight="1" outlineLevel="4" thickBot="1">
      <c r="A3157" s="25">
        <f t="shared" si="49"/>
        <v>3156</v>
      </c>
      <c r="C3157" s="30"/>
      <c r="G3157" s="36" t="s">
        <v>3564</v>
      </c>
    </row>
    <row r="3158" spans="1:55" ht="14.45" customHeight="1" outlineLevel="3" thickBot="1">
      <c r="A3158" s="25">
        <f t="shared" si="49"/>
        <v>3157</v>
      </c>
      <c r="C3158" s="30"/>
    </row>
    <row r="3159" spans="1:55" ht="14.45" customHeight="1" outlineLevel="2" thickBot="1">
      <c r="A3159" s="25">
        <f t="shared" si="49"/>
        <v>3158</v>
      </c>
      <c r="C3159" s="30"/>
      <c r="E3159" s="33" t="s">
        <v>3565</v>
      </c>
      <c r="BC3159" s="29" t="s">
        <v>11275</v>
      </c>
    </row>
    <row r="3160" spans="1:55" ht="14.45" customHeight="1" outlineLevel="3" thickBot="1">
      <c r="A3160" s="25">
        <f t="shared" si="49"/>
        <v>3159</v>
      </c>
      <c r="C3160" s="30"/>
      <c r="F3160" s="34" t="s">
        <v>3566</v>
      </c>
      <c r="AZ3160" s="20"/>
      <c r="BC3160" s="29" t="s">
        <v>11276</v>
      </c>
    </row>
    <row r="3161" spans="1:55" ht="14.45" customHeight="1" outlineLevel="4" thickBot="1">
      <c r="A3161" s="25">
        <f t="shared" si="49"/>
        <v>3160</v>
      </c>
      <c r="C3161" s="30"/>
      <c r="G3161" s="35" t="s">
        <v>1388</v>
      </c>
      <c r="AZ3161" s="20"/>
    </row>
    <row r="3162" spans="1:55" ht="14.45" customHeight="1" outlineLevel="4" thickBot="1">
      <c r="A3162" s="25">
        <f t="shared" si="49"/>
        <v>3161</v>
      </c>
      <c r="C3162" s="30"/>
      <c r="H3162" s="19" t="s">
        <v>3567</v>
      </c>
      <c r="AZ3162" s="20"/>
    </row>
    <row r="3163" spans="1:55" ht="14.45" customHeight="1" outlineLevel="4" thickBot="1">
      <c r="A3163" s="25">
        <f t="shared" si="49"/>
        <v>3162</v>
      </c>
      <c r="C3163" s="30"/>
      <c r="H3163" s="19" t="s">
        <v>3568</v>
      </c>
      <c r="AZ3163" s="20"/>
    </row>
    <row r="3164" spans="1:55" ht="14.45" customHeight="1" outlineLevel="4" thickBot="1">
      <c r="A3164" s="25">
        <f t="shared" si="49"/>
        <v>3163</v>
      </c>
      <c r="C3164" s="30"/>
      <c r="G3164" s="35" t="s">
        <v>3369</v>
      </c>
      <c r="AZ3164" s="20"/>
    </row>
    <row r="3165" spans="1:55" ht="14.45" customHeight="1" outlineLevel="4" thickBot="1">
      <c r="A3165" s="25">
        <f t="shared" si="49"/>
        <v>3164</v>
      </c>
      <c r="C3165" s="30"/>
      <c r="H3165" s="39" t="s">
        <v>3569</v>
      </c>
      <c r="AZ3165" s="20"/>
    </row>
    <row r="3166" spans="1:55" ht="14.45" customHeight="1" outlineLevel="4" thickBot="1">
      <c r="A3166" s="25">
        <f t="shared" si="49"/>
        <v>3165</v>
      </c>
      <c r="C3166" s="30"/>
      <c r="I3166" s="19" t="s">
        <v>3570</v>
      </c>
      <c r="AZ3166" s="20"/>
    </row>
    <row r="3167" spans="1:55" ht="14.45" customHeight="1" outlineLevel="4" thickBot="1">
      <c r="A3167" s="25">
        <f t="shared" si="49"/>
        <v>3166</v>
      </c>
      <c r="C3167" s="30"/>
      <c r="I3167" s="19" t="s">
        <v>3571</v>
      </c>
      <c r="AZ3167" s="20"/>
    </row>
    <row r="3168" spans="1:55" ht="14.45" customHeight="1" outlineLevel="4" thickBot="1">
      <c r="A3168" s="25">
        <f t="shared" si="49"/>
        <v>3167</v>
      </c>
      <c r="C3168" s="30"/>
      <c r="H3168" s="39" t="s">
        <v>3572</v>
      </c>
      <c r="AZ3168" s="20"/>
    </row>
    <row r="3169" spans="1:55" ht="14.45" customHeight="1" outlineLevel="4" thickBot="1">
      <c r="A3169" s="25">
        <f t="shared" si="49"/>
        <v>3168</v>
      </c>
      <c r="C3169" s="30"/>
      <c r="I3169" s="19" t="s">
        <v>3573</v>
      </c>
      <c r="AZ3169" s="20"/>
    </row>
    <row r="3170" spans="1:55" ht="14.45" customHeight="1" outlineLevel="4" thickBot="1">
      <c r="A3170" s="25">
        <f t="shared" si="49"/>
        <v>3169</v>
      </c>
      <c r="C3170" s="30"/>
      <c r="I3170" s="19" t="s">
        <v>3574</v>
      </c>
      <c r="AZ3170" s="20"/>
    </row>
    <row r="3171" spans="1:55" ht="14.45" customHeight="1" outlineLevel="4" thickBot="1">
      <c r="A3171" s="25">
        <f t="shared" si="49"/>
        <v>3170</v>
      </c>
      <c r="C3171" s="30"/>
      <c r="I3171" s="19" t="s">
        <v>3575</v>
      </c>
      <c r="AZ3171" s="20"/>
    </row>
    <row r="3172" spans="1:55" ht="14.45" customHeight="1" outlineLevel="3" thickBot="1">
      <c r="A3172" s="25">
        <f t="shared" si="49"/>
        <v>3171</v>
      </c>
      <c r="C3172" s="30"/>
      <c r="F3172" s="34" t="s">
        <v>3576</v>
      </c>
      <c r="AZ3172" s="20"/>
      <c r="BC3172" s="29" t="s">
        <v>11277</v>
      </c>
    </row>
    <row r="3173" spans="1:55" ht="14.45" customHeight="1" outlineLevel="4" thickBot="1">
      <c r="A3173" s="25">
        <f t="shared" si="49"/>
        <v>3172</v>
      </c>
      <c r="C3173" s="30"/>
      <c r="G3173" s="19" t="s">
        <v>3577</v>
      </c>
      <c r="AZ3173" s="20"/>
    </row>
    <row r="3174" spans="1:55" ht="14.45" customHeight="1" outlineLevel="4" thickBot="1">
      <c r="A3174" s="25">
        <f t="shared" si="49"/>
        <v>3173</v>
      </c>
      <c r="C3174" s="30"/>
      <c r="G3174" s="35" t="s">
        <v>3578</v>
      </c>
      <c r="AZ3174" s="20"/>
    </row>
    <row r="3175" spans="1:55" ht="14.45" customHeight="1" outlineLevel="4" thickBot="1">
      <c r="A3175" s="25">
        <f t="shared" si="49"/>
        <v>3174</v>
      </c>
      <c r="C3175" s="30"/>
      <c r="H3175" s="19" t="s">
        <v>3579</v>
      </c>
      <c r="AZ3175" s="20"/>
    </row>
    <row r="3176" spans="1:55" ht="14.45" customHeight="1" outlineLevel="4" thickBot="1">
      <c r="A3176" s="25">
        <f t="shared" si="49"/>
        <v>3175</v>
      </c>
      <c r="C3176" s="30"/>
      <c r="G3176" s="35" t="s">
        <v>3580</v>
      </c>
      <c r="AZ3176" s="20"/>
    </row>
    <row r="3177" spans="1:55" ht="14.45" customHeight="1" outlineLevel="4" thickBot="1">
      <c r="A3177" s="25">
        <f t="shared" si="49"/>
        <v>3176</v>
      </c>
      <c r="C3177" s="30"/>
      <c r="H3177" s="19" t="s">
        <v>3581</v>
      </c>
      <c r="AZ3177" s="20"/>
    </row>
    <row r="3178" spans="1:55" ht="14.45" customHeight="1" outlineLevel="4" thickBot="1">
      <c r="A3178" s="25">
        <f t="shared" si="49"/>
        <v>3177</v>
      </c>
      <c r="C3178" s="30"/>
      <c r="G3178" s="35" t="s">
        <v>3582</v>
      </c>
      <c r="AZ3178" s="20"/>
    </row>
    <row r="3179" spans="1:55" ht="14.45" customHeight="1" outlineLevel="4" thickBot="1">
      <c r="A3179" s="25">
        <f t="shared" si="49"/>
        <v>3178</v>
      </c>
      <c r="C3179" s="30"/>
      <c r="H3179" s="19" t="s">
        <v>3583</v>
      </c>
      <c r="AZ3179" s="20"/>
    </row>
    <row r="3180" spans="1:55" ht="14.45" customHeight="1" outlineLevel="4" thickBot="1">
      <c r="A3180" s="25">
        <f t="shared" si="49"/>
        <v>3179</v>
      </c>
      <c r="C3180" s="30"/>
      <c r="G3180" s="35" t="s">
        <v>3584</v>
      </c>
      <c r="AZ3180" s="20"/>
    </row>
    <row r="3181" spans="1:55" ht="14.45" customHeight="1" outlineLevel="4" thickBot="1">
      <c r="A3181" s="25">
        <f t="shared" si="49"/>
        <v>3180</v>
      </c>
      <c r="C3181" s="30"/>
      <c r="H3181" s="19" t="s">
        <v>3585</v>
      </c>
      <c r="AZ3181" s="20"/>
    </row>
    <row r="3182" spans="1:55" ht="14.45" customHeight="1" outlineLevel="4" thickBot="1">
      <c r="A3182" s="25">
        <f t="shared" si="49"/>
        <v>3181</v>
      </c>
      <c r="C3182" s="30"/>
      <c r="G3182" s="35" t="s">
        <v>3586</v>
      </c>
      <c r="AZ3182" s="20"/>
    </row>
    <row r="3183" spans="1:55" ht="14.45" customHeight="1" outlineLevel="4" thickBot="1">
      <c r="A3183" s="25">
        <f t="shared" si="49"/>
        <v>3182</v>
      </c>
      <c r="C3183" s="30"/>
      <c r="H3183" s="19" t="s">
        <v>3587</v>
      </c>
      <c r="AZ3183" s="20"/>
    </row>
    <row r="3184" spans="1:55" ht="14.45" customHeight="1" outlineLevel="3" thickBot="1">
      <c r="A3184" s="25">
        <f t="shared" si="49"/>
        <v>3183</v>
      </c>
      <c r="C3184" s="30"/>
      <c r="F3184" s="34" t="s">
        <v>3588</v>
      </c>
      <c r="AZ3184" s="20"/>
      <c r="BC3184" s="29" t="s">
        <v>11278</v>
      </c>
    </row>
    <row r="3185" spans="1:55" ht="14.45" customHeight="1" outlineLevel="4" thickBot="1">
      <c r="A3185" s="25">
        <f t="shared" si="49"/>
        <v>3184</v>
      </c>
      <c r="C3185" s="30"/>
      <c r="G3185" s="19" t="s">
        <v>3589</v>
      </c>
      <c r="AZ3185" s="20"/>
    </row>
    <row r="3186" spans="1:55" ht="14.45" customHeight="1" outlineLevel="3" thickBot="1">
      <c r="A3186" s="25">
        <f t="shared" si="49"/>
        <v>3185</v>
      </c>
      <c r="C3186" s="30"/>
      <c r="F3186" s="34" t="s">
        <v>3590</v>
      </c>
      <c r="AZ3186" s="20"/>
      <c r="BC3186" s="29" t="s">
        <v>11279</v>
      </c>
    </row>
    <row r="3187" spans="1:55" ht="14.45" customHeight="1" outlineLevel="4" thickBot="1">
      <c r="A3187" s="25">
        <f t="shared" si="49"/>
        <v>3186</v>
      </c>
      <c r="C3187" s="30"/>
      <c r="G3187" s="35" t="s">
        <v>3591</v>
      </c>
      <c r="AZ3187" s="20"/>
    </row>
    <row r="3188" spans="1:55" ht="14.45" customHeight="1" outlineLevel="4" thickBot="1">
      <c r="A3188" s="25">
        <f t="shared" si="49"/>
        <v>3187</v>
      </c>
      <c r="C3188" s="30"/>
      <c r="H3188" s="19" t="s">
        <v>3592</v>
      </c>
      <c r="AZ3188" s="20"/>
    </row>
    <row r="3189" spans="1:55" ht="14.45" customHeight="1" outlineLevel="4" thickBot="1">
      <c r="A3189" s="25">
        <f t="shared" si="49"/>
        <v>3188</v>
      </c>
      <c r="C3189" s="30"/>
      <c r="H3189" s="19" t="s">
        <v>3593</v>
      </c>
      <c r="AZ3189" s="20"/>
    </row>
    <row r="3190" spans="1:55" ht="14.45" customHeight="1" outlineLevel="4" thickBot="1">
      <c r="A3190" s="25">
        <f t="shared" si="49"/>
        <v>3189</v>
      </c>
      <c r="C3190" s="30"/>
      <c r="G3190" s="35" t="s">
        <v>3594</v>
      </c>
      <c r="AZ3190" s="20"/>
    </row>
    <row r="3191" spans="1:55" ht="14.45" customHeight="1" outlineLevel="4" thickBot="1">
      <c r="A3191" s="25">
        <f t="shared" si="49"/>
        <v>3190</v>
      </c>
      <c r="C3191" s="30"/>
      <c r="H3191" s="19" t="s">
        <v>3595</v>
      </c>
      <c r="AZ3191" s="20"/>
    </row>
    <row r="3192" spans="1:55" ht="14.45" customHeight="1" outlineLevel="4" thickBot="1">
      <c r="A3192" s="25">
        <f t="shared" si="49"/>
        <v>3191</v>
      </c>
      <c r="C3192" s="30"/>
      <c r="H3192" s="19" t="s">
        <v>3596</v>
      </c>
      <c r="AZ3192" s="20"/>
    </row>
    <row r="3193" spans="1:55" ht="14.45" customHeight="1" outlineLevel="3" thickBot="1">
      <c r="A3193" s="25">
        <f t="shared" si="49"/>
        <v>3192</v>
      </c>
      <c r="C3193" s="30"/>
    </row>
    <row r="3194" spans="1:55" ht="14.45" customHeight="1" outlineLevel="2" thickBot="1">
      <c r="A3194" s="25">
        <f t="shared" si="49"/>
        <v>3193</v>
      </c>
      <c r="C3194" s="30"/>
    </row>
    <row r="3195" spans="1:55" ht="14.45" customHeight="1" outlineLevel="1" thickBot="1">
      <c r="A3195" s="25">
        <f t="shared" si="49"/>
        <v>3194</v>
      </c>
      <c r="C3195" s="30"/>
    </row>
    <row r="3196" spans="1:55" ht="14.45" customHeight="1" thickBot="1">
      <c r="A3196" s="25">
        <f t="shared" si="49"/>
        <v>3195</v>
      </c>
      <c r="C3196" s="27" t="s">
        <v>10837</v>
      </c>
      <c r="D3196" s="28"/>
      <c r="E3196" s="28"/>
      <c r="F3196" s="28"/>
      <c r="BC3196" s="29" t="s">
        <v>11376</v>
      </c>
    </row>
    <row r="3197" spans="1:55" ht="14.45" customHeight="1" outlineLevel="1" thickBot="1">
      <c r="A3197" s="25">
        <f t="shared" si="49"/>
        <v>3196</v>
      </c>
      <c r="C3197" s="30"/>
      <c r="D3197" s="31" t="s">
        <v>3597</v>
      </c>
      <c r="E3197" s="31"/>
      <c r="BC3197" s="29" t="s">
        <v>11281</v>
      </c>
    </row>
    <row r="3198" spans="1:55" ht="14.45" customHeight="1" outlineLevel="2" thickBot="1">
      <c r="A3198" s="25">
        <f t="shared" si="49"/>
        <v>3197</v>
      </c>
      <c r="C3198" s="30"/>
      <c r="E3198" s="33" t="s">
        <v>3598</v>
      </c>
      <c r="BC3198" s="29" t="s">
        <v>11282</v>
      </c>
    </row>
    <row r="3199" spans="1:55" ht="14.45" customHeight="1" outlineLevel="4" thickBot="1">
      <c r="A3199" s="25">
        <f t="shared" si="49"/>
        <v>3198</v>
      </c>
      <c r="C3199" s="30"/>
      <c r="F3199" s="19" t="s">
        <v>3599</v>
      </c>
    </row>
    <row r="3200" spans="1:55" ht="14.45" customHeight="1" outlineLevel="4" thickBot="1">
      <c r="A3200" s="25">
        <f t="shared" si="49"/>
        <v>3199</v>
      </c>
      <c r="C3200" s="30"/>
      <c r="F3200" s="19" t="s">
        <v>3600</v>
      </c>
    </row>
    <row r="3201" spans="1:55" ht="14.45" customHeight="1" outlineLevel="4" thickBot="1">
      <c r="A3201" s="25">
        <f t="shared" si="49"/>
        <v>3200</v>
      </c>
      <c r="C3201" s="30"/>
      <c r="F3201" s="19" t="s">
        <v>3601</v>
      </c>
    </row>
    <row r="3202" spans="1:55" ht="14.45" customHeight="1" outlineLevel="3" thickBot="1">
      <c r="A3202" s="25">
        <f t="shared" si="49"/>
        <v>3201</v>
      </c>
      <c r="C3202" s="30"/>
    </row>
    <row r="3203" spans="1:55" ht="14.45" customHeight="1" outlineLevel="2" thickBot="1">
      <c r="A3203" s="25">
        <f t="shared" si="49"/>
        <v>3202</v>
      </c>
      <c r="C3203" s="30"/>
      <c r="E3203" s="33" t="s">
        <v>3602</v>
      </c>
      <c r="BC3203" s="29" t="s">
        <v>11283</v>
      </c>
    </row>
    <row r="3204" spans="1:55" ht="14.45" customHeight="1" outlineLevel="3" thickBot="1">
      <c r="A3204" s="25">
        <f t="shared" si="49"/>
        <v>3203</v>
      </c>
      <c r="C3204" s="30"/>
      <c r="F3204" s="34" t="s">
        <v>3603</v>
      </c>
      <c r="BC3204" s="29" t="s">
        <v>11284</v>
      </c>
    </row>
    <row r="3205" spans="1:55" ht="14.45" customHeight="1" outlineLevel="4" thickBot="1">
      <c r="A3205" s="25">
        <f t="shared" si="49"/>
        <v>3204</v>
      </c>
      <c r="C3205" s="30"/>
      <c r="G3205" s="19" t="s">
        <v>3604</v>
      </c>
    </row>
    <row r="3206" spans="1:55" ht="14.45" customHeight="1" outlineLevel="4" thickBot="1">
      <c r="A3206" s="25">
        <f t="shared" si="49"/>
        <v>3205</v>
      </c>
      <c r="C3206" s="30"/>
      <c r="G3206" s="19" t="s">
        <v>3605</v>
      </c>
    </row>
    <row r="3207" spans="1:55" ht="14.45" customHeight="1" outlineLevel="3" thickBot="1">
      <c r="A3207" s="25">
        <f t="shared" si="49"/>
        <v>3206</v>
      </c>
      <c r="C3207" s="30"/>
      <c r="F3207" s="34" t="s">
        <v>3606</v>
      </c>
      <c r="BC3207" s="29" t="s">
        <v>11285</v>
      </c>
    </row>
    <row r="3208" spans="1:55" ht="14.45" customHeight="1" outlineLevel="4" thickBot="1">
      <c r="A3208" s="25">
        <f t="shared" si="49"/>
        <v>3207</v>
      </c>
      <c r="C3208" s="30"/>
      <c r="G3208" s="19" t="s">
        <v>3607</v>
      </c>
    </row>
    <row r="3209" spans="1:55" ht="14.45" customHeight="1" outlineLevel="3" thickBot="1">
      <c r="A3209" s="25">
        <f t="shared" si="49"/>
        <v>3208</v>
      </c>
      <c r="C3209" s="30"/>
    </row>
    <row r="3210" spans="1:55" ht="14.45" customHeight="1" outlineLevel="2" thickBot="1">
      <c r="A3210" s="25">
        <f t="shared" si="49"/>
        <v>3209</v>
      </c>
      <c r="C3210" s="30"/>
      <c r="E3210" s="33" t="s">
        <v>3608</v>
      </c>
      <c r="BC3210" s="29" t="s">
        <v>11286</v>
      </c>
    </row>
    <row r="3211" spans="1:55" ht="14.45" customHeight="1" outlineLevel="3" thickBot="1">
      <c r="A3211" s="25">
        <f t="shared" si="49"/>
        <v>3210</v>
      </c>
      <c r="C3211" s="30"/>
      <c r="F3211" s="34" t="s">
        <v>3609</v>
      </c>
      <c r="BC3211" s="29" t="s">
        <v>11287</v>
      </c>
    </row>
    <row r="3212" spans="1:55" ht="14.45" customHeight="1" outlineLevel="4" thickBot="1">
      <c r="A3212" s="25">
        <f t="shared" si="49"/>
        <v>3211</v>
      </c>
      <c r="C3212" s="30"/>
      <c r="G3212" s="19" t="s">
        <v>3610</v>
      </c>
    </row>
    <row r="3213" spans="1:55" ht="14.45" customHeight="1" outlineLevel="4" thickBot="1">
      <c r="A3213" s="25">
        <f t="shared" si="49"/>
        <v>3212</v>
      </c>
      <c r="C3213" s="30"/>
      <c r="G3213" s="19" t="s">
        <v>3611</v>
      </c>
    </row>
    <row r="3214" spans="1:55" ht="14.45" customHeight="1" outlineLevel="4" thickBot="1">
      <c r="A3214" s="25">
        <f t="shared" si="49"/>
        <v>3213</v>
      </c>
      <c r="C3214" s="30"/>
      <c r="G3214" s="19" t="s">
        <v>3612</v>
      </c>
    </row>
    <row r="3215" spans="1:55" ht="14.45" customHeight="1" outlineLevel="3" thickBot="1">
      <c r="A3215" s="25">
        <f t="shared" si="49"/>
        <v>3214</v>
      </c>
      <c r="C3215" s="30"/>
      <c r="F3215" s="34" t="s">
        <v>3613</v>
      </c>
      <c r="BC3215" s="29" t="s">
        <v>11288</v>
      </c>
    </row>
    <row r="3216" spans="1:55" ht="14.45" customHeight="1" outlineLevel="4" thickBot="1">
      <c r="A3216" s="25">
        <f t="shared" si="49"/>
        <v>3215</v>
      </c>
      <c r="C3216" s="30"/>
      <c r="G3216" s="19" t="s">
        <v>3614</v>
      </c>
    </row>
    <row r="3217" spans="1:55" ht="14.45" customHeight="1" outlineLevel="3" thickBot="1">
      <c r="A3217" s="25">
        <f t="shared" si="49"/>
        <v>3216</v>
      </c>
      <c r="C3217" s="30"/>
      <c r="F3217" s="34" t="s">
        <v>3615</v>
      </c>
      <c r="BC3217" s="29" t="s">
        <v>11289</v>
      </c>
    </row>
    <row r="3218" spans="1:55" ht="14.45" customHeight="1" outlineLevel="4" thickBot="1">
      <c r="A3218" s="25">
        <f t="shared" ref="A3218:A3281" si="50">ROW()-1</f>
        <v>3217</v>
      </c>
      <c r="C3218" s="30"/>
      <c r="G3218" s="19" t="s">
        <v>3616</v>
      </c>
    </row>
    <row r="3219" spans="1:55" ht="14.45" customHeight="1" outlineLevel="3" thickBot="1">
      <c r="A3219" s="25">
        <f t="shared" si="50"/>
        <v>3218</v>
      </c>
      <c r="C3219" s="30"/>
    </row>
    <row r="3220" spans="1:55" ht="14.45" customHeight="1" outlineLevel="2" thickBot="1">
      <c r="A3220" s="25">
        <f t="shared" si="50"/>
        <v>3219</v>
      </c>
      <c r="C3220" s="30"/>
      <c r="D3220" s="80" t="s">
        <v>955</v>
      </c>
      <c r="E3220" s="33" t="s">
        <v>3617</v>
      </c>
      <c r="F3220" s="55"/>
      <c r="G3220" s="55"/>
      <c r="H3220" s="55"/>
      <c r="I3220" s="55"/>
      <c r="J3220" s="55"/>
      <c r="K3220" s="55"/>
      <c r="L3220" s="55"/>
      <c r="M3220" s="55"/>
      <c r="N3220" s="55"/>
      <c r="O3220" s="55"/>
      <c r="P3220" s="55"/>
      <c r="Q3220" s="55"/>
      <c r="R3220" s="55"/>
      <c r="S3220" s="55"/>
      <c r="T3220" s="55"/>
      <c r="U3220" s="55"/>
      <c r="V3220" s="55"/>
      <c r="W3220" s="55"/>
      <c r="X3220" s="55"/>
      <c r="Y3220" s="55"/>
      <c r="Z3220" s="55"/>
      <c r="AA3220" s="55"/>
      <c r="AB3220" s="55"/>
      <c r="AC3220" s="55"/>
      <c r="AD3220" s="55"/>
      <c r="AE3220" s="55"/>
      <c r="AF3220" s="55"/>
      <c r="AG3220" s="55"/>
      <c r="AH3220" s="55"/>
      <c r="AI3220" s="55"/>
      <c r="AJ3220" s="55"/>
      <c r="AK3220" s="55"/>
      <c r="AL3220" s="55"/>
      <c r="AM3220" s="55"/>
      <c r="AN3220" s="55"/>
      <c r="AO3220" s="55"/>
      <c r="AP3220" s="55"/>
      <c r="AQ3220" s="55"/>
      <c r="AR3220" s="55"/>
      <c r="AS3220" s="55"/>
      <c r="AT3220" s="55"/>
      <c r="AU3220" s="55"/>
      <c r="AV3220" s="55"/>
      <c r="AW3220" s="55"/>
      <c r="AX3220" s="55"/>
      <c r="AY3220" s="55"/>
      <c r="AZ3220" s="55"/>
      <c r="BC3220" s="29" t="s">
        <v>11290</v>
      </c>
    </row>
    <row r="3221" spans="1:55" ht="14.45" customHeight="1" outlineLevel="4" thickBot="1">
      <c r="A3221" s="25">
        <f t="shared" si="50"/>
        <v>3220</v>
      </c>
      <c r="C3221" s="30"/>
      <c r="E3221" s="96"/>
      <c r="F3221" s="546" t="s">
        <v>3618</v>
      </c>
      <c r="G3221" s="547"/>
      <c r="H3221" s="547"/>
      <c r="I3221" s="547"/>
      <c r="J3221" s="547"/>
      <c r="K3221" s="547"/>
      <c r="L3221" s="547"/>
      <c r="M3221" s="547"/>
      <c r="N3221" s="547"/>
      <c r="O3221" s="548"/>
      <c r="P3221" s="552" t="s">
        <v>3619</v>
      </c>
      <c r="Q3221" s="552"/>
      <c r="R3221" s="552"/>
      <c r="S3221" s="552"/>
      <c r="T3221" s="552"/>
      <c r="U3221" s="552"/>
      <c r="V3221" s="552"/>
      <c r="W3221" s="552"/>
      <c r="X3221" s="552"/>
      <c r="Y3221" s="552"/>
      <c r="Z3221" s="553" t="s">
        <v>3620</v>
      </c>
      <c r="AA3221" s="553"/>
      <c r="AB3221" s="553"/>
      <c r="AC3221" s="553"/>
      <c r="AD3221" s="553"/>
      <c r="AE3221" s="553"/>
      <c r="AF3221" s="553"/>
      <c r="AG3221" s="553"/>
      <c r="AH3221" s="553"/>
      <c r="AI3221" s="553"/>
      <c r="AJ3221" s="553" t="s">
        <v>3621</v>
      </c>
      <c r="AK3221" s="553"/>
      <c r="AL3221" s="553"/>
      <c r="AM3221" s="553"/>
      <c r="AN3221" s="553"/>
      <c r="AO3221" s="553"/>
      <c r="AP3221" s="553"/>
      <c r="AQ3221" s="553"/>
      <c r="AR3221" s="553"/>
      <c r="AS3221" s="553"/>
      <c r="AT3221" s="553"/>
      <c r="AU3221" s="553"/>
      <c r="AV3221" s="553"/>
      <c r="AW3221" s="553"/>
      <c r="AX3221" s="553"/>
      <c r="AY3221" s="553"/>
      <c r="AZ3221" s="554"/>
    </row>
    <row r="3222" spans="1:55" ht="14.45" customHeight="1" outlineLevel="4" thickBot="1">
      <c r="A3222" s="25">
        <f t="shared" si="50"/>
        <v>3221</v>
      </c>
      <c r="C3222" s="30"/>
      <c r="E3222" s="96"/>
      <c r="F3222" s="549"/>
      <c r="G3222" s="550"/>
      <c r="H3222" s="550"/>
      <c r="I3222" s="550"/>
      <c r="J3222" s="550"/>
      <c r="K3222" s="550"/>
      <c r="L3222" s="550"/>
      <c r="M3222" s="550"/>
      <c r="N3222" s="550"/>
      <c r="O3222" s="551"/>
      <c r="P3222" s="504"/>
      <c r="Q3222" s="504"/>
      <c r="R3222" s="504"/>
      <c r="S3222" s="504"/>
      <c r="T3222" s="504"/>
      <c r="U3222" s="504"/>
      <c r="V3222" s="504"/>
      <c r="W3222" s="504"/>
      <c r="X3222" s="504"/>
      <c r="Y3222" s="504"/>
      <c r="Z3222" s="542" t="s">
        <v>3622</v>
      </c>
      <c r="AA3222" s="542"/>
      <c r="AB3222" s="542"/>
      <c r="AC3222" s="542"/>
      <c r="AD3222" s="542"/>
      <c r="AE3222" s="542"/>
      <c r="AF3222" s="542"/>
      <c r="AG3222" s="542"/>
      <c r="AH3222" s="542"/>
      <c r="AI3222" s="542"/>
      <c r="AJ3222" s="542"/>
      <c r="AK3222" s="542"/>
      <c r="AL3222" s="542"/>
      <c r="AM3222" s="542"/>
      <c r="AN3222" s="542"/>
      <c r="AO3222" s="542"/>
      <c r="AP3222" s="542"/>
      <c r="AQ3222" s="542"/>
      <c r="AR3222" s="542"/>
      <c r="AS3222" s="542"/>
      <c r="AT3222" s="542"/>
      <c r="AU3222" s="542"/>
      <c r="AV3222" s="542"/>
      <c r="AW3222" s="542"/>
      <c r="AX3222" s="542"/>
      <c r="AY3222" s="542"/>
      <c r="AZ3222" s="543"/>
    </row>
    <row r="3223" spans="1:55" ht="14.45" customHeight="1" outlineLevel="4" thickBot="1">
      <c r="A3223" s="25">
        <f t="shared" si="50"/>
        <v>3222</v>
      </c>
      <c r="C3223" s="30"/>
      <c r="E3223" s="96"/>
      <c r="F3223" s="549"/>
      <c r="G3223" s="550"/>
      <c r="H3223" s="550"/>
      <c r="I3223" s="550"/>
      <c r="J3223" s="550"/>
      <c r="K3223" s="550"/>
      <c r="L3223" s="550"/>
      <c r="M3223" s="550"/>
      <c r="N3223" s="550"/>
      <c r="O3223" s="551"/>
      <c r="P3223" s="504"/>
      <c r="Q3223" s="504"/>
      <c r="R3223" s="504"/>
      <c r="S3223" s="504"/>
      <c r="T3223" s="504"/>
      <c r="U3223" s="504"/>
      <c r="V3223" s="504"/>
      <c r="W3223" s="504"/>
      <c r="X3223" s="504"/>
      <c r="Y3223" s="504"/>
      <c r="Z3223" s="542" t="s">
        <v>53</v>
      </c>
      <c r="AA3223" s="542"/>
      <c r="AB3223" s="542"/>
      <c r="AC3223" s="542"/>
      <c r="AD3223" s="542"/>
      <c r="AE3223" s="542"/>
      <c r="AF3223" s="542"/>
      <c r="AG3223" s="542"/>
      <c r="AH3223" s="542"/>
      <c r="AI3223" s="542"/>
      <c r="AJ3223" s="542"/>
      <c r="AK3223" s="542"/>
      <c r="AL3223" s="542"/>
      <c r="AM3223" s="542"/>
      <c r="AN3223" s="542"/>
      <c r="AO3223" s="542"/>
      <c r="AP3223" s="542"/>
      <c r="AQ3223" s="542"/>
      <c r="AR3223" s="542"/>
      <c r="AS3223" s="542"/>
      <c r="AT3223" s="542"/>
      <c r="AU3223" s="542"/>
      <c r="AV3223" s="542"/>
      <c r="AW3223" s="542"/>
      <c r="AX3223" s="542"/>
      <c r="AY3223" s="542"/>
      <c r="AZ3223" s="543"/>
    </row>
    <row r="3224" spans="1:55" ht="14.45" customHeight="1" outlineLevel="4" thickBot="1">
      <c r="A3224" s="25">
        <f t="shared" si="50"/>
        <v>3223</v>
      </c>
      <c r="C3224" s="30"/>
      <c r="E3224" s="96"/>
      <c r="F3224" s="549"/>
      <c r="G3224" s="550"/>
      <c r="H3224" s="550"/>
      <c r="I3224" s="550"/>
      <c r="J3224" s="550"/>
      <c r="K3224" s="550"/>
      <c r="L3224" s="550"/>
      <c r="M3224" s="550"/>
      <c r="N3224" s="550"/>
      <c r="O3224" s="551"/>
      <c r="P3224" s="555" t="s">
        <v>314</v>
      </c>
      <c r="Q3224" s="556"/>
      <c r="R3224" s="556"/>
      <c r="S3224" s="556"/>
      <c r="T3224" s="556"/>
      <c r="U3224" s="556"/>
      <c r="V3224" s="556"/>
      <c r="W3224" s="556"/>
      <c r="X3224" s="556"/>
      <c r="Y3224" s="557"/>
      <c r="Z3224" s="558" t="s">
        <v>3623</v>
      </c>
      <c r="AA3224" s="559"/>
      <c r="AB3224" s="559"/>
      <c r="AC3224" s="559"/>
      <c r="AD3224" s="559"/>
      <c r="AE3224" s="559"/>
      <c r="AF3224" s="559"/>
      <c r="AG3224" s="559"/>
      <c r="AH3224" s="559"/>
      <c r="AI3224" s="559"/>
      <c r="AJ3224" s="559"/>
      <c r="AK3224" s="559"/>
      <c r="AL3224" s="559"/>
      <c r="AM3224" s="559"/>
      <c r="AN3224" s="559"/>
      <c r="AO3224" s="559"/>
      <c r="AP3224" s="559"/>
      <c r="AQ3224" s="559"/>
      <c r="AR3224" s="559"/>
      <c r="AS3224" s="559"/>
      <c r="AT3224" s="559"/>
      <c r="AU3224" s="559"/>
      <c r="AV3224" s="559"/>
      <c r="AW3224" s="559"/>
      <c r="AX3224" s="559"/>
      <c r="AY3224" s="559"/>
      <c r="AZ3224" s="560"/>
    </row>
    <row r="3225" spans="1:55" ht="14.45" customHeight="1" outlineLevel="4" thickBot="1">
      <c r="A3225" s="25">
        <f t="shared" si="50"/>
        <v>3224</v>
      </c>
      <c r="C3225" s="30"/>
      <c r="E3225" s="96"/>
      <c r="F3225" s="538" t="s">
        <v>3624</v>
      </c>
      <c r="G3225" s="539"/>
      <c r="H3225" s="539"/>
      <c r="I3225" s="539"/>
      <c r="J3225" s="539"/>
      <c r="K3225" s="539"/>
      <c r="L3225" s="539"/>
      <c r="M3225" s="539"/>
      <c r="N3225" s="539"/>
      <c r="O3225" s="539"/>
      <c r="P3225" s="504" t="s">
        <v>3625</v>
      </c>
      <c r="Q3225" s="504"/>
      <c r="R3225" s="504"/>
      <c r="S3225" s="504"/>
      <c r="T3225" s="504"/>
      <c r="U3225" s="504"/>
      <c r="V3225" s="504"/>
      <c r="W3225" s="504"/>
      <c r="X3225" s="504"/>
      <c r="Y3225" s="504"/>
      <c r="Z3225" s="542" t="s">
        <v>3626</v>
      </c>
      <c r="AA3225" s="542"/>
      <c r="AB3225" s="542"/>
      <c r="AC3225" s="542"/>
      <c r="AD3225" s="542"/>
      <c r="AE3225" s="542"/>
      <c r="AF3225" s="542"/>
      <c r="AG3225" s="542"/>
      <c r="AH3225" s="542"/>
      <c r="AI3225" s="542"/>
      <c r="AJ3225" s="542"/>
      <c r="AK3225" s="542"/>
      <c r="AL3225" s="542"/>
      <c r="AM3225" s="542"/>
      <c r="AN3225" s="542"/>
      <c r="AO3225" s="542"/>
      <c r="AP3225" s="542"/>
      <c r="AQ3225" s="542"/>
      <c r="AR3225" s="542"/>
      <c r="AS3225" s="542"/>
      <c r="AT3225" s="542"/>
      <c r="AU3225" s="542"/>
      <c r="AV3225" s="542"/>
      <c r="AW3225" s="542"/>
      <c r="AX3225" s="542"/>
      <c r="AY3225" s="542"/>
      <c r="AZ3225" s="543"/>
    </row>
    <row r="3226" spans="1:55" ht="14.45" customHeight="1" outlineLevel="4" thickBot="1">
      <c r="A3226" s="25">
        <f t="shared" si="50"/>
        <v>3225</v>
      </c>
      <c r="C3226" s="30"/>
      <c r="E3226" s="96"/>
      <c r="F3226" s="540"/>
      <c r="G3226" s="541"/>
      <c r="H3226" s="541"/>
      <c r="I3226" s="541"/>
      <c r="J3226" s="541"/>
      <c r="K3226" s="541"/>
      <c r="L3226" s="541"/>
      <c r="M3226" s="541"/>
      <c r="N3226" s="541"/>
      <c r="O3226" s="541"/>
      <c r="P3226" s="500" t="s">
        <v>3627</v>
      </c>
      <c r="Q3226" s="500"/>
      <c r="R3226" s="500"/>
      <c r="S3226" s="500"/>
      <c r="T3226" s="500"/>
      <c r="U3226" s="500"/>
      <c r="V3226" s="500"/>
      <c r="W3226" s="500"/>
      <c r="X3226" s="500"/>
      <c r="Y3226" s="500"/>
      <c r="Z3226" s="544" t="s">
        <v>3628</v>
      </c>
      <c r="AA3226" s="544"/>
      <c r="AB3226" s="544"/>
      <c r="AC3226" s="544"/>
      <c r="AD3226" s="544"/>
      <c r="AE3226" s="544"/>
      <c r="AF3226" s="544"/>
      <c r="AG3226" s="544"/>
      <c r="AH3226" s="544"/>
      <c r="AI3226" s="544"/>
      <c r="AJ3226" s="544"/>
      <c r="AK3226" s="544"/>
      <c r="AL3226" s="544"/>
      <c r="AM3226" s="544"/>
      <c r="AN3226" s="544"/>
      <c r="AO3226" s="544"/>
      <c r="AP3226" s="544"/>
      <c r="AQ3226" s="544"/>
      <c r="AR3226" s="544"/>
      <c r="AS3226" s="544"/>
      <c r="AT3226" s="544"/>
      <c r="AU3226" s="544"/>
      <c r="AV3226" s="544"/>
      <c r="AW3226" s="544"/>
      <c r="AX3226" s="544"/>
      <c r="AY3226" s="544"/>
      <c r="AZ3226" s="545"/>
    </row>
    <row r="3227" spans="1:55" ht="14.45" customHeight="1" outlineLevel="3" thickBot="1">
      <c r="A3227" s="25">
        <f t="shared" si="50"/>
        <v>3226</v>
      </c>
      <c r="C3227" s="30"/>
      <c r="F3227" s="61"/>
      <c r="G3227" s="61"/>
      <c r="H3227" s="61"/>
      <c r="I3227" s="61"/>
      <c r="J3227" s="61"/>
      <c r="K3227" s="61"/>
      <c r="L3227" s="61"/>
      <c r="M3227" s="61"/>
      <c r="N3227" s="61"/>
      <c r="O3227" s="61"/>
      <c r="P3227" s="61"/>
      <c r="Q3227" s="61"/>
      <c r="R3227" s="61"/>
      <c r="S3227" s="61"/>
      <c r="T3227" s="61"/>
      <c r="U3227" s="61"/>
      <c r="V3227" s="61"/>
      <c r="W3227" s="61"/>
      <c r="X3227" s="61"/>
      <c r="Y3227" s="61"/>
      <c r="Z3227" s="61"/>
      <c r="AA3227" s="61"/>
      <c r="AB3227" s="61"/>
      <c r="AC3227" s="61"/>
      <c r="AD3227" s="61"/>
      <c r="AE3227" s="61"/>
      <c r="AF3227" s="61"/>
      <c r="AG3227" s="61"/>
      <c r="AH3227" s="61"/>
      <c r="AI3227" s="61"/>
      <c r="AJ3227" s="61"/>
      <c r="AK3227" s="61"/>
      <c r="AL3227" s="61"/>
      <c r="AM3227" s="61"/>
      <c r="AN3227" s="61"/>
      <c r="AO3227" s="61"/>
      <c r="AP3227" s="61"/>
      <c r="AQ3227" s="61"/>
      <c r="AR3227" s="61"/>
      <c r="AS3227" s="61"/>
      <c r="AT3227" s="61"/>
      <c r="AU3227" s="61"/>
      <c r="AV3227" s="61"/>
      <c r="AW3227" s="61"/>
      <c r="AX3227" s="61"/>
      <c r="AY3227" s="61"/>
      <c r="AZ3227" s="61"/>
    </row>
    <row r="3228" spans="1:55" ht="14.45" customHeight="1" outlineLevel="2" thickBot="1">
      <c r="A3228" s="25">
        <f t="shared" si="50"/>
        <v>3227</v>
      </c>
      <c r="C3228" s="30"/>
    </row>
    <row r="3229" spans="1:55" ht="14.45" customHeight="1" outlineLevel="1" thickBot="1">
      <c r="A3229" s="25">
        <f t="shared" si="50"/>
        <v>3228</v>
      </c>
      <c r="C3229" s="30"/>
      <c r="D3229" s="31" t="s">
        <v>3629</v>
      </c>
      <c r="E3229" s="31"/>
      <c r="BC3229" s="29" t="s">
        <v>11291</v>
      </c>
    </row>
    <row r="3230" spans="1:55" ht="14.45" customHeight="1" outlineLevel="2" thickBot="1">
      <c r="A3230" s="25">
        <f t="shared" si="50"/>
        <v>3229</v>
      </c>
      <c r="C3230" s="30"/>
      <c r="E3230" s="33" t="s">
        <v>3630</v>
      </c>
      <c r="BC3230" s="29" t="s">
        <v>11292</v>
      </c>
    </row>
    <row r="3231" spans="1:55" ht="14.45" customHeight="1" outlineLevel="3" thickBot="1">
      <c r="A3231" s="25">
        <f t="shared" si="50"/>
        <v>3230</v>
      </c>
      <c r="C3231" s="30"/>
      <c r="F3231" s="34" t="s">
        <v>733</v>
      </c>
      <c r="BC3231" s="29" t="s">
        <v>11293</v>
      </c>
    </row>
    <row r="3232" spans="1:55" ht="14.45" customHeight="1" outlineLevel="4" thickBot="1">
      <c r="A3232" s="25">
        <f t="shared" si="50"/>
        <v>3231</v>
      </c>
      <c r="C3232" s="30"/>
      <c r="G3232" s="19" t="s">
        <v>3631</v>
      </c>
    </row>
    <row r="3233" spans="1:55" ht="14.45" customHeight="1" outlineLevel="4" thickBot="1">
      <c r="A3233" s="25">
        <f t="shared" si="50"/>
        <v>3232</v>
      </c>
      <c r="C3233" s="30"/>
      <c r="G3233" s="19" t="s">
        <v>3632</v>
      </c>
    </row>
    <row r="3234" spans="1:55" ht="14.45" customHeight="1" outlineLevel="4" thickBot="1">
      <c r="A3234" s="25">
        <f t="shared" si="50"/>
        <v>3233</v>
      </c>
      <c r="C3234" s="30"/>
      <c r="G3234" s="37" t="s">
        <v>3633</v>
      </c>
    </row>
    <row r="3235" spans="1:55" ht="14.45" customHeight="1" outlineLevel="3" thickBot="1">
      <c r="A3235" s="25">
        <f t="shared" si="50"/>
        <v>3234</v>
      </c>
      <c r="C3235" s="30"/>
      <c r="F3235" s="34" t="s">
        <v>1007</v>
      </c>
      <c r="BC3235" s="29" t="s">
        <v>11294</v>
      </c>
    </row>
    <row r="3236" spans="1:55" ht="14.45" customHeight="1" outlineLevel="4" thickBot="1">
      <c r="A3236" s="25">
        <f t="shared" si="50"/>
        <v>3235</v>
      </c>
      <c r="C3236" s="30"/>
      <c r="G3236" s="19" t="s">
        <v>3634</v>
      </c>
    </row>
    <row r="3237" spans="1:55" ht="14.45" customHeight="1" outlineLevel="3" thickBot="1">
      <c r="A3237" s="25">
        <f t="shared" si="50"/>
        <v>3236</v>
      </c>
      <c r="C3237" s="30"/>
      <c r="F3237" s="34" t="s">
        <v>3635</v>
      </c>
      <c r="BC3237" s="29" t="s">
        <v>11295</v>
      </c>
    </row>
    <row r="3238" spans="1:55" ht="14.45" customHeight="1" outlineLevel="4" thickBot="1">
      <c r="A3238" s="25">
        <f t="shared" si="50"/>
        <v>3237</v>
      </c>
      <c r="C3238" s="30"/>
      <c r="G3238" s="36" t="s">
        <v>3636</v>
      </c>
    </row>
    <row r="3239" spans="1:55" ht="14.45" customHeight="1" outlineLevel="4" thickBot="1">
      <c r="A3239" s="25">
        <f t="shared" si="50"/>
        <v>3238</v>
      </c>
      <c r="C3239" s="30"/>
      <c r="G3239" s="36" t="s">
        <v>3637</v>
      </c>
    </row>
    <row r="3240" spans="1:55" ht="14.45" customHeight="1" outlineLevel="3" thickBot="1">
      <c r="A3240" s="25">
        <f t="shared" si="50"/>
        <v>3239</v>
      </c>
      <c r="C3240" s="30"/>
    </row>
    <row r="3241" spans="1:55" ht="14.45" customHeight="1" outlineLevel="2" thickBot="1">
      <c r="A3241" s="25">
        <f t="shared" si="50"/>
        <v>3240</v>
      </c>
      <c r="C3241" s="30"/>
      <c r="E3241" s="33" t="s">
        <v>3638</v>
      </c>
      <c r="BC3241" s="29" t="s">
        <v>11296</v>
      </c>
    </row>
    <row r="3242" spans="1:55" ht="14.45" customHeight="1" outlineLevel="4" thickBot="1">
      <c r="A3242" s="25">
        <f t="shared" si="50"/>
        <v>3241</v>
      </c>
      <c r="C3242" s="30"/>
      <c r="F3242" s="19" t="s">
        <v>3639</v>
      </c>
    </row>
    <row r="3243" spans="1:55" ht="14.45" customHeight="1" outlineLevel="3" thickBot="1">
      <c r="A3243" s="25">
        <f t="shared" si="50"/>
        <v>3242</v>
      </c>
      <c r="C3243" s="30"/>
      <c r="F3243" s="34" t="s">
        <v>3640</v>
      </c>
      <c r="BC3243" s="29" t="s">
        <v>11297</v>
      </c>
    </row>
    <row r="3244" spans="1:55" ht="14.45" customHeight="1" outlineLevel="4" thickBot="1">
      <c r="A3244" s="25">
        <f t="shared" si="50"/>
        <v>3243</v>
      </c>
      <c r="C3244" s="30"/>
      <c r="G3244" s="19" t="s">
        <v>3641</v>
      </c>
    </row>
    <row r="3245" spans="1:55" ht="14.45" customHeight="1" outlineLevel="3" thickBot="1">
      <c r="A3245" s="25">
        <f t="shared" si="50"/>
        <v>3244</v>
      </c>
      <c r="C3245" s="30"/>
      <c r="F3245" s="34" t="s">
        <v>3642</v>
      </c>
      <c r="BC3245" s="29" t="s">
        <v>11298</v>
      </c>
    </row>
    <row r="3246" spans="1:55" ht="14.45" customHeight="1" outlineLevel="4" thickBot="1">
      <c r="A3246" s="25">
        <f t="shared" si="50"/>
        <v>3245</v>
      </c>
      <c r="C3246" s="30"/>
      <c r="G3246" s="19" t="s">
        <v>3643</v>
      </c>
    </row>
    <row r="3247" spans="1:55" ht="14.45" customHeight="1" outlineLevel="4" thickBot="1">
      <c r="A3247" s="25">
        <f t="shared" si="50"/>
        <v>3246</v>
      </c>
      <c r="C3247" s="30"/>
      <c r="G3247" s="19" t="s">
        <v>2511</v>
      </c>
    </row>
    <row r="3248" spans="1:55" ht="14.45" customHeight="1" outlineLevel="3" thickBot="1">
      <c r="A3248" s="25">
        <f t="shared" si="50"/>
        <v>3247</v>
      </c>
      <c r="C3248" s="30"/>
    </row>
    <row r="3249" spans="1:55" ht="14.45" customHeight="1" outlineLevel="2" thickBot="1">
      <c r="A3249" s="25">
        <f t="shared" si="50"/>
        <v>3248</v>
      </c>
      <c r="C3249" s="30"/>
      <c r="E3249" s="33" t="s">
        <v>3644</v>
      </c>
      <c r="BC3249" s="29" t="s">
        <v>11299</v>
      </c>
    </row>
    <row r="3250" spans="1:55" ht="14.45" customHeight="1" outlineLevel="4" thickBot="1">
      <c r="A3250" s="25">
        <f t="shared" si="50"/>
        <v>3249</v>
      </c>
      <c r="C3250" s="30"/>
      <c r="F3250" s="19" t="s">
        <v>3645</v>
      </c>
    </row>
    <row r="3251" spans="1:55" ht="14.45" customHeight="1" outlineLevel="4" thickBot="1">
      <c r="A3251" s="25">
        <f t="shared" si="50"/>
        <v>3250</v>
      </c>
      <c r="C3251" s="30"/>
      <c r="F3251" s="19" t="s">
        <v>3646</v>
      </c>
    </row>
    <row r="3252" spans="1:55" ht="14.45" customHeight="1" outlineLevel="3" thickBot="1">
      <c r="A3252" s="25">
        <f t="shared" si="50"/>
        <v>3251</v>
      </c>
      <c r="C3252" s="30"/>
      <c r="F3252" s="34" t="s">
        <v>3647</v>
      </c>
      <c r="BC3252" s="29" t="s">
        <v>11300</v>
      </c>
    </row>
    <row r="3253" spans="1:55" ht="14.45" customHeight="1" outlineLevel="4" thickBot="1">
      <c r="A3253" s="25">
        <f t="shared" si="50"/>
        <v>3252</v>
      </c>
      <c r="C3253" s="30"/>
      <c r="G3253" s="35" t="s">
        <v>3648</v>
      </c>
    </row>
    <row r="3254" spans="1:55" ht="14.45" customHeight="1" outlineLevel="4" thickBot="1">
      <c r="A3254" s="25">
        <f t="shared" si="50"/>
        <v>3253</v>
      </c>
      <c r="C3254" s="30"/>
      <c r="H3254" s="19" t="s">
        <v>3649</v>
      </c>
    </row>
    <row r="3255" spans="1:55" ht="14.45" customHeight="1" outlineLevel="4" thickBot="1">
      <c r="A3255" s="25">
        <f t="shared" si="50"/>
        <v>3254</v>
      </c>
      <c r="C3255" s="30"/>
      <c r="H3255" s="37" t="s">
        <v>3650</v>
      </c>
    </row>
    <row r="3256" spans="1:55" ht="14.45" customHeight="1" outlineLevel="4" thickBot="1">
      <c r="A3256" s="25">
        <f t="shared" si="50"/>
        <v>3255</v>
      </c>
      <c r="C3256" s="30"/>
      <c r="H3256" s="37" t="s">
        <v>3651</v>
      </c>
    </row>
    <row r="3257" spans="1:55" ht="14.45" customHeight="1" outlineLevel="4" thickBot="1">
      <c r="A3257" s="25">
        <f t="shared" si="50"/>
        <v>3256</v>
      </c>
      <c r="C3257" s="30"/>
      <c r="G3257" s="35" t="s">
        <v>3652</v>
      </c>
    </row>
    <row r="3258" spans="1:55" ht="14.45" customHeight="1" outlineLevel="4" thickBot="1">
      <c r="A3258" s="25">
        <f t="shared" si="50"/>
        <v>3257</v>
      </c>
      <c r="C3258" s="30"/>
      <c r="H3258" s="39" t="s">
        <v>3653</v>
      </c>
    </row>
    <row r="3259" spans="1:55" ht="14.45" customHeight="1" outlineLevel="4" thickBot="1">
      <c r="A3259" s="25">
        <f t="shared" si="50"/>
        <v>3258</v>
      </c>
      <c r="C3259" s="30"/>
      <c r="I3259" s="19" t="s">
        <v>3654</v>
      </c>
    </row>
    <row r="3260" spans="1:55" ht="14.45" customHeight="1" outlineLevel="4" thickBot="1">
      <c r="A3260" s="25">
        <f t="shared" si="50"/>
        <v>3259</v>
      </c>
      <c r="C3260" s="30"/>
      <c r="I3260" s="19" t="s">
        <v>3655</v>
      </c>
    </row>
    <row r="3261" spans="1:55" ht="14.45" customHeight="1" outlineLevel="4" thickBot="1">
      <c r="A3261" s="25">
        <f t="shared" si="50"/>
        <v>3260</v>
      </c>
      <c r="C3261" s="30"/>
      <c r="I3261" s="19" t="s">
        <v>3656</v>
      </c>
    </row>
    <row r="3262" spans="1:55" ht="14.45" customHeight="1" outlineLevel="4" thickBot="1">
      <c r="A3262" s="25">
        <f t="shared" si="50"/>
        <v>3261</v>
      </c>
      <c r="C3262" s="30"/>
      <c r="I3262" s="19" t="s">
        <v>3657</v>
      </c>
    </row>
    <row r="3263" spans="1:55" ht="14.45" customHeight="1" outlineLevel="4" thickBot="1">
      <c r="A3263" s="25">
        <f t="shared" si="50"/>
        <v>3262</v>
      </c>
      <c r="C3263" s="30"/>
      <c r="H3263" s="39" t="s">
        <v>3658</v>
      </c>
    </row>
    <row r="3264" spans="1:55" ht="14.45" customHeight="1" outlineLevel="4" thickBot="1">
      <c r="A3264" s="25">
        <f t="shared" si="50"/>
        <v>3263</v>
      </c>
      <c r="C3264" s="30"/>
      <c r="H3264" s="41"/>
      <c r="I3264" s="46" t="s">
        <v>3659</v>
      </c>
    </row>
    <row r="3265" spans="1:55" ht="14.45" customHeight="1" outlineLevel="4" thickBot="1">
      <c r="A3265" s="25">
        <f t="shared" si="50"/>
        <v>3264</v>
      </c>
      <c r="C3265" s="30"/>
      <c r="J3265" s="19" t="s">
        <v>3660</v>
      </c>
    </row>
    <row r="3266" spans="1:55" ht="14.45" customHeight="1" outlineLevel="4" thickBot="1">
      <c r="A3266" s="25">
        <f t="shared" si="50"/>
        <v>3265</v>
      </c>
      <c r="C3266" s="30"/>
      <c r="J3266" s="19" t="s">
        <v>3661</v>
      </c>
      <c r="BC3266" s="47" t="s">
        <v>3662</v>
      </c>
    </row>
    <row r="3267" spans="1:55" ht="14.45" customHeight="1" outlineLevel="4" thickBot="1">
      <c r="A3267" s="25">
        <f t="shared" si="50"/>
        <v>3266</v>
      </c>
      <c r="C3267" s="30"/>
      <c r="I3267" s="46" t="s">
        <v>3663</v>
      </c>
    </row>
    <row r="3268" spans="1:55" ht="14.45" customHeight="1" outlineLevel="4" thickBot="1">
      <c r="A3268" s="25">
        <f t="shared" si="50"/>
        <v>3267</v>
      </c>
      <c r="C3268" s="30"/>
      <c r="J3268" s="19" t="s">
        <v>3664</v>
      </c>
    </row>
    <row r="3269" spans="1:55" ht="14.45" customHeight="1" outlineLevel="4" thickBot="1">
      <c r="A3269" s="25">
        <f t="shared" si="50"/>
        <v>3268</v>
      </c>
      <c r="C3269" s="30"/>
      <c r="J3269" s="19" t="s">
        <v>3665</v>
      </c>
      <c r="BC3269" s="47" t="s">
        <v>3666</v>
      </c>
    </row>
    <row r="3270" spans="1:55" ht="14.45" customHeight="1" outlineLevel="4" thickBot="1">
      <c r="A3270" s="25">
        <f t="shared" si="50"/>
        <v>3269</v>
      </c>
      <c r="C3270" s="30"/>
      <c r="G3270" s="35" t="s">
        <v>3667</v>
      </c>
    </row>
    <row r="3271" spans="1:55" ht="14.45" customHeight="1" outlineLevel="4" thickBot="1">
      <c r="A3271" s="25">
        <f t="shared" si="50"/>
        <v>3270</v>
      </c>
      <c r="C3271" s="30"/>
      <c r="H3271" s="39" t="s">
        <v>3668</v>
      </c>
    </row>
    <row r="3272" spans="1:55" ht="14.45" customHeight="1" outlineLevel="4" thickBot="1">
      <c r="A3272" s="25">
        <f t="shared" si="50"/>
        <v>3271</v>
      </c>
      <c r="C3272" s="30"/>
      <c r="I3272" s="19" t="s">
        <v>3669</v>
      </c>
    </row>
    <row r="3273" spans="1:55" ht="14.45" customHeight="1" outlineLevel="4" thickBot="1">
      <c r="A3273" s="25">
        <f t="shared" si="50"/>
        <v>3272</v>
      </c>
      <c r="C3273" s="30"/>
      <c r="I3273" s="19" t="s">
        <v>3670</v>
      </c>
    </row>
    <row r="3274" spans="1:55" ht="14.45" customHeight="1" outlineLevel="4" thickBot="1">
      <c r="A3274" s="25">
        <f t="shared" si="50"/>
        <v>3273</v>
      </c>
      <c r="C3274" s="30"/>
      <c r="H3274" s="39" t="s">
        <v>3671</v>
      </c>
    </row>
    <row r="3275" spans="1:55" ht="14.45" customHeight="1" outlineLevel="4" thickBot="1">
      <c r="A3275" s="25">
        <f t="shared" si="50"/>
        <v>3274</v>
      </c>
      <c r="C3275" s="30"/>
      <c r="I3275" s="46" t="s">
        <v>3672</v>
      </c>
    </row>
    <row r="3276" spans="1:55" ht="14.45" customHeight="1" outlineLevel="4" thickBot="1">
      <c r="A3276" s="25">
        <f t="shared" si="50"/>
        <v>3275</v>
      </c>
      <c r="C3276" s="30"/>
      <c r="J3276" s="19" t="s">
        <v>3673</v>
      </c>
    </row>
    <row r="3277" spans="1:55" ht="14.45" customHeight="1" outlineLevel="4" thickBot="1">
      <c r="A3277" s="25">
        <f t="shared" si="50"/>
        <v>3276</v>
      </c>
      <c r="C3277" s="30"/>
      <c r="J3277" s="19" t="s">
        <v>3674</v>
      </c>
    </row>
    <row r="3278" spans="1:55" ht="14.45" customHeight="1" outlineLevel="4" thickBot="1">
      <c r="A3278" s="25">
        <f t="shared" si="50"/>
        <v>3277</v>
      </c>
      <c r="C3278" s="30"/>
      <c r="I3278" s="46" t="s">
        <v>3675</v>
      </c>
    </row>
    <row r="3279" spans="1:55" ht="14.45" customHeight="1" outlineLevel="4" thickBot="1">
      <c r="A3279" s="25">
        <f t="shared" si="50"/>
        <v>3278</v>
      </c>
      <c r="C3279" s="30"/>
      <c r="J3279" s="19" t="s">
        <v>3676</v>
      </c>
    </row>
    <row r="3280" spans="1:55" ht="14.45" customHeight="1" outlineLevel="3" thickBot="1">
      <c r="A3280" s="25">
        <f t="shared" si="50"/>
        <v>3279</v>
      </c>
      <c r="C3280" s="30"/>
      <c r="F3280" s="34" t="s">
        <v>3677</v>
      </c>
      <c r="BC3280" s="29" t="s">
        <v>11301</v>
      </c>
    </row>
    <row r="3281" spans="1:55" ht="14.45" customHeight="1" outlineLevel="4" thickBot="1">
      <c r="A3281" s="25">
        <f t="shared" si="50"/>
        <v>3280</v>
      </c>
      <c r="C3281" s="30"/>
      <c r="G3281" s="35" t="s">
        <v>3678</v>
      </c>
    </row>
    <row r="3282" spans="1:55" ht="14.45" customHeight="1" outlineLevel="4" thickBot="1">
      <c r="A3282" s="25">
        <f t="shared" ref="A3282:A3345" si="51">ROW()-1</f>
        <v>3281</v>
      </c>
      <c r="C3282" s="30"/>
      <c r="H3282" s="43" t="s">
        <v>3679</v>
      </c>
    </row>
    <row r="3283" spans="1:55" ht="14.45" customHeight="1" outlineLevel="4" thickBot="1">
      <c r="A3283" s="25">
        <f t="shared" si="51"/>
        <v>3282</v>
      </c>
      <c r="C3283" s="30"/>
      <c r="H3283" s="19" t="s">
        <v>3680</v>
      </c>
    </row>
    <row r="3284" spans="1:55" ht="14.45" customHeight="1" outlineLevel="4" thickBot="1">
      <c r="A3284" s="25">
        <f t="shared" si="51"/>
        <v>3283</v>
      </c>
      <c r="C3284" s="30"/>
      <c r="H3284" s="43" t="s">
        <v>3681</v>
      </c>
    </row>
    <row r="3285" spans="1:55" ht="14.45" customHeight="1" outlineLevel="4" thickBot="1">
      <c r="A3285" s="25">
        <f t="shared" si="51"/>
        <v>3284</v>
      </c>
      <c r="C3285" s="30"/>
      <c r="H3285" s="43" t="s">
        <v>3682</v>
      </c>
    </row>
    <row r="3286" spans="1:55" ht="14.45" customHeight="1" outlineLevel="4" thickBot="1">
      <c r="A3286" s="25">
        <f t="shared" si="51"/>
        <v>3285</v>
      </c>
      <c r="C3286" s="30"/>
      <c r="G3286" s="35" t="s">
        <v>3683</v>
      </c>
    </row>
    <row r="3287" spans="1:55" ht="14.45" customHeight="1" outlineLevel="4" thickBot="1">
      <c r="A3287" s="25">
        <f t="shared" si="51"/>
        <v>3286</v>
      </c>
      <c r="C3287" s="30"/>
      <c r="H3287" s="19" t="s">
        <v>3684</v>
      </c>
    </row>
    <row r="3288" spans="1:55" ht="14.45" customHeight="1" outlineLevel="4" thickBot="1">
      <c r="A3288" s="25">
        <f t="shared" si="51"/>
        <v>3287</v>
      </c>
      <c r="C3288" s="30"/>
      <c r="H3288" s="19" t="s">
        <v>3685</v>
      </c>
      <c r="BC3288" s="47" t="s">
        <v>3686</v>
      </c>
    </row>
    <row r="3289" spans="1:55" ht="14.45" customHeight="1" outlineLevel="3" thickBot="1">
      <c r="A3289" s="25">
        <f t="shared" si="51"/>
        <v>3288</v>
      </c>
      <c r="C3289" s="30"/>
      <c r="F3289" s="34" t="s">
        <v>3687</v>
      </c>
      <c r="BC3289" s="29" t="s">
        <v>11302</v>
      </c>
    </row>
    <row r="3290" spans="1:55" ht="14.45" customHeight="1" outlineLevel="4" thickBot="1">
      <c r="A3290" s="25">
        <f t="shared" si="51"/>
        <v>3289</v>
      </c>
      <c r="C3290" s="30"/>
      <c r="G3290" s="19" t="s">
        <v>3688</v>
      </c>
    </row>
    <row r="3291" spans="1:55" ht="14.45" customHeight="1" outlineLevel="4" thickBot="1">
      <c r="A3291" s="25">
        <f t="shared" si="51"/>
        <v>3290</v>
      </c>
      <c r="C3291" s="30"/>
      <c r="G3291" s="19" t="s">
        <v>3689</v>
      </c>
    </row>
    <row r="3292" spans="1:55" ht="14.45" customHeight="1" outlineLevel="3" thickBot="1">
      <c r="A3292" s="25">
        <f t="shared" si="51"/>
        <v>3291</v>
      </c>
      <c r="C3292" s="30"/>
    </row>
    <row r="3293" spans="1:55" ht="14.45" customHeight="1" outlineLevel="2" thickBot="1">
      <c r="A3293" s="25">
        <f t="shared" si="51"/>
        <v>3292</v>
      </c>
      <c r="C3293" s="30"/>
      <c r="E3293" s="33" t="s">
        <v>3690</v>
      </c>
      <c r="F3293" s="55"/>
      <c r="G3293" s="55"/>
      <c r="H3293" s="55"/>
      <c r="I3293" s="55"/>
      <c r="J3293" s="55"/>
      <c r="K3293" s="55"/>
      <c r="L3293" s="55"/>
      <c r="M3293" s="55"/>
      <c r="N3293" s="55"/>
      <c r="O3293" s="55"/>
      <c r="P3293" s="55"/>
      <c r="Q3293" s="55"/>
      <c r="R3293" s="55"/>
      <c r="S3293" s="55"/>
      <c r="T3293" s="55"/>
      <c r="U3293" s="55"/>
      <c r="V3293" s="55"/>
      <c r="W3293" s="55"/>
      <c r="X3293" s="55"/>
      <c r="Y3293" s="55"/>
      <c r="Z3293" s="55"/>
      <c r="AA3293" s="55"/>
      <c r="AB3293" s="55"/>
      <c r="AC3293" s="55"/>
      <c r="AD3293" s="55"/>
      <c r="AE3293" s="55"/>
      <c r="AF3293" s="55"/>
      <c r="AG3293" s="55"/>
      <c r="AH3293" s="55"/>
      <c r="AI3293" s="55"/>
      <c r="AJ3293" s="55"/>
      <c r="AK3293" s="55"/>
      <c r="AL3293" s="55"/>
      <c r="AM3293" s="55"/>
      <c r="AN3293" s="55"/>
      <c r="AO3293" s="55"/>
      <c r="AP3293" s="55"/>
      <c r="AQ3293" s="55"/>
      <c r="AR3293" s="55"/>
      <c r="AS3293" s="55"/>
      <c r="AT3293" s="55"/>
      <c r="AU3293" s="55"/>
      <c r="AV3293" s="55"/>
      <c r="AW3293" s="55"/>
      <c r="AX3293" s="55"/>
      <c r="AY3293" s="55"/>
      <c r="AZ3293" s="55"/>
      <c r="BA3293" s="63"/>
      <c r="BC3293" s="29" t="s">
        <v>11303</v>
      </c>
    </row>
    <row r="3294" spans="1:55" ht="14.45" customHeight="1" outlineLevel="4" thickBot="1">
      <c r="A3294" s="25">
        <f t="shared" si="51"/>
        <v>3293</v>
      </c>
      <c r="C3294" s="30"/>
      <c r="F3294" s="64" t="s">
        <v>3691</v>
      </c>
      <c r="G3294" s="65"/>
      <c r="H3294" s="65"/>
      <c r="I3294" s="65"/>
      <c r="J3294" s="65"/>
      <c r="K3294" s="65"/>
      <c r="L3294" s="65"/>
      <c r="M3294" s="65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5"/>
      <c r="AC3294" s="65"/>
      <c r="AD3294" s="65"/>
      <c r="AE3294" s="65"/>
      <c r="AF3294" s="65"/>
      <c r="AG3294" s="65"/>
      <c r="AH3294" s="65"/>
      <c r="AI3294" s="65"/>
      <c r="AJ3294" s="65"/>
      <c r="AK3294" s="65"/>
      <c r="AL3294" s="65"/>
      <c r="AM3294" s="65"/>
      <c r="AN3294" s="65"/>
      <c r="AO3294" s="65"/>
      <c r="AP3294" s="65"/>
      <c r="AQ3294" s="65"/>
      <c r="AR3294" s="65"/>
      <c r="AS3294" s="65"/>
      <c r="AT3294" s="65"/>
      <c r="AU3294" s="65"/>
      <c r="AV3294" s="65"/>
      <c r="AW3294" s="65"/>
      <c r="AX3294" s="65"/>
      <c r="AY3294" s="65"/>
      <c r="AZ3294" s="65"/>
      <c r="BA3294" s="66"/>
    </row>
    <row r="3295" spans="1:55" ht="14.45" customHeight="1" outlineLevel="4" thickBot="1">
      <c r="A3295" s="25">
        <f t="shared" si="51"/>
        <v>3294</v>
      </c>
      <c r="C3295" s="30"/>
      <c r="F3295" s="30"/>
      <c r="G3295" s="67" t="s">
        <v>3692</v>
      </c>
      <c r="H3295" s="30"/>
      <c r="I3295" s="30"/>
      <c r="J3295" s="30"/>
      <c r="K3295" s="30"/>
      <c r="L3295" s="30"/>
      <c r="M3295" s="30"/>
      <c r="N3295" s="30"/>
      <c r="O3295" s="30"/>
      <c r="P3295" s="30"/>
      <c r="Q3295" s="30"/>
      <c r="R3295" s="30"/>
      <c r="S3295" s="30"/>
      <c r="T3295" s="30"/>
      <c r="U3295" s="30"/>
      <c r="V3295" s="30"/>
      <c r="W3295" s="30"/>
      <c r="X3295" s="30"/>
      <c r="Y3295" s="30"/>
      <c r="Z3295" s="30"/>
      <c r="AA3295" s="30"/>
      <c r="AB3295" s="30"/>
      <c r="AC3295" s="30"/>
      <c r="AD3295" s="30"/>
      <c r="AE3295" s="30"/>
      <c r="AF3295" s="30"/>
      <c r="AG3295" s="30"/>
      <c r="AH3295" s="30"/>
      <c r="AI3295" s="30"/>
      <c r="AJ3295" s="30"/>
      <c r="AK3295" s="30"/>
      <c r="AL3295" s="30"/>
      <c r="AM3295" s="30"/>
      <c r="AN3295" s="30"/>
      <c r="AO3295" s="30"/>
      <c r="AP3295" s="30"/>
      <c r="AQ3295" s="30"/>
      <c r="AR3295" s="30"/>
      <c r="AS3295" s="30"/>
      <c r="AT3295" s="30"/>
      <c r="AU3295" s="30"/>
      <c r="AV3295" s="30"/>
      <c r="AW3295" s="30"/>
      <c r="AX3295" s="30"/>
      <c r="AY3295" s="30"/>
      <c r="AZ3295" s="30"/>
      <c r="BA3295" s="68"/>
    </row>
    <row r="3296" spans="1:55" ht="14.45" customHeight="1" outlineLevel="4" thickBot="1">
      <c r="A3296" s="25">
        <f t="shared" si="51"/>
        <v>3295</v>
      </c>
      <c r="C3296" s="30"/>
      <c r="F3296" s="30"/>
      <c r="G3296" s="30" t="s">
        <v>3693</v>
      </c>
      <c r="H3296" s="30"/>
      <c r="I3296" s="30"/>
      <c r="J3296" s="30"/>
      <c r="K3296" s="30"/>
      <c r="L3296" s="30"/>
      <c r="M3296" s="30"/>
      <c r="N3296" s="30"/>
      <c r="O3296" s="30"/>
      <c r="P3296" s="30"/>
      <c r="Q3296" s="30"/>
      <c r="R3296" s="30"/>
      <c r="S3296" s="30"/>
      <c r="T3296" s="30"/>
      <c r="U3296" s="30"/>
      <c r="V3296" s="30"/>
      <c r="W3296" s="30"/>
      <c r="X3296" s="30"/>
      <c r="Y3296" s="30"/>
      <c r="Z3296" s="30"/>
      <c r="AA3296" s="30"/>
      <c r="AB3296" s="30"/>
      <c r="AC3296" s="30"/>
      <c r="AD3296" s="30"/>
      <c r="AE3296" s="30"/>
      <c r="AF3296" s="30"/>
      <c r="AG3296" s="30"/>
      <c r="AH3296" s="30"/>
      <c r="AI3296" s="30"/>
      <c r="AJ3296" s="30"/>
      <c r="AK3296" s="30"/>
      <c r="AL3296" s="30"/>
      <c r="AM3296" s="30"/>
      <c r="AN3296" s="30"/>
      <c r="AO3296" s="30"/>
      <c r="AP3296" s="30"/>
      <c r="AQ3296" s="30"/>
      <c r="AR3296" s="30"/>
      <c r="AS3296" s="30"/>
      <c r="AT3296" s="30"/>
      <c r="AU3296" s="30"/>
      <c r="AV3296" s="30"/>
      <c r="AW3296" s="30"/>
      <c r="AX3296" s="30"/>
      <c r="AY3296" s="30"/>
      <c r="AZ3296" s="30"/>
      <c r="BA3296" s="68"/>
    </row>
    <row r="3297" spans="1:55" ht="14.45" customHeight="1" outlineLevel="4" thickBot="1">
      <c r="A3297" s="25">
        <f t="shared" si="51"/>
        <v>3296</v>
      </c>
      <c r="C3297" s="30"/>
      <c r="F3297" s="30"/>
      <c r="G3297" s="30" t="s">
        <v>3694</v>
      </c>
      <c r="H3297" s="30"/>
      <c r="I3297" s="30"/>
      <c r="J3297" s="30"/>
      <c r="K3297" s="30"/>
      <c r="L3297" s="30"/>
      <c r="M3297" s="30"/>
      <c r="N3297" s="30"/>
      <c r="O3297" s="30"/>
      <c r="P3297" s="30"/>
      <c r="Q3297" s="30"/>
      <c r="R3297" s="30"/>
      <c r="S3297" s="30"/>
      <c r="T3297" s="30"/>
      <c r="U3297" s="30"/>
      <c r="V3297" s="30"/>
      <c r="W3297" s="30"/>
      <c r="X3297" s="30"/>
      <c r="Y3297" s="30"/>
      <c r="Z3297" s="30"/>
      <c r="AA3297" s="30"/>
      <c r="AB3297" s="30"/>
      <c r="AC3297" s="30"/>
      <c r="AD3297" s="30"/>
      <c r="AE3297" s="30"/>
      <c r="AF3297" s="30"/>
      <c r="AG3297" s="30"/>
      <c r="AH3297" s="30"/>
      <c r="AI3297" s="30"/>
      <c r="AJ3297" s="30"/>
      <c r="AK3297" s="30"/>
      <c r="AL3297" s="30"/>
      <c r="AM3297" s="30"/>
      <c r="AN3297" s="30"/>
      <c r="AO3297" s="30"/>
      <c r="AP3297" s="30"/>
      <c r="AQ3297" s="30"/>
      <c r="AR3297" s="30"/>
      <c r="AS3297" s="30"/>
      <c r="AT3297" s="30"/>
      <c r="AU3297" s="30"/>
      <c r="AV3297" s="30"/>
      <c r="AW3297" s="30"/>
      <c r="AX3297" s="30"/>
      <c r="AY3297" s="30"/>
      <c r="AZ3297" s="30"/>
      <c r="BA3297" s="68"/>
    </row>
    <row r="3298" spans="1:55" ht="14.45" customHeight="1" outlineLevel="4" thickBot="1">
      <c r="A3298" s="25">
        <f t="shared" si="51"/>
        <v>3297</v>
      </c>
      <c r="C3298" s="30"/>
      <c r="F3298" s="30"/>
      <c r="G3298" s="67" t="s">
        <v>3695</v>
      </c>
      <c r="H3298" s="30"/>
      <c r="I3298" s="30"/>
      <c r="J3298" s="30"/>
      <c r="K3298" s="30"/>
      <c r="L3298" s="30"/>
      <c r="M3298" s="30"/>
      <c r="N3298" s="30"/>
      <c r="O3298" s="30"/>
      <c r="P3298" s="30"/>
      <c r="Q3298" s="30"/>
      <c r="R3298" s="30"/>
      <c r="S3298" s="30"/>
      <c r="T3298" s="30"/>
      <c r="U3298" s="30"/>
      <c r="V3298" s="30"/>
      <c r="W3298" s="30"/>
      <c r="X3298" s="30"/>
      <c r="Y3298" s="30"/>
      <c r="Z3298" s="30"/>
      <c r="AA3298" s="30"/>
      <c r="AB3298" s="30"/>
      <c r="AC3298" s="30"/>
      <c r="AD3298" s="30"/>
      <c r="AE3298" s="30"/>
      <c r="AF3298" s="30"/>
      <c r="AG3298" s="30"/>
      <c r="AH3298" s="30"/>
      <c r="AI3298" s="30"/>
      <c r="AJ3298" s="30"/>
      <c r="AK3298" s="30"/>
      <c r="AL3298" s="30"/>
      <c r="AM3298" s="30"/>
      <c r="AN3298" s="30"/>
      <c r="AO3298" s="30"/>
      <c r="AP3298" s="30"/>
      <c r="AQ3298" s="30"/>
      <c r="AR3298" s="30"/>
      <c r="AS3298" s="30"/>
      <c r="AT3298" s="30"/>
      <c r="AU3298" s="30"/>
      <c r="AV3298" s="30"/>
      <c r="AW3298" s="30"/>
      <c r="AX3298" s="30"/>
      <c r="AY3298" s="30"/>
      <c r="AZ3298" s="30"/>
      <c r="BA3298" s="68"/>
    </row>
    <row r="3299" spans="1:55" ht="14.45" customHeight="1" outlineLevel="4" thickBot="1">
      <c r="A3299" s="25">
        <f t="shared" si="51"/>
        <v>3298</v>
      </c>
      <c r="C3299" s="30"/>
      <c r="F3299" s="30"/>
      <c r="G3299" s="30" t="s">
        <v>3696</v>
      </c>
      <c r="H3299" s="30"/>
      <c r="I3299" s="30"/>
      <c r="J3299" s="30"/>
      <c r="K3299" s="30"/>
      <c r="L3299" s="30"/>
      <c r="M3299" s="30"/>
      <c r="N3299" s="30"/>
      <c r="O3299" s="30"/>
      <c r="P3299" s="30"/>
      <c r="Q3299" s="30"/>
      <c r="R3299" s="30"/>
      <c r="S3299" s="30"/>
      <c r="T3299" s="30"/>
      <c r="U3299" s="30"/>
      <c r="V3299" s="30"/>
      <c r="W3299" s="30"/>
      <c r="X3299" s="30"/>
      <c r="Y3299" s="30"/>
      <c r="Z3299" s="30"/>
      <c r="AA3299" s="30"/>
      <c r="AB3299" s="30"/>
      <c r="AC3299" s="30"/>
      <c r="AD3299" s="30"/>
      <c r="AE3299" s="30"/>
      <c r="AF3299" s="30"/>
      <c r="AG3299" s="30"/>
      <c r="AH3299" s="30"/>
      <c r="AI3299" s="30"/>
      <c r="AJ3299" s="30"/>
      <c r="AK3299" s="30"/>
      <c r="AL3299" s="30"/>
      <c r="AM3299" s="30"/>
      <c r="AN3299" s="30"/>
      <c r="AO3299" s="30"/>
      <c r="AP3299" s="30"/>
      <c r="AQ3299" s="30"/>
      <c r="AR3299" s="30"/>
      <c r="AS3299" s="30"/>
      <c r="AT3299" s="30"/>
      <c r="AU3299" s="30"/>
      <c r="AV3299" s="30"/>
      <c r="AW3299" s="30"/>
      <c r="AX3299" s="30"/>
      <c r="AY3299" s="30"/>
      <c r="AZ3299" s="30"/>
      <c r="BA3299" s="68"/>
    </row>
    <row r="3300" spans="1:55" ht="14.45" customHeight="1" outlineLevel="4" thickBot="1">
      <c r="A3300" s="25">
        <f t="shared" si="51"/>
        <v>3299</v>
      </c>
      <c r="C3300" s="30"/>
      <c r="F3300" s="30"/>
      <c r="G3300" s="67" t="s">
        <v>3697</v>
      </c>
      <c r="H3300" s="30"/>
      <c r="I3300" s="30"/>
      <c r="J3300" s="30"/>
      <c r="K3300" s="30"/>
      <c r="L3300" s="30"/>
      <c r="M3300" s="30"/>
      <c r="N3300" s="30"/>
      <c r="O3300" s="30"/>
      <c r="P3300" s="30"/>
      <c r="Q3300" s="30"/>
      <c r="R3300" s="30"/>
      <c r="S3300" s="30"/>
      <c r="T3300" s="30"/>
      <c r="U3300" s="30"/>
      <c r="V3300" s="30"/>
      <c r="W3300" s="30"/>
      <c r="X3300" s="30"/>
      <c r="Y3300" s="30"/>
      <c r="Z3300" s="30"/>
      <c r="AA3300" s="30"/>
      <c r="AB3300" s="30"/>
      <c r="AC3300" s="30"/>
      <c r="AD3300" s="30"/>
      <c r="AE3300" s="30"/>
      <c r="AF3300" s="30"/>
      <c r="AG3300" s="30"/>
      <c r="AH3300" s="30"/>
      <c r="AI3300" s="30"/>
      <c r="AJ3300" s="30"/>
      <c r="AK3300" s="30"/>
      <c r="AL3300" s="30"/>
      <c r="AM3300" s="30"/>
      <c r="AN3300" s="30"/>
      <c r="AO3300" s="30"/>
      <c r="AP3300" s="30"/>
      <c r="AQ3300" s="30"/>
      <c r="AR3300" s="30"/>
      <c r="AS3300" s="30"/>
      <c r="AT3300" s="30"/>
      <c r="AU3300" s="30"/>
      <c r="AV3300" s="30"/>
      <c r="AW3300" s="30"/>
      <c r="AX3300" s="30"/>
      <c r="AY3300" s="30"/>
      <c r="AZ3300" s="30"/>
      <c r="BA3300" s="68"/>
    </row>
    <row r="3301" spans="1:55" ht="14.45" customHeight="1" outlineLevel="4" thickBot="1">
      <c r="A3301" s="25">
        <f t="shared" si="51"/>
        <v>3300</v>
      </c>
      <c r="C3301" s="30"/>
      <c r="F3301" s="76"/>
      <c r="G3301" s="76" t="s">
        <v>3698</v>
      </c>
      <c r="H3301" s="76"/>
      <c r="I3301" s="76"/>
      <c r="J3301" s="76"/>
      <c r="K3301" s="76"/>
      <c r="L3301" s="76"/>
      <c r="M3301" s="76"/>
      <c r="N3301" s="76"/>
      <c r="O3301" s="76"/>
      <c r="P3301" s="76"/>
      <c r="Q3301" s="76"/>
      <c r="R3301" s="76"/>
      <c r="S3301" s="76"/>
      <c r="T3301" s="76"/>
      <c r="U3301" s="76"/>
      <c r="V3301" s="76"/>
      <c r="W3301" s="76"/>
      <c r="X3301" s="76"/>
      <c r="Y3301" s="76"/>
      <c r="Z3301" s="76"/>
      <c r="AA3301" s="76"/>
      <c r="AB3301" s="76"/>
      <c r="AC3301" s="76"/>
      <c r="AD3301" s="76"/>
      <c r="AE3301" s="76"/>
      <c r="AF3301" s="76"/>
      <c r="AG3301" s="76"/>
      <c r="AH3301" s="76"/>
      <c r="AI3301" s="76"/>
      <c r="AJ3301" s="76"/>
      <c r="AK3301" s="76"/>
      <c r="AL3301" s="76"/>
      <c r="AM3301" s="76"/>
      <c r="AN3301" s="76"/>
      <c r="AO3301" s="76"/>
      <c r="AP3301" s="76"/>
      <c r="AQ3301" s="76"/>
      <c r="AR3301" s="76"/>
      <c r="AS3301" s="76"/>
      <c r="AT3301" s="76"/>
      <c r="AU3301" s="76"/>
      <c r="AV3301" s="76"/>
      <c r="AW3301" s="76"/>
      <c r="AX3301" s="76"/>
      <c r="AY3301" s="76"/>
      <c r="AZ3301" s="76"/>
      <c r="BA3301" s="77"/>
    </row>
    <row r="3302" spans="1:55" ht="14.45" customHeight="1" outlineLevel="4" thickBot="1">
      <c r="A3302" s="25">
        <f t="shared" si="51"/>
        <v>3301</v>
      </c>
      <c r="C3302" s="30"/>
      <c r="F3302" s="61" t="s">
        <v>3699</v>
      </c>
      <c r="G3302" s="61"/>
      <c r="H3302" s="61"/>
      <c r="I3302" s="61"/>
      <c r="J3302" s="61"/>
      <c r="K3302" s="61"/>
      <c r="L3302" s="61"/>
      <c r="M3302" s="61"/>
      <c r="N3302" s="61"/>
      <c r="O3302" s="61"/>
      <c r="P3302" s="61"/>
      <c r="Q3302" s="61"/>
      <c r="R3302" s="61"/>
      <c r="S3302" s="61"/>
      <c r="T3302" s="61"/>
      <c r="U3302" s="61"/>
      <c r="V3302" s="61"/>
      <c r="W3302" s="61"/>
      <c r="X3302" s="61"/>
      <c r="Y3302" s="61"/>
      <c r="Z3302" s="61"/>
      <c r="AA3302" s="61"/>
      <c r="AB3302" s="61"/>
      <c r="AC3302" s="61"/>
      <c r="AD3302" s="61"/>
      <c r="AE3302" s="61"/>
      <c r="AF3302" s="61"/>
      <c r="AG3302" s="61"/>
      <c r="AH3302" s="61"/>
      <c r="AI3302" s="61"/>
      <c r="AJ3302" s="61"/>
      <c r="AK3302" s="61"/>
      <c r="AL3302" s="61"/>
      <c r="AM3302" s="61"/>
      <c r="AN3302" s="61"/>
      <c r="AO3302" s="61"/>
      <c r="AP3302" s="61"/>
      <c r="AQ3302" s="61"/>
      <c r="AR3302" s="61"/>
      <c r="AS3302" s="61"/>
      <c r="AT3302" s="61"/>
      <c r="AU3302" s="61"/>
      <c r="AV3302" s="61"/>
      <c r="AW3302" s="61"/>
      <c r="AX3302" s="61"/>
      <c r="AY3302" s="61"/>
      <c r="AZ3302" s="61"/>
      <c r="BA3302" s="62"/>
    </row>
    <row r="3303" spans="1:55" ht="14.45" customHeight="1" outlineLevel="4" thickBot="1">
      <c r="A3303" s="25">
        <f t="shared" si="51"/>
        <v>3302</v>
      </c>
      <c r="C3303" s="30"/>
    </row>
    <row r="3304" spans="1:55" ht="14.45" customHeight="1" outlineLevel="4" thickBot="1">
      <c r="A3304" s="25">
        <f t="shared" si="51"/>
        <v>3303</v>
      </c>
      <c r="C3304" s="30"/>
    </row>
    <row r="3305" spans="1:55" ht="14.45" customHeight="1" outlineLevel="4" thickBot="1">
      <c r="A3305" s="25">
        <f t="shared" si="51"/>
        <v>3304</v>
      </c>
      <c r="C3305" s="30"/>
    </row>
    <row r="3306" spans="1:55" ht="14.45" customHeight="1" outlineLevel="4" thickBot="1">
      <c r="A3306" s="25">
        <f t="shared" si="51"/>
        <v>3305</v>
      </c>
      <c r="C3306" s="30"/>
    </row>
    <row r="3307" spans="1:55" ht="14.45" customHeight="1" outlineLevel="4" thickBot="1">
      <c r="A3307" s="25">
        <f t="shared" si="51"/>
        <v>3306</v>
      </c>
      <c r="C3307" s="30"/>
    </row>
    <row r="3308" spans="1:55" ht="14.45" customHeight="1" outlineLevel="4" thickBot="1">
      <c r="A3308" s="25">
        <f t="shared" si="51"/>
        <v>3307</v>
      </c>
      <c r="C3308" s="30"/>
    </row>
    <row r="3309" spans="1:55" ht="14.45" customHeight="1" outlineLevel="4" thickBot="1">
      <c r="A3309" s="25">
        <f t="shared" si="51"/>
        <v>3308</v>
      </c>
      <c r="C3309" s="30"/>
    </row>
    <row r="3310" spans="1:55" ht="14.45" customHeight="1" outlineLevel="3" thickBot="1">
      <c r="A3310" s="25">
        <f t="shared" si="51"/>
        <v>3309</v>
      </c>
      <c r="C3310" s="30"/>
      <c r="F3310" s="34" t="s">
        <v>3700</v>
      </c>
      <c r="BC3310" s="29" t="s">
        <v>11304</v>
      </c>
    </row>
    <row r="3311" spans="1:55" ht="14.45" customHeight="1" outlineLevel="4" thickBot="1">
      <c r="A3311" s="25">
        <f t="shared" si="51"/>
        <v>3310</v>
      </c>
      <c r="C3311" s="30"/>
      <c r="G3311" s="35" t="s">
        <v>1388</v>
      </c>
    </row>
    <row r="3312" spans="1:55" ht="14.45" customHeight="1" outlineLevel="4" thickBot="1">
      <c r="A3312" s="25">
        <f t="shared" si="51"/>
        <v>3311</v>
      </c>
      <c r="C3312" s="30"/>
      <c r="H3312" s="19" t="s">
        <v>3701</v>
      </c>
    </row>
    <row r="3313" spans="1:8" ht="14.45" customHeight="1" outlineLevel="4" thickBot="1">
      <c r="A3313" s="25">
        <f t="shared" si="51"/>
        <v>3312</v>
      </c>
      <c r="C3313" s="30"/>
      <c r="H3313" s="19" t="s">
        <v>3702</v>
      </c>
    </row>
    <row r="3314" spans="1:8" ht="14.45" customHeight="1" outlineLevel="4" thickBot="1">
      <c r="A3314" s="25">
        <f t="shared" si="51"/>
        <v>3313</v>
      </c>
      <c r="C3314" s="30"/>
      <c r="H3314" s="37" t="s">
        <v>3703</v>
      </c>
    </row>
    <row r="3315" spans="1:8" ht="14.45" customHeight="1" outlineLevel="4" thickBot="1">
      <c r="A3315" s="25">
        <f t="shared" si="51"/>
        <v>3314</v>
      </c>
      <c r="C3315" s="30"/>
      <c r="H3315" s="19" t="s">
        <v>3704</v>
      </c>
    </row>
    <row r="3316" spans="1:8" ht="14.45" customHeight="1" outlineLevel="4" thickBot="1">
      <c r="A3316" s="25">
        <f t="shared" si="51"/>
        <v>3315</v>
      </c>
      <c r="C3316" s="30"/>
      <c r="G3316" s="35" t="s">
        <v>3705</v>
      </c>
    </row>
    <row r="3317" spans="1:8" ht="14.45" customHeight="1" outlineLevel="4" thickBot="1">
      <c r="A3317" s="25">
        <f t="shared" si="51"/>
        <v>3316</v>
      </c>
      <c r="C3317" s="30"/>
      <c r="H3317" s="19" t="s">
        <v>3706</v>
      </c>
    </row>
    <row r="3318" spans="1:8" ht="14.45" customHeight="1" outlineLevel="4" thickBot="1">
      <c r="A3318" s="25">
        <f t="shared" si="51"/>
        <v>3317</v>
      </c>
      <c r="C3318" s="30"/>
      <c r="H3318" s="19" t="s">
        <v>3707</v>
      </c>
    </row>
    <row r="3319" spans="1:8" ht="14.45" customHeight="1" outlineLevel="4" thickBot="1">
      <c r="A3319" s="25">
        <f t="shared" si="51"/>
        <v>3318</v>
      </c>
      <c r="C3319" s="30"/>
      <c r="G3319" s="35" t="s">
        <v>3708</v>
      </c>
    </row>
    <row r="3320" spans="1:8" ht="14.45" customHeight="1" outlineLevel="4" thickBot="1">
      <c r="A3320" s="25">
        <f t="shared" si="51"/>
        <v>3319</v>
      </c>
      <c r="C3320" s="30"/>
      <c r="H3320" s="19" t="s">
        <v>3709</v>
      </c>
    </row>
    <row r="3321" spans="1:8" ht="14.45" customHeight="1" outlineLevel="4" thickBot="1">
      <c r="A3321" s="25">
        <f t="shared" si="51"/>
        <v>3320</v>
      </c>
      <c r="C3321" s="30"/>
      <c r="H3321" s="19" t="s">
        <v>3710</v>
      </c>
    </row>
    <row r="3322" spans="1:8" ht="14.45" customHeight="1" outlineLevel="4" thickBot="1">
      <c r="A3322" s="25">
        <f t="shared" si="51"/>
        <v>3321</v>
      </c>
      <c r="C3322" s="30"/>
      <c r="H3322" s="19" t="s">
        <v>3711</v>
      </c>
    </row>
    <row r="3323" spans="1:8" ht="14.45" customHeight="1" outlineLevel="4" thickBot="1">
      <c r="A3323" s="25">
        <f t="shared" si="51"/>
        <v>3322</v>
      </c>
      <c r="C3323" s="30"/>
      <c r="G3323" s="35" t="s">
        <v>3712</v>
      </c>
    </row>
    <row r="3324" spans="1:8" ht="14.45" customHeight="1" outlineLevel="4" thickBot="1">
      <c r="A3324" s="25">
        <f t="shared" si="51"/>
        <v>3323</v>
      </c>
      <c r="C3324" s="30"/>
      <c r="H3324" s="19" t="s">
        <v>3713</v>
      </c>
    </row>
    <row r="3325" spans="1:8" ht="14.45" customHeight="1" outlineLevel="4" thickBot="1">
      <c r="A3325" s="25">
        <f t="shared" si="51"/>
        <v>3324</v>
      </c>
      <c r="C3325" s="30"/>
      <c r="G3325" s="35" t="s">
        <v>3714</v>
      </c>
    </row>
    <row r="3326" spans="1:8" ht="14.45" customHeight="1" outlineLevel="4" thickBot="1">
      <c r="A3326" s="25">
        <f t="shared" si="51"/>
        <v>3325</v>
      </c>
      <c r="C3326" s="30"/>
      <c r="H3326" s="19" t="s">
        <v>3715</v>
      </c>
    </row>
    <row r="3327" spans="1:8" ht="14.45" customHeight="1" outlineLevel="4" thickBot="1">
      <c r="A3327" s="25">
        <f t="shared" si="51"/>
        <v>3326</v>
      </c>
      <c r="C3327" s="30"/>
      <c r="H3327" s="19" t="s">
        <v>3716</v>
      </c>
    </row>
    <row r="3328" spans="1:8" ht="14.45" customHeight="1" outlineLevel="4" thickBot="1">
      <c r="A3328" s="25">
        <f t="shared" si="51"/>
        <v>3327</v>
      </c>
      <c r="C3328" s="30"/>
      <c r="H3328" s="42" t="s">
        <v>3717</v>
      </c>
    </row>
    <row r="3329" spans="1:55" ht="14.45" customHeight="1" outlineLevel="4" thickBot="1">
      <c r="A3329" s="25">
        <f t="shared" si="51"/>
        <v>3328</v>
      </c>
      <c r="C3329" s="30"/>
      <c r="G3329" s="35" t="s">
        <v>3718</v>
      </c>
    </row>
    <row r="3330" spans="1:55" ht="14.45" customHeight="1" outlineLevel="4" thickBot="1">
      <c r="A3330" s="25">
        <f t="shared" si="51"/>
        <v>3329</v>
      </c>
      <c r="C3330" s="30"/>
      <c r="H3330" s="19" t="s">
        <v>3719</v>
      </c>
    </row>
    <row r="3331" spans="1:55" ht="14.45" customHeight="1" outlineLevel="4" thickBot="1">
      <c r="A3331" s="25">
        <f t="shared" si="51"/>
        <v>3330</v>
      </c>
      <c r="C3331" s="30"/>
      <c r="H3331" s="19" t="s">
        <v>3720</v>
      </c>
    </row>
    <row r="3332" spans="1:55" ht="14.45" customHeight="1" outlineLevel="4" thickBot="1">
      <c r="A3332" s="25">
        <f t="shared" si="51"/>
        <v>3331</v>
      </c>
      <c r="C3332" s="30"/>
      <c r="G3332" s="35" t="s">
        <v>3721</v>
      </c>
    </row>
    <row r="3333" spans="1:55" ht="14.45" customHeight="1" outlineLevel="4" thickBot="1">
      <c r="A3333" s="25">
        <f t="shared" si="51"/>
        <v>3332</v>
      </c>
      <c r="C3333" s="30"/>
      <c r="H3333" s="19" t="s">
        <v>3722</v>
      </c>
    </row>
    <row r="3334" spans="1:55" ht="14.45" customHeight="1" outlineLevel="4" thickBot="1">
      <c r="A3334" s="25">
        <f t="shared" si="51"/>
        <v>3333</v>
      </c>
      <c r="C3334" s="30"/>
      <c r="H3334" s="19" t="s">
        <v>3723</v>
      </c>
    </row>
    <row r="3335" spans="1:55" ht="14.45" customHeight="1" outlineLevel="3" thickBot="1">
      <c r="A3335" s="25">
        <f t="shared" si="51"/>
        <v>3334</v>
      </c>
      <c r="C3335" s="30"/>
      <c r="F3335" s="34" t="s">
        <v>3724</v>
      </c>
      <c r="BC3335" s="29" t="s">
        <v>11305</v>
      </c>
    </row>
    <row r="3336" spans="1:55" ht="14.45" customHeight="1" outlineLevel="4" thickBot="1">
      <c r="A3336" s="25">
        <f t="shared" si="51"/>
        <v>3335</v>
      </c>
      <c r="C3336" s="30"/>
      <c r="G3336" s="35" t="s">
        <v>3725</v>
      </c>
    </row>
    <row r="3337" spans="1:55" ht="14.45" customHeight="1" outlineLevel="4" thickBot="1">
      <c r="A3337" s="25">
        <f t="shared" si="51"/>
        <v>3336</v>
      </c>
      <c r="C3337" s="30"/>
      <c r="H3337" s="19" t="s">
        <v>3726</v>
      </c>
    </row>
    <row r="3338" spans="1:55" ht="14.45" customHeight="1" outlineLevel="4" thickBot="1">
      <c r="A3338" s="25">
        <f t="shared" si="51"/>
        <v>3337</v>
      </c>
      <c r="C3338" s="30"/>
      <c r="H3338" s="19" t="s">
        <v>3727</v>
      </c>
    </row>
    <row r="3339" spans="1:55" ht="14.45" customHeight="1" outlineLevel="4" thickBot="1">
      <c r="A3339" s="25">
        <f t="shared" si="51"/>
        <v>3338</v>
      </c>
      <c r="C3339" s="30"/>
      <c r="H3339" s="19" t="s">
        <v>3728</v>
      </c>
    </row>
    <row r="3340" spans="1:55" ht="14.45" customHeight="1" outlineLevel="4" thickBot="1">
      <c r="A3340" s="25">
        <f t="shared" si="51"/>
        <v>3339</v>
      </c>
      <c r="C3340" s="30"/>
      <c r="H3340" s="19" t="s">
        <v>3729</v>
      </c>
    </row>
    <row r="3341" spans="1:55" ht="14.45" customHeight="1" outlineLevel="4" thickBot="1">
      <c r="A3341" s="25">
        <f t="shared" si="51"/>
        <v>3340</v>
      </c>
      <c r="C3341" s="30"/>
      <c r="G3341" s="35" t="s">
        <v>3730</v>
      </c>
    </row>
    <row r="3342" spans="1:55" ht="14.45" customHeight="1" outlineLevel="4" thickBot="1">
      <c r="A3342" s="25">
        <f t="shared" si="51"/>
        <v>3341</v>
      </c>
      <c r="C3342" s="30"/>
      <c r="H3342" s="19" t="s">
        <v>3731</v>
      </c>
    </row>
    <row r="3343" spans="1:55" ht="14.45" customHeight="1" outlineLevel="4" thickBot="1">
      <c r="A3343" s="25">
        <f t="shared" si="51"/>
        <v>3342</v>
      </c>
      <c r="C3343" s="30"/>
      <c r="H3343" s="19" t="s">
        <v>3732</v>
      </c>
    </row>
    <row r="3344" spans="1:55" ht="14.45" customHeight="1" outlineLevel="3" thickBot="1">
      <c r="A3344" s="25">
        <f t="shared" si="51"/>
        <v>3343</v>
      </c>
      <c r="C3344" s="30"/>
      <c r="F3344" s="34" t="s">
        <v>3733</v>
      </c>
      <c r="G3344" s="55"/>
      <c r="H3344" s="55"/>
      <c r="I3344" s="55"/>
      <c r="J3344" s="55"/>
      <c r="K3344" s="55"/>
      <c r="L3344" s="55"/>
      <c r="M3344" s="55"/>
      <c r="N3344" s="55"/>
      <c r="O3344" s="55"/>
      <c r="P3344" s="55"/>
      <c r="Q3344" s="55"/>
      <c r="R3344" s="55"/>
      <c r="S3344" s="55"/>
      <c r="T3344" s="55"/>
      <c r="U3344" s="55"/>
      <c r="V3344" s="55"/>
      <c r="W3344" s="55"/>
      <c r="X3344" s="55"/>
      <c r="Y3344" s="55"/>
      <c r="Z3344" s="55"/>
      <c r="AA3344" s="55"/>
      <c r="AB3344" s="55"/>
      <c r="AC3344" s="55"/>
      <c r="AD3344" s="55"/>
      <c r="AE3344" s="55"/>
      <c r="AF3344" s="55"/>
      <c r="AG3344" s="55"/>
      <c r="AH3344" s="55"/>
      <c r="AI3344" s="55"/>
      <c r="AJ3344" s="55"/>
      <c r="AK3344" s="55"/>
      <c r="AL3344" s="55"/>
      <c r="AM3344" s="55"/>
      <c r="AN3344" s="55"/>
      <c r="AO3344" s="55"/>
      <c r="AP3344" s="55"/>
      <c r="AQ3344" s="55"/>
      <c r="AR3344" s="55"/>
      <c r="AS3344" s="55"/>
      <c r="AT3344" s="55"/>
      <c r="AU3344" s="55"/>
      <c r="AV3344" s="55"/>
      <c r="AW3344" s="55"/>
      <c r="AX3344" s="55"/>
      <c r="AY3344" s="55"/>
      <c r="AZ3344" s="55"/>
      <c r="BA3344" s="63"/>
      <c r="BC3344" s="29" t="s">
        <v>11306</v>
      </c>
    </row>
    <row r="3345" spans="1:53" ht="14.45" customHeight="1" outlineLevel="4" thickBot="1">
      <c r="A3345" s="25">
        <f t="shared" si="51"/>
        <v>3344</v>
      </c>
      <c r="C3345" s="30"/>
      <c r="G3345" s="64" t="s">
        <v>3734</v>
      </c>
      <c r="H3345" s="65"/>
      <c r="I3345" s="65"/>
      <c r="J3345" s="107"/>
      <c r="K3345" s="107"/>
      <c r="L3345" s="107"/>
      <c r="M3345" s="107"/>
      <c r="N3345" s="107"/>
      <c r="O3345" s="107"/>
      <c r="P3345" s="107"/>
      <c r="Q3345" s="107"/>
      <c r="R3345" s="107"/>
      <c r="S3345" s="107"/>
      <c r="T3345" s="107"/>
      <c r="U3345" s="107"/>
      <c r="V3345" s="107"/>
      <c r="W3345" s="107"/>
      <c r="X3345" s="107"/>
      <c r="Y3345" s="107"/>
      <c r="Z3345" s="107"/>
      <c r="AA3345" s="107"/>
      <c r="AB3345" s="107"/>
      <c r="AC3345" s="107"/>
      <c r="AD3345" s="107"/>
      <c r="AE3345" s="107"/>
      <c r="AF3345" s="107"/>
      <c r="AG3345" s="107"/>
      <c r="AH3345" s="107"/>
      <c r="AI3345" s="107"/>
      <c r="AJ3345" s="107"/>
      <c r="AK3345" s="107"/>
      <c r="AL3345" s="107"/>
      <c r="AM3345" s="107"/>
      <c r="AN3345" s="107"/>
      <c r="AO3345" s="107"/>
      <c r="AP3345" s="107"/>
      <c r="AQ3345" s="107"/>
      <c r="AR3345" s="107"/>
      <c r="AS3345" s="107"/>
      <c r="AT3345" s="107"/>
      <c r="AU3345" s="107"/>
      <c r="AV3345" s="107"/>
      <c r="AW3345" s="107"/>
      <c r="AX3345" s="107"/>
      <c r="AY3345" s="107"/>
      <c r="AZ3345" s="107"/>
      <c r="BA3345" s="108"/>
    </row>
    <row r="3346" spans="1:53" ht="14.45" customHeight="1" outlineLevel="4" thickBot="1">
      <c r="A3346" s="25">
        <f t="shared" ref="A3346:A3409" si="52">ROW()-1</f>
        <v>3345</v>
      </c>
      <c r="C3346" s="30"/>
      <c r="G3346" s="30"/>
      <c r="H3346" s="67" t="s">
        <v>3735</v>
      </c>
      <c r="I3346" s="30"/>
    </row>
    <row r="3347" spans="1:53" ht="14.45" customHeight="1" outlineLevel="4" thickBot="1">
      <c r="A3347" s="25">
        <f t="shared" si="52"/>
        <v>3346</v>
      </c>
      <c r="C3347" s="30"/>
      <c r="G3347" s="30"/>
      <c r="H3347" s="30" t="s">
        <v>3736</v>
      </c>
      <c r="I3347" s="30"/>
    </row>
    <row r="3348" spans="1:53" ht="14.45" customHeight="1" outlineLevel="4" thickBot="1">
      <c r="A3348" s="25">
        <f t="shared" si="52"/>
        <v>3347</v>
      </c>
      <c r="C3348" s="30"/>
      <c r="G3348" s="30"/>
      <c r="H3348" s="30"/>
      <c r="I3348" s="71" t="s">
        <v>3737</v>
      </c>
    </row>
    <row r="3349" spans="1:53" ht="14.45" customHeight="1" outlineLevel="4" thickBot="1">
      <c r="A3349" s="25">
        <f t="shared" si="52"/>
        <v>3348</v>
      </c>
      <c r="C3349" s="30"/>
      <c r="G3349" s="30"/>
      <c r="H3349" s="30"/>
      <c r="I3349" s="71" t="s">
        <v>3738</v>
      </c>
    </row>
    <row r="3350" spans="1:53" ht="14.45" customHeight="1" outlineLevel="4" thickBot="1">
      <c r="A3350" s="25">
        <f t="shared" si="52"/>
        <v>3349</v>
      </c>
      <c r="C3350" s="30"/>
      <c r="G3350" s="30"/>
      <c r="H3350" s="30"/>
      <c r="I3350" s="71" t="s">
        <v>3739</v>
      </c>
    </row>
    <row r="3351" spans="1:53" ht="14.45" customHeight="1" outlineLevel="4" thickBot="1">
      <c r="A3351" s="25">
        <f t="shared" si="52"/>
        <v>3350</v>
      </c>
      <c r="C3351" s="30"/>
      <c r="G3351" s="30"/>
      <c r="H3351" s="30"/>
      <c r="I3351" s="71" t="s">
        <v>3740</v>
      </c>
    </row>
    <row r="3352" spans="1:53" ht="14.45" customHeight="1" outlineLevel="4" thickBot="1">
      <c r="A3352" s="25">
        <f t="shared" si="52"/>
        <v>3351</v>
      </c>
      <c r="C3352" s="30"/>
      <c r="G3352" s="30"/>
      <c r="H3352" s="67" t="s">
        <v>3741</v>
      </c>
      <c r="I3352" s="30"/>
    </row>
    <row r="3353" spans="1:53" ht="14.45" customHeight="1" outlineLevel="4" thickBot="1">
      <c r="A3353" s="25">
        <f t="shared" si="52"/>
        <v>3352</v>
      </c>
      <c r="C3353" s="30"/>
      <c r="G3353" s="30"/>
      <c r="H3353" s="30" t="s">
        <v>3742</v>
      </c>
      <c r="I3353" s="30"/>
    </row>
    <row r="3354" spans="1:53" ht="14.45" customHeight="1" outlineLevel="4" thickBot="1">
      <c r="A3354" s="25">
        <f t="shared" si="52"/>
        <v>3353</v>
      </c>
      <c r="C3354" s="30"/>
      <c r="G3354" s="30"/>
      <c r="H3354" s="67" t="s">
        <v>3743</v>
      </c>
      <c r="I3354" s="30"/>
    </row>
    <row r="3355" spans="1:53" ht="14.45" customHeight="1" outlineLevel="4" thickBot="1">
      <c r="A3355" s="25">
        <f t="shared" si="52"/>
        <v>3354</v>
      </c>
      <c r="C3355" s="30"/>
      <c r="G3355" s="76"/>
      <c r="H3355" s="76" t="s">
        <v>3744</v>
      </c>
      <c r="I3355" s="76"/>
      <c r="J3355" s="109"/>
      <c r="K3355" s="109"/>
      <c r="L3355" s="109"/>
      <c r="M3355" s="109"/>
      <c r="N3355" s="109"/>
      <c r="O3355" s="109"/>
      <c r="P3355" s="109"/>
      <c r="Q3355" s="109"/>
      <c r="R3355" s="109"/>
      <c r="S3355" s="109"/>
      <c r="T3355" s="109"/>
      <c r="U3355" s="109"/>
      <c r="V3355" s="109"/>
      <c r="W3355" s="109"/>
      <c r="X3355" s="109"/>
      <c r="Y3355" s="109"/>
      <c r="Z3355" s="109"/>
      <c r="AA3355" s="109"/>
      <c r="AB3355" s="109"/>
      <c r="AC3355" s="109"/>
      <c r="AD3355" s="109"/>
      <c r="AE3355" s="109"/>
      <c r="AF3355" s="109"/>
      <c r="AG3355" s="109"/>
      <c r="AH3355" s="109"/>
      <c r="AI3355" s="109"/>
      <c r="AJ3355" s="109"/>
      <c r="AK3355" s="109"/>
      <c r="AL3355" s="109"/>
      <c r="AM3355" s="109"/>
      <c r="AN3355" s="109"/>
      <c r="AO3355" s="109"/>
      <c r="AP3355" s="109"/>
      <c r="AQ3355" s="109"/>
      <c r="AR3355" s="109"/>
      <c r="AS3355" s="109"/>
      <c r="AT3355" s="109"/>
      <c r="AU3355" s="109"/>
      <c r="AV3355" s="109"/>
      <c r="AW3355" s="109"/>
      <c r="AX3355" s="109"/>
      <c r="AY3355" s="109"/>
      <c r="AZ3355" s="109"/>
      <c r="BA3355" s="110"/>
    </row>
    <row r="3356" spans="1:53" ht="14.45" customHeight="1" outlineLevel="4" thickBot="1">
      <c r="A3356" s="25">
        <f t="shared" si="52"/>
        <v>3355</v>
      </c>
      <c r="C3356" s="30"/>
      <c r="G3356" s="111" t="s">
        <v>1388</v>
      </c>
      <c r="H3356" s="61"/>
      <c r="I3356" s="61"/>
      <c r="J3356" s="61"/>
      <c r="K3356" s="61"/>
      <c r="L3356" s="61"/>
      <c r="M3356" s="61"/>
      <c r="N3356" s="61"/>
      <c r="O3356" s="61"/>
      <c r="P3356" s="61"/>
      <c r="Q3356" s="61"/>
      <c r="R3356" s="61"/>
      <c r="S3356" s="61"/>
      <c r="T3356" s="61"/>
      <c r="U3356" s="61"/>
      <c r="V3356" s="61"/>
      <c r="W3356" s="61"/>
      <c r="X3356" s="61"/>
      <c r="Y3356" s="61"/>
      <c r="Z3356" s="61"/>
      <c r="AA3356" s="61"/>
      <c r="AB3356" s="61"/>
      <c r="AC3356" s="61"/>
      <c r="AD3356" s="61"/>
      <c r="AE3356" s="61"/>
      <c r="AF3356" s="61"/>
      <c r="AG3356" s="61"/>
      <c r="AH3356" s="61"/>
      <c r="AI3356" s="61"/>
      <c r="AJ3356" s="61"/>
      <c r="AK3356" s="61"/>
      <c r="AL3356" s="61"/>
      <c r="AM3356" s="61"/>
      <c r="AN3356" s="61"/>
      <c r="AO3356" s="61"/>
      <c r="AP3356" s="61"/>
      <c r="AQ3356" s="61"/>
      <c r="AR3356" s="61"/>
      <c r="AS3356" s="61"/>
      <c r="AT3356" s="61"/>
      <c r="AU3356" s="61"/>
      <c r="AV3356" s="61"/>
      <c r="AW3356" s="61"/>
      <c r="AX3356" s="61"/>
      <c r="AY3356" s="61"/>
      <c r="AZ3356" s="61"/>
      <c r="BA3356" s="62"/>
    </row>
    <row r="3357" spans="1:53" ht="14.45" customHeight="1" outlineLevel="4" thickBot="1">
      <c r="A3357" s="25">
        <f t="shared" si="52"/>
        <v>3356</v>
      </c>
      <c r="C3357" s="30"/>
      <c r="H3357" s="19" t="s">
        <v>3745</v>
      </c>
    </row>
    <row r="3358" spans="1:53" ht="14.45" customHeight="1" outlineLevel="4" thickBot="1">
      <c r="A3358" s="25">
        <f t="shared" si="52"/>
        <v>3357</v>
      </c>
      <c r="C3358" s="30"/>
      <c r="G3358" s="35" t="s">
        <v>3369</v>
      </c>
    </row>
    <row r="3359" spans="1:53" ht="14.45" customHeight="1" outlineLevel="4" thickBot="1">
      <c r="A3359" s="25">
        <f t="shared" si="52"/>
        <v>3358</v>
      </c>
      <c r="C3359" s="30"/>
      <c r="H3359" s="19" t="s">
        <v>3746</v>
      </c>
    </row>
    <row r="3360" spans="1:53" ht="14.45" customHeight="1" outlineLevel="4" thickBot="1">
      <c r="A3360" s="25">
        <f t="shared" si="52"/>
        <v>3359</v>
      </c>
      <c r="C3360" s="30"/>
      <c r="H3360" s="19" t="s">
        <v>3747</v>
      </c>
    </row>
    <row r="3361" spans="1:55" ht="14.45" customHeight="1" outlineLevel="4" thickBot="1">
      <c r="A3361" s="25">
        <f t="shared" si="52"/>
        <v>3360</v>
      </c>
      <c r="C3361" s="30"/>
      <c r="H3361" s="19" t="s">
        <v>3748</v>
      </c>
    </row>
    <row r="3362" spans="1:55" ht="14.45" customHeight="1" outlineLevel="4" thickBot="1">
      <c r="A3362" s="25">
        <f t="shared" si="52"/>
        <v>3361</v>
      </c>
      <c r="C3362" s="30"/>
      <c r="G3362" s="35" t="s">
        <v>3749</v>
      </c>
    </row>
    <row r="3363" spans="1:55" ht="14.45" customHeight="1" outlineLevel="4" thickBot="1">
      <c r="A3363" s="25">
        <f t="shared" si="52"/>
        <v>3362</v>
      </c>
      <c r="C3363" s="30"/>
      <c r="H3363" s="19" t="s">
        <v>3750</v>
      </c>
    </row>
    <row r="3364" spans="1:55" ht="14.45" customHeight="1" outlineLevel="4" thickBot="1">
      <c r="A3364" s="25">
        <f t="shared" si="52"/>
        <v>3363</v>
      </c>
      <c r="C3364" s="30"/>
      <c r="G3364" s="35" t="s">
        <v>3751</v>
      </c>
    </row>
    <row r="3365" spans="1:55" ht="14.45" customHeight="1" outlineLevel="4" thickBot="1">
      <c r="A3365" s="25">
        <f t="shared" si="52"/>
        <v>3364</v>
      </c>
      <c r="C3365" s="30"/>
      <c r="H3365" s="19" t="s">
        <v>3752</v>
      </c>
    </row>
    <row r="3366" spans="1:55" ht="14.45" customHeight="1" outlineLevel="3" thickBot="1">
      <c r="A3366" s="25">
        <f t="shared" si="52"/>
        <v>3365</v>
      </c>
      <c r="C3366" s="30"/>
      <c r="F3366" s="34" t="s">
        <v>3753</v>
      </c>
      <c r="G3366" s="55"/>
      <c r="H3366" s="55"/>
      <c r="I3366" s="55"/>
      <c r="J3366" s="55"/>
      <c r="K3366" s="55"/>
      <c r="L3366" s="55"/>
      <c r="M3366" s="55"/>
      <c r="N3366" s="55"/>
      <c r="O3366" s="55"/>
      <c r="P3366" s="55"/>
      <c r="Q3366" s="55"/>
      <c r="R3366" s="55"/>
      <c r="S3366" s="55"/>
      <c r="T3366" s="55"/>
      <c r="U3366" s="55"/>
      <c r="V3366" s="55"/>
      <c r="W3366" s="55"/>
      <c r="X3366" s="55"/>
      <c r="Y3366" s="55"/>
      <c r="Z3366" s="55"/>
      <c r="AA3366" s="55"/>
      <c r="AB3366" s="55"/>
      <c r="AC3366" s="55"/>
      <c r="AD3366" s="55"/>
      <c r="AE3366" s="55"/>
      <c r="AF3366" s="55"/>
      <c r="AG3366" s="55"/>
      <c r="AH3366" s="55"/>
      <c r="AI3366" s="55"/>
      <c r="AJ3366" s="55"/>
      <c r="AK3366" s="55"/>
      <c r="AL3366" s="55"/>
      <c r="AM3366" s="55"/>
      <c r="AN3366" s="55"/>
      <c r="AO3366" s="55"/>
      <c r="AP3366" s="55"/>
      <c r="AQ3366" s="55"/>
      <c r="AR3366" s="55"/>
      <c r="AS3366" s="55"/>
      <c r="AT3366" s="55"/>
      <c r="AU3366" s="55"/>
      <c r="AV3366" s="55"/>
      <c r="AW3366" s="55"/>
      <c r="AX3366" s="55"/>
      <c r="AY3366" s="55"/>
      <c r="AZ3366" s="55"/>
      <c r="BA3366" s="63"/>
      <c r="BC3366" s="29" t="s">
        <v>11307</v>
      </c>
    </row>
    <row r="3367" spans="1:55" ht="14.45" customHeight="1" outlineLevel="4" thickBot="1">
      <c r="A3367" s="25">
        <f t="shared" si="52"/>
        <v>3366</v>
      </c>
      <c r="C3367" s="30"/>
      <c r="G3367" s="64" t="s">
        <v>3754</v>
      </c>
      <c r="H3367" s="65"/>
      <c r="I3367" s="107"/>
      <c r="J3367" s="107"/>
      <c r="K3367" s="107"/>
      <c r="L3367" s="107"/>
      <c r="M3367" s="107"/>
      <c r="N3367" s="107"/>
      <c r="O3367" s="107"/>
      <c r="P3367" s="107"/>
      <c r="Q3367" s="107"/>
      <c r="R3367" s="107"/>
      <c r="S3367" s="107"/>
      <c r="T3367" s="107"/>
      <c r="U3367" s="107"/>
      <c r="V3367" s="107"/>
      <c r="W3367" s="107"/>
      <c r="X3367" s="107"/>
      <c r="Y3367" s="107"/>
      <c r="Z3367" s="107"/>
      <c r="AA3367" s="107"/>
      <c r="AB3367" s="107"/>
      <c r="AC3367" s="107"/>
      <c r="AD3367" s="107"/>
      <c r="AE3367" s="107"/>
      <c r="AF3367" s="107"/>
      <c r="AG3367" s="107"/>
      <c r="AH3367" s="107"/>
      <c r="AI3367" s="107"/>
      <c r="AJ3367" s="107"/>
      <c r="AK3367" s="107"/>
      <c r="AL3367" s="107"/>
      <c r="AM3367" s="107"/>
      <c r="AN3367" s="107"/>
      <c r="AO3367" s="107"/>
      <c r="AP3367" s="107"/>
      <c r="AQ3367" s="107"/>
      <c r="AR3367" s="107"/>
      <c r="AS3367" s="107"/>
      <c r="AT3367" s="107"/>
      <c r="AU3367" s="107"/>
      <c r="AV3367" s="107"/>
      <c r="AW3367" s="107"/>
      <c r="AX3367" s="107"/>
      <c r="AY3367" s="107"/>
      <c r="AZ3367" s="107"/>
      <c r="BA3367" s="108"/>
    </row>
    <row r="3368" spans="1:55" ht="14.45" customHeight="1" outlineLevel="4" thickBot="1">
      <c r="A3368" s="25">
        <f t="shared" si="52"/>
        <v>3367</v>
      </c>
      <c r="C3368" s="30"/>
      <c r="G3368" s="30"/>
      <c r="H3368" s="30" t="s">
        <v>3755</v>
      </c>
    </row>
    <row r="3369" spans="1:55" ht="14.45" customHeight="1" outlineLevel="4" thickBot="1">
      <c r="A3369" s="25">
        <f t="shared" si="52"/>
        <v>3368</v>
      </c>
      <c r="C3369" s="30"/>
      <c r="G3369" s="74" t="s">
        <v>3756</v>
      </c>
      <c r="H3369" s="30"/>
    </row>
    <row r="3370" spans="1:55" ht="14.45" customHeight="1" outlineLevel="4" thickBot="1">
      <c r="A3370" s="25">
        <f t="shared" si="52"/>
        <v>3369</v>
      </c>
      <c r="C3370" s="30"/>
      <c r="G3370" s="30"/>
      <c r="H3370" s="67" t="s">
        <v>3757</v>
      </c>
    </row>
    <row r="3371" spans="1:55" ht="14.45" customHeight="1" outlineLevel="4" thickBot="1">
      <c r="A3371" s="25">
        <f t="shared" si="52"/>
        <v>3370</v>
      </c>
      <c r="C3371" s="30"/>
      <c r="G3371" s="30"/>
      <c r="H3371" s="67" t="s">
        <v>3758</v>
      </c>
    </row>
    <row r="3372" spans="1:55" ht="14.45" customHeight="1" outlineLevel="4" thickBot="1">
      <c r="A3372" s="25">
        <f t="shared" si="52"/>
        <v>3371</v>
      </c>
      <c r="C3372" s="30"/>
      <c r="G3372" s="76"/>
      <c r="H3372" s="105" t="s">
        <v>3759</v>
      </c>
      <c r="I3372" s="109"/>
      <c r="J3372" s="109"/>
      <c r="K3372" s="109"/>
      <c r="L3372" s="109"/>
      <c r="M3372" s="109"/>
      <c r="N3372" s="109"/>
      <c r="O3372" s="109"/>
      <c r="P3372" s="109"/>
      <c r="Q3372" s="109"/>
      <c r="R3372" s="109"/>
      <c r="S3372" s="109"/>
      <c r="T3372" s="109"/>
      <c r="U3372" s="109"/>
      <c r="V3372" s="109"/>
      <c r="W3372" s="109"/>
      <c r="X3372" s="109"/>
      <c r="Y3372" s="109"/>
      <c r="Z3372" s="109"/>
      <c r="AA3372" s="109"/>
      <c r="AB3372" s="109"/>
      <c r="AC3372" s="109"/>
      <c r="AD3372" s="109"/>
      <c r="AE3372" s="109"/>
      <c r="AF3372" s="109"/>
      <c r="AG3372" s="109"/>
      <c r="AH3372" s="109"/>
      <c r="AI3372" s="109"/>
      <c r="AJ3372" s="109"/>
      <c r="AK3372" s="109"/>
      <c r="AL3372" s="109"/>
      <c r="AM3372" s="109"/>
      <c r="AN3372" s="109"/>
      <c r="AO3372" s="109"/>
      <c r="AP3372" s="109"/>
      <c r="AQ3372" s="109"/>
      <c r="AR3372" s="109"/>
      <c r="AS3372" s="109"/>
      <c r="AT3372" s="109"/>
      <c r="AU3372" s="109"/>
      <c r="AV3372" s="109"/>
      <c r="AW3372" s="109"/>
      <c r="AX3372" s="109"/>
      <c r="AY3372" s="109"/>
      <c r="AZ3372" s="109"/>
      <c r="BA3372" s="110"/>
    </row>
    <row r="3373" spans="1:55" ht="14.45" customHeight="1" outlineLevel="4" thickBot="1">
      <c r="A3373" s="25">
        <f t="shared" si="52"/>
        <v>3372</v>
      </c>
      <c r="C3373" s="30"/>
      <c r="G3373" s="61" t="s">
        <v>3760</v>
      </c>
      <c r="H3373" s="61"/>
      <c r="I3373" s="61"/>
      <c r="J3373" s="61"/>
      <c r="K3373" s="61"/>
      <c r="L3373" s="61"/>
      <c r="M3373" s="61"/>
      <c r="N3373" s="61"/>
      <c r="O3373" s="61"/>
      <c r="P3373" s="61"/>
      <c r="Q3373" s="61"/>
      <c r="R3373" s="61"/>
      <c r="S3373" s="61"/>
      <c r="T3373" s="61"/>
      <c r="U3373" s="61"/>
      <c r="V3373" s="61"/>
      <c r="W3373" s="61"/>
      <c r="X3373" s="61"/>
      <c r="Y3373" s="61"/>
      <c r="Z3373" s="61"/>
      <c r="AA3373" s="61"/>
      <c r="AB3373" s="61"/>
      <c r="AC3373" s="61"/>
      <c r="AD3373" s="61"/>
      <c r="AE3373" s="61"/>
      <c r="AF3373" s="61"/>
      <c r="AG3373" s="61"/>
      <c r="AH3373" s="61"/>
      <c r="AI3373" s="61"/>
      <c r="AJ3373" s="61"/>
      <c r="AK3373" s="61"/>
      <c r="AL3373" s="61"/>
      <c r="AM3373" s="61"/>
      <c r="AN3373" s="61"/>
      <c r="AO3373" s="61"/>
      <c r="AP3373" s="61"/>
      <c r="AQ3373" s="61"/>
      <c r="AR3373" s="61"/>
      <c r="AS3373" s="61"/>
      <c r="AT3373" s="61"/>
      <c r="AU3373" s="61"/>
      <c r="AV3373" s="61"/>
      <c r="AW3373" s="61"/>
      <c r="AX3373" s="61"/>
      <c r="AY3373" s="61"/>
      <c r="AZ3373" s="61"/>
      <c r="BA3373" s="62"/>
    </row>
    <row r="3374" spans="1:55" ht="14.45" customHeight="1" outlineLevel="3" thickBot="1">
      <c r="A3374" s="25">
        <f t="shared" si="52"/>
        <v>3373</v>
      </c>
      <c r="C3374" s="30"/>
    </row>
    <row r="3375" spans="1:55" ht="14.45" customHeight="1" outlineLevel="2" thickBot="1">
      <c r="A3375" s="25">
        <f t="shared" si="52"/>
        <v>3374</v>
      </c>
      <c r="C3375" s="30"/>
    </row>
    <row r="3376" spans="1:55" ht="14.45" customHeight="1" outlineLevel="1" thickBot="1">
      <c r="A3376" s="25">
        <f t="shared" si="52"/>
        <v>3375</v>
      </c>
      <c r="C3376" s="30"/>
      <c r="D3376" s="31" t="s">
        <v>3761</v>
      </c>
      <c r="E3376" s="31"/>
      <c r="BC3376" s="29" t="s">
        <v>11308</v>
      </c>
    </row>
    <row r="3377" spans="1:55" ht="14.45" customHeight="1" outlineLevel="2" thickBot="1">
      <c r="A3377" s="25">
        <f t="shared" si="52"/>
        <v>3376</v>
      </c>
      <c r="C3377" s="30"/>
      <c r="E3377" s="33" t="s">
        <v>3762</v>
      </c>
      <c r="BC3377" s="29" t="s">
        <v>11309</v>
      </c>
    </row>
    <row r="3378" spans="1:55" ht="14.45" customHeight="1" outlineLevel="3" thickBot="1">
      <c r="A3378" s="25">
        <f t="shared" si="52"/>
        <v>3377</v>
      </c>
      <c r="C3378" s="30"/>
      <c r="F3378" s="34" t="s">
        <v>733</v>
      </c>
      <c r="BC3378" s="29" t="s">
        <v>11310</v>
      </c>
    </row>
    <row r="3379" spans="1:55" ht="14.45" customHeight="1" outlineLevel="4" thickBot="1">
      <c r="A3379" s="25">
        <f t="shared" si="52"/>
        <v>3378</v>
      </c>
      <c r="C3379" s="30"/>
      <c r="G3379" s="19" t="s">
        <v>3763</v>
      </c>
    </row>
    <row r="3380" spans="1:55" ht="14.45" customHeight="1" outlineLevel="4" thickBot="1">
      <c r="A3380" s="25">
        <f t="shared" si="52"/>
        <v>3379</v>
      </c>
      <c r="C3380" s="30"/>
      <c r="G3380" s="19" t="s">
        <v>3764</v>
      </c>
    </row>
    <row r="3381" spans="1:55" ht="14.45" customHeight="1" outlineLevel="4" thickBot="1">
      <c r="A3381" s="25">
        <f t="shared" si="52"/>
        <v>3380</v>
      </c>
      <c r="C3381" s="30"/>
      <c r="G3381" s="19" t="s">
        <v>3765</v>
      </c>
      <c r="BC3381" s="47" t="s">
        <v>3766</v>
      </c>
    </row>
    <row r="3382" spans="1:55" ht="14.45" customHeight="1" outlineLevel="3" thickBot="1">
      <c r="A3382" s="25">
        <f t="shared" si="52"/>
        <v>3381</v>
      </c>
      <c r="C3382" s="30"/>
      <c r="F3382" s="34" t="s">
        <v>3767</v>
      </c>
      <c r="G3382" s="55"/>
      <c r="H3382" s="55"/>
      <c r="I3382" s="55"/>
      <c r="J3382" s="55"/>
      <c r="K3382" s="55"/>
      <c r="L3382" s="55"/>
      <c r="M3382" s="55"/>
      <c r="N3382" s="55"/>
      <c r="O3382" s="55"/>
      <c r="P3382" s="55"/>
      <c r="Q3382" s="55"/>
      <c r="R3382" s="55"/>
      <c r="S3382" s="55"/>
      <c r="T3382" s="55"/>
      <c r="U3382" s="55"/>
      <c r="V3382" s="55"/>
      <c r="W3382" s="55"/>
      <c r="X3382" s="55"/>
      <c r="Y3382" s="55"/>
      <c r="Z3382" s="55"/>
      <c r="AA3382" s="55"/>
      <c r="AB3382" s="55"/>
      <c r="AC3382" s="55"/>
      <c r="AD3382" s="55"/>
      <c r="AE3382" s="55"/>
      <c r="AF3382" s="55"/>
      <c r="AG3382" s="55"/>
      <c r="AH3382" s="55"/>
      <c r="AI3382" s="55"/>
      <c r="AJ3382" s="55"/>
      <c r="AK3382" s="55"/>
      <c r="AL3382" s="55"/>
      <c r="AM3382" s="55"/>
      <c r="AN3382" s="55"/>
      <c r="AO3382" s="55"/>
      <c r="AP3382" s="55"/>
      <c r="AQ3382" s="55"/>
      <c r="AR3382" s="55"/>
      <c r="AS3382" s="55"/>
      <c r="AT3382" s="55"/>
      <c r="AU3382" s="55"/>
      <c r="AV3382" s="55"/>
      <c r="AW3382" s="55"/>
      <c r="AX3382" s="55"/>
      <c r="AY3382" s="55"/>
      <c r="AZ3382" s="55"/>
      <c r="BC3382" s="29" t="s">
        <v>11311</v>
      </c>
    </row>
    <row r="3383" spans="1:55" ht="14.45" customHeight="1" outlineLevel="4" thickBot="1">
      <c r="A3383" s="25">
        <f t="shared" si="52"/>
        <v>3382</v>
      </c>
      <c r="C3383" s="30"/>
      <c r="G3383" s="507" t="s">
        <v>3768</v>
      </c>
      <c r="H3383" s="508"/>
      <c r="I3383" s="508"/>
      <c r="J3383" s="508"/>
      <c r="K3383" s="508"/>
      <c r="L3383" s="508"/>
      <c r="M3383" s="508" t="s">
        <v>320</v>
      </c>
      <c r="N3383" s="508"/>
      <c r="O3383" s="508"/>
      <c r="P3383" s="508"/>
      <c r="Q3383" s="508"/>
      <c r="R3383" s="508"/>
      <c r="S3383" s="508"/>
      <c r="T3383" s="508"/>
      <c r="U3383" s="508"/>
      <c r="V3383" s="508"/>
      <c r="W3383" s="508"/>
      <c r="X3383" s="508"/>
      <c r="Y3383" s="508"/>
      <c r="Z3383" s="508"/>
      <c r="AA3383" s="508"/>
      <c r="AB3383" s="508"/>
      <c r="AC3383" s="508"/>
      <c r="AD3383" s="508"/>
      <c r="AE3383" s="508"/>
      <c r="AF3383" s="508"/>
      <c r="AG3383" s="508" t="s">
        <v>314</v>
      </c>
      <c r="AH3383" s="508"/>
      <c r="AI3383" s="508"/>
      <c r="AJ3383" s="508"/>
      <c r="AK3383" s="508"/>
      <c r="AL3383" s="508"/>
      <c r="AM3383" s="508"/>
      <c r="AN3383" s="508"/>
      <c r="AO3383" s="508"/>
      <c r="AP3383" s="508"/>
      <c r="AQ3383" s="508"/>
      <c r="AR3383" s="508"/>
      <c r="AS3383" s="508"/>
      <c r="AT3383" s="508"/>
      <c r="AU3383" s="508"/>
      <c r="AV3383" s="508"/>
      <c r="AW3383" s="508"/>
      <c r="AX3383" s="508"/>
      <c r="AY3383" s="508"/>
      <c r="AZ3383" s="509"/>
    </row>
    <row r="3384" spans="1:55" ht="14.45" customHeight="1" outlineLevel="4" thickBot="1">
      <c r="A3384" s="25">
        <f t="shared" si="52"/>
        <v>3383</v>
      </c>
      <c r="C3384" s="30"/>
      <c r="G3384" s="503" t="s">
        <v>3769</v>
      </c>
      <c r="H3384" s="504"/>
      <c r="I3384" s="504"/>
      <c r="J3384" s="504"/>
      <c r="K3384" s="504"/>
      <c r="L3384" s="504"/>
      <c r="M3384" s="505" t="s">
        <v>3770</v>
      </c>
      <c r="N3384" s="505"/>
      <c r="O3384" s="505"/>
      <c r="P3384" s="505"/>
      <c r="Q3384" s="505"/>
      <c r="R3384" s="505"/>
      <c r="S3384" s="505"/>
      <c r="T3384" s="505"/>
      <c r="U3384" s="505"/>
      <c r="V3384" s="505"/>
      <c r="W3384" s="505"/>
      <c r="X3384" s="505"/>
      <c r="Y3384" s="505"/>
      <c r="Z3384" s="505"/>
      <c r="AA3384" s="505"/>
      <c r="AB3384" s="505"/>
      <c r="AC3384" s="505"/>
      <c r="AD3384" s="505"/>
      <c r="AE3384" s="505"/>
      <c r="AF3384" s="505"/>
      <c r="AG3384" s="505" t="s">
        <v>3771</v>
      </c>
      <c r="AH3384" s="505"/>
      <c r="AI3384" s="505"/>
      <c r="AJ3384" s="505"/>
      <c r="AK3384" s="505"/>
      <c r="AL3384" s="505"/>
      <c r="AM3384" s="505"/>
      <c r="AN3384" s="505"/>
      <c r="AO3384" s="505"/>
      <c r="AP3384" s="505"/>
      <c r="AQ3384" s="505"/>
      <c r="AR3384" s="505"/>
      <c r="AS3384" s="505"/>
      <c r="AT3384" s="505"/>
      <c r="AU3384" s="505"/>
      <c r="AV3384" s="505"/>
      <c r="AW3384" s="505"/>
      <c r="AX3384" s="505"/>
      <c r="AY3384" s="505"/>
      <c r="AZ3384" s="506"/>
    </row>
    <row r="3385" spans="1:55" ht="14.45" customHeight="1" outlineLevel="4" thickBot="1">
      <c r="A3385" s="25">
        <f t="shared" si="52"/>
        <v>3384</v>
      </c>
      <c r="C3385" s="30"/>
      <c r="G3385" s="503"/>
      <c r="H3385" s="504"/>
      <c r="I3385" s="504"/>
      <c r="J3385" s="504"/>
      <c r="K3385" s="504"/>
      <c r="L3385" s="504"/>
      <c r="M3385" s="505"/>
      <c r="N3385" s="505"/>
      <c r="O3385" s="505"/>
      <c r="P3385" s="505"/>
      <c r="Q3385" s="505"/>
      <c r="R3385" s="505"/>
      <c r="S3385" s="505"/>
      <c r="T3385" s="505"/>
      <c r="U3385" s="505"/>
      <c r="V3385" s="505"/>
      <c r="W3385" s="505"/>
      <c r="X3385" s="505"/>
      <c r="Y3385" s="505"/>
      <c r="Z3385" s="505"/>
      <c r="AA3385" s="505"/>
      <c r="AB3385" s="505"/>
      <c r="AC3385" s="505"/>
      <c r="AD3385" s="505"/>
      <c r="AE3385" s="505"/>
      <c r="AF3385" s="505"/>
      <c r="AG3385" s="505"/>
      <c r="AH3385" s="505"/>
      <c r="AI3385" s="505"/>
      <c r="AJ3385" s="505"/>
      <c r="AK3385" s="505"/>
      <c r="AL3385" s="505"/>
      <c r="AM3385" s="505"/>
      <c r="AN3385" s="505"/>
      <c r="AO3385" s="505"/>
      <c r="AP3385" s="505"/>
      <c r="AQ3385" s="505"/>
      <c r="AR3385" s="505"/>
      <c r="AS3385" s="505"/>
      <c r="AT3385" s="505"/>
      <c r="AU3385" s="505"/>
      <c r="AV3385" s="505"/>
      <c r="AW3385" s="505"/>
      <c r="AX3385" s="505"/>
      <c r="AY3385" s="505"/>
      <c r="AZ3385" s="506"/>
    </row>
    <row r="3386" spans="1:55" ht="14.45" customHeight="1" outlineLevel="4" thickBot="1">
      <c r="A3386" s="25">
        <f t="shared" si="52"/>
        <v>3385</v>
      </c>
      <c r="C3386" s="30"/>
      <c r="G3386" s="537" t="s">
        <v>3772</v>
      </c>
      <c r="H3386" s="504"/>
      <c r="I3386" s="504"/>
      <c r="J3386" s="504"/>
      <c r="K3386" s="504"/>
      <c r="L3386" s="504"/>
      <c r="M3386" s="505" t="s">
        <v>3773</v>
      </c>
      <c r="N3386" s="505"/>
      <c r="O3386" s="505"/>
      <c r="P3386" s="505"/>
      <c r="Q3386" s="505"/>
      <c r="R3386" s="505"/>
      <c r="S3386" s="505"/>
      <c r="T3386" s="505"/>
      <c r="U3386" s="505"/>
      <c r="V3386" s="505"/>
      <c r="W3386" s="505"/>
      <c r="X3386" s="505"/>
      <c r="Y3386" s="505"/>
      <c r="Z3386" s="505"/>
      <c r="AA3386" s="505"/>
      <c r="AB3386" s="505"/>
      <c r="AC3386" s="505"/>
      <c r="AD3386" s="505"/>
      <c r="AE3386" s="505"/>
      <c r="AF3386" s="505"/>
      <c r="AG3386" s="505" t="s">
        <v>3774</v>
      </c>
      <c r="AH3386" s="505"/>
      <c r="AI3386" s="505"/>
      <c r="AJ3386" s="505"/>
      <c r="AK3386" s="505"/>
      <c r="AL3386" s="505"/>
      <c r="AM3386" s="505"/>
      <c r="AN3386" s="505"/>
      <c r="AO3386" s="505"/>
      <c r="AP3386" s="505"/>
      <c r="AQ3386" s="505"/>
      <c r="AR3386" s="505"/>
      <c r="AS3386" s="505"/>
      <c r="AT3386" s="505"/>
      <c r="AU3386" s="505"/>
      <c r="AV3386" s="505"/>
      <c r="AW3386" s="505"/>
      <c r="AX3386" s="505"/>
      <c r="AY3386" s="505"/>
      <c r="AZ3386" s="506"/>
    </row>
    <row r="3387" spans="1:55" ht="14.45" customHeight="1" outlineLevel="4" thickBot="1">
      <c r="A3387" s="25">
        <f t="shared" si="52"/>
        <v>3386</v>
      </c>
      <c r="C3387" s="30"/>
      <c r="G3387" s="503"/>
      <c r="H3387" s="504"/>
      <c r="I3387" s="504"/>
      <c r="J3387" s="504"/>
      <c r="K3387" s="504"/>
      <c r="L3387" s="504"/>
      <c r="M3387" s="505"/>
      <c r="N3387" s="505"/>
      <c r="O3387" s="505"/>
      <c r="P3387" s="505"/>
      <c r="Q3387" s="505"/>
      <c r="R3387" s="505"/>
      <c r="S3387" s="505"/>
      <c r="T3387" s="505"/>
      <c r="U3387" s="505"/>
      <c r="V3387" s="505"/>
      <c r="W3387" s="505"/>
      <c r="X3387" s="505"/>
      <c r="Y3387" s="505"/>
      <c r="Z3387" s="505"/>
      <c r="AA3387" s="505"/>
      <c r="AB3387" s="505"/>
      <c r="AC3387" s="505"/>
      <c r="AD3387" s="505"/>
      <c r="AE3387" s="505"/>
      <c r="AF3387" s="505"/>
      <c r="AG3387" s="505"/>
      <c r="AH3387" s="505"/>
      <c r="AI3387" s="505"/>
      <c r="AJ3387" s="505"/>
      <c r="AK3387" s="505"/>
      <c r="AL3387" s="505"/>
      <c r="AM3387" s="505"/>
      <c r="AN3387" s="505"/>
      <c r="AO3387" s="505"/>
      <c r="AP3387" s="505"/>
      <c r="AQ3387" s="505"/>
      <c r="AR3387" s="505"/>
      <c r="AS3387" s="505"/>
      <c r="AT3387" s="505"/>
      <c r="AU3387" s="505"/>
      <c r="AV3387" s="505"/>
      <c r="AW3387" s="505"/>
      <c r="AX3387" s="505"/>
      <c r="AY3387" s="505"/>
      <c r="AZ3387" s="506"/>
    </row>
    <row r="3388" spans="1:55" ht="14.45" customHeight="1" outlineLevel="4" thickBot="1">
      <c r="A3388" s="25">
        <f t="shared" si="52"/>
        <v>3387</v>
      </c>
      <c r="C3388" s="30"/>
      <c r="G3388" s="499"/>
      <c r="H3388" s="500"/>
      <c r="I3388" s="500"/>
      <c r="J3388" s="500"/>
      <c r="K3388" s="500"/>
      <c r="L3388" s="500"/>
      <c r="M3388" s="501"/>
      <c r="N3388" s="501"/>
      <c r="O3388" s="501"/>
      <c r="P3388" s="501"/>
      <c r="Q3388" s="501"/>
      <c r="R3388" s="501"/>
      <c r="S3388" s="501"/>
      <c r="T3388" s="501"/>
      <c r="U3388" s="501"/>
      <c r="V3388" s="501"/>
      <c r="W3388" s="501"/>
      <c r="X3388" s="501"/>
      <c r="Y3388" s="501"/>
      <c r="Z3388" s="501"/>
      <c r="AA3388" s="501"/>
      <c r="AB3388" s="501"/>
      <c r="AC3388" s="501"/>
      <c r="AD3388" s="501"/>
      <c r="AE3388" s="501"/>
      <c r="AF3388" s="501"/>
      <c r="AG3388" s="501"/>
      <c r="AH3388" s="501"/>
      <c r="AI3388" s="501"/>
      <c r="AJ3388" s="501"/>
      <c r="AK3388" s="501"/>
      <c r="AL3388" s="501"/>
      <c r="AM3388" s="501"/>
      <c r="AN3388" s="501"/>
      <c r="AO3388" s="501"/>
      <c r="AP3388" s="501"/>
      <c r="AQ3388" s="501"/>
      <c r="AR3388" s="501"/>
      <c r="AS3388" s="501"/>
      <c r="AT3388" s="501"/>
      <c r="AU3388" s="501"/>
      <c r="AV3388" s="501"/>
      <c r="AW3388" s="501"/>
      <c r="AX3388" s="501"/>
      <c r="AY3388" s="501"/>
      <c r="AZ3388" s="502"/>
    </row>
    <row r="3389" spans="1:55" ht="14.45" customHeight="1" outlineLevel="3" thickBot="1">
      <c r="A3389" s="25">
        <f t="shared" si="52"/>
        <v>3388</v>
      </c>
      <c r="C3389" s="30"/>
      <c r="G3389" s="61"/>
      <c r="H3389" s="61"/>
      <c r="I3389" s="61"/>
      <c r="J3389" s="61"/>
      <c r="K3389" s="61"/>
      <c r="L3389" s="61"/>
      <c r="M3389" s="61"/>
      <c r="N3389" s="61"/>
      <c r="O3389" s="61"/>
      <c r="P3389" s="61"/>
      <c r="Q3389" s="61"/>
      <c r="R3389" s="61"/>
      <c r="S3389" s="61"/>
      <c r="T3389" s="61"/>
      <c r="U3389" s="61"/>
      <c r="V3389" s="61"/>
      <c r="W3389" s="61"/>
      <c r="X3389" s="61"/>
      <c r="Y3389" s="61"/>
      <c r="Z3389" s="61"/>
      <c r="AA3389" s="61"/>
      <c r="AB3389" s="61"/>
      <c r="AC3389" s="61"/>
      <c r="AD3389" s="61"/>
      <c r="AE3389" s="61"/>
      <c r="AF3389" s="61"/>
      <c r="AG3389" s="61"/>
      <c r="AH3389" s="61"/>
      <c r="AI3389" s="61"/>
      <c r="AJ3389" s="61"/>
      <c r="AK3389" s="61"/>
      <c r="AL3389" s="61"/>
      <c r="AM3389" s="61"/>
      <c r="AN3389" s="61"/>
      <c r="AO3389" s="61"/>
      <c r="AP3389" s="61"/>
      <c r="AQ3389" s="61"/>
      <c r="AR3389" s="61"/>
      <c r="AS3389" s="61"/>
      <c r="AT3389" s="61"/>
      <c r="AU3389" s="61"/>
      <c r="AV3389" s="61"/>
      <c r="AW3389" s="61"/>
      <c r="AX3389" s="61"/>
      <c r="AY3389" s="61"/>
      <c r="AZ3389" s="61"/>
    </row>
    <row r="3390" spans="1:55" ht="14.45" customHeight="1" outlineLevel="2" thickBot="1">
      <c r="A3390" s="25">
        <f t="shared" si="52"/>
        <v>3389</v>
      </c>
      <c r="C3390" s="30"/>
      <c r="E3390" s="33" t="s">
        <v>3775</v>
      </c>
      <c r="BC3390" s="29" t="s">
        <v>11312</v>
      </c>
    </row>
    <row r="3391" spans="1:55" ht="14.45" customHeight="1" outlineLevel="3" thickBot="1">
      <c r="A3391" s="25">
        <f t="shared" si="52"/>
        <v>3390</v>
      </c>
      <c r="C3391" s="30"/>
      <c r="F3391" s="34" t="s">
        <v>3776</v>
      </c>
      <c r="BC3391" s="29" t="s">
        <v>11313</v>
      </c>
    </row>
    <row r="3392" spans="1:55" ht="14.45" customHeight="1" outlineLevel="4" thickBot="1">
      <c r="A3392" s="25">
        <f t="shared" si="52"/>
        <v>3391</v>
      </c>
      <c r="C3392" s="30"/>
      <c r="G3392" s="55" t="s">
        <v>3777</v>
      </c>
      <c r="H3392" s="55"/>
      <c r="I3392" s="55"/>
      <c r="J3392" s="55"/>
      <c r="K3392" s="55"/>
      <c r="L3392" s="55"/>
      <c r="M3392" s="55"/>
      <c r="N3392" s="55"/>
      <c r="O3392" s="55"/>
      <c r="P3392" s="55"/>
      <c r="Q3392" s="55"/>
      <c r="R3392" s="55"/>
      <c r="S3392" s="55"/>
      <c r="T3392" s="55"/>
      <c r="U3392" s="55"/>
      <c r="V3392" s="55"/>
      <c r="W3392" s="55"/>
      <c r="X3392" s="55"/>
      <c r="Y3392" s="55"/>
      <c r="Z3392" s="55"/>
      <c r="AA3392" s="55"/>
      <c r="AB3392" s="55"/>
      <c r="AC3392" s="55"/>
      <c r="AD3392" s="55"/>
      <c r="AE3392" s="55"/>
      <c r="AF3392" s="55"/>
      <c r="AG3392" s="55"/>
      <c r="AH3392" s="55"/>
      <c r="AI3392" s="55"/>
      <c r="AJ3392" s="55"/>
      <c r="AK3392" s="55"/>
      <c r="AL3392" s="55"/>
      <c r="AM3392" s="55"/>
      <c r="AN3392" s="55"/>
      <c r="AO3392" s="55"/>
      <c r="AP3392" s="55"/>
      <c r="AQ3392" s="55"/>
      <c r="AR3392" s="55"/>
      <c r="AS3392" s="55"/>
      <c r="AT3392" s="55"/>
      <c r="AU3392" s="55"/>
      <c r="AV3392" s="55"/>
      <c r="AW3392" s="55"/>
      <c r="AX3392" s="55"/>
      <c r="AY3392" s="55"/>
      <c r="AZ3392" s="55"/>
      <c r="BA3392" s="63"/>
    </row>
    <row r="3393" spans="1:53" ht="14.45" customHeight="1" outlineLevel="4" thickBot="1">
      <c r="A3393" s="25">
        <f t="shared" si="52"/>
        <v>3392</v>
      </c>
      <c r="C3393" s="30"/>
      <c r="G3393" s="64" t="s">
        <v>3778</v>
      </c>
      <c r="H3393" s="65"/>
      <c r="I3393" s="65"/>
      <c r="J3393" s="65"/>
      <c r="K3393" s="107"/>
      <c r="L3393" s="107"/>
      <c r="M3393" s="107"/>
      <c r="N3393" s="107"/>
      <c r="O3393" s="107"/>
      <c r="P3393" s="107"/>
      <c r="Q3393" s="107"/>
      <c r="R3393" s="107"/>
      <c r="S3393" s="107"/>
      <c r="T3393" s="107"/>
      <c r="U3393" s="107"/>
      <c r="V3393" s="107"/>
      <c r="W3393" s="107"/>
      <c r="X3393" s="107"/>
      <c r="Y3393" s="107"/>
      <c r="Z3393" s="107"/>
      <c r="AA3393" s="107"/>
      <c r="AB3393" s="107"/>
      <c r="AC3393" s="107"/>
      <c r="AD3393" s="107"/>
      <c r="AE3393" s="107"/>
      <c r="AF3393" s="107"/>
      <c r="AG3393" s="107"/>
      <c r="AH3393" s="107"/>
      <c r="AI3393" s="107"/>
      <c r="AJ3393" s="107"/>
      <c r="AK3393" s="107"/>
      <c r="AL3393" s="107"/>
      <c r="AM3393" s="107"/>
      <c r="AN3393" s="107"/>
      <c r="AO3393" s="107"/>
      <c r="AP3393" s="107"/>
      <c r="AQ3393" s="107"/>
      <c r="AR3393" s="107"/>
      <c r="AS3393" s="107"/>
      <c r="AT3393" s="107"/>
      <c r="AU3393" s="107"/>
      <c r="AV3393" s="107"/>
      <c r="AW3393" s="107"/>
      <c r="AX3393" s="107"/>
      <c r="AY3393" s="107"/>
      <c r="AZ3393" s="107"/>
      <c r="BA3393" s="108"/>
    </row>
    <row r="3394" spans="1:53" ht="14.45" customHeight="1" outlineLevel="4" thickBot="1">
      <c r="A3394" s="25">
        <f t="shared" si="52"/>
        <v>3393</v>
      </c>
      <c r="C3394" s="30"/>
      <c r="G3394" s="30"/>
      <c r="H3394" s="67" t="s">
        <v>3779</v>
      </c>
      <c r="I3394" s="30"/>
      <c r="J3394" s="30"/>
    </row>
    <row r="3395" spans="1:53" ht="14.45" customHeight="1" outlineLevel="4" thickBot="1">
      <c r="A3395" s="25">
        <f t="shared" si="52"/>
        <v>3394</v>
      </c>
      <c r="C3395" s="30"/>
      <c r="G3395" s="30"/>
      <c r="H3395" s="30" t="s">
        <v>3780</v>
      </c>
      <c r="I3395" s="30"/>
      <c r="J3395" s="30"/>
    </row>
    <row r="3396" spans="1:53" ht="14.45" customHeight="1" outlineLevel="4" thickBot="1">
      <c r="A3396" s="25">
        <f t="shared" si="52"/>
        <v>3395</v>
      </c>
      <c r="C3396" s="30"/>
      <c r="G3396" s="30"/>
      <c r="H3396" s="30" t="s">
        <v>3781</v>
      </c>
      <c r="I3396" s="30"/>
      <c r="J3396" s="30"/>
    </row>
    <row r="3397" spans="1:53" ht="14.45" customHeight="1" outlineLevel="4" thickBot="1">
      <c r="A3397" s="25">
        <f t="shared" si="52"/>
        <v>3396</v>
      </c>
      <c r="C3397" s="30"/>
      <c r="G3397" s="74" t="s">
        <v>3782</v>
      </c>
      <c r="H3397" s="30"/>
      <c r="I3397" s="30"/>
      <c r="J3397" s="30"/>
    </row>
    <row r="3398" spans="1:53" ht="14.45" customHeight="1" outlineLevel="4" thickBot="1">
      <c r="A3398" s="25">
        <f t="shared" si="52"/>
        <v>3397</v>
      </c>
      <c r="C3398" s="30"/>
      <c r="G3398" s="30"/>
      <c r="H3398" s="67" t="s">
        <v>3783</v>
      </c>
      <c r="I3398" s="30"/>
      <c r="J3398" s="30"/>
    </row>
    <row r="3399" spans="1:53" ht="14.45" customHeight="1" outlineLevel="4" thickBot="1">
      <c r="A3399" s="25">
        <f t="shared" si="52"/>
        <v>3398</v>
      </c>
      <c r="C3399" s="30"/>
      <c r="G3399" s="30"/>
      <c r="H3399" s="30" t="s">
        <v>3784</v>
      </c>
      <c r="I3399" s="30"/>
      <c r="J3399" s="30"/>
    </row>
    <row r="3400" spans="1:53" ht="14.45" customHeight="1" outlineLevel="4" thickBot="1">
      <c r="A3400" s="25">
        <f t="shared" si="52"/>
        <v>3399</v>
      </c>
      <c r="C3400" s="30"/>
      <c r="G3400" s="30"/>
      <c r="H3400" s="69" t="s">
        <v>3785</v>
      </c>
      <c r="I3400" s="30"/>
      <c r="J3400" s="30"/>
    </row>
    <row r="3401" spans="1:53" ht="14.45" customHeight="1" outlineLevel="4" thickBot="1">
      <c r="A3401" s="25">
        <f t="shared" si="52"/>
        <v>3400</v>
      </c>
      <c r="C3401" s="30"/>
      <c r="G3401" s="30"/>
      <c r="H3401" s="30" t="s">
        <v>3786</v>
      </c>
      <c r="I3401" s="30"/>
      <c r="J3401" s="30"/>
    </row>
    <row r="3402" spans="1:53" ht="14.45" customHeight="1" outlineLevel="4" thickBot="1">
      <c r="A3402" s="25">
        <f t="shared" si="52"/>
        <v>3401</v>
      </c>
      <c r="C3402" s="30"/>
      <c r="G3402" s="30"/>
      <c r="H3402" s="67" t="s">
        <v>3787</v>
      </c>
      <c r="I3402" s="30"/>
      <c r="J3402" s="30"/>
    </row>
    <row r="3403" spans="1:53" ht="14.45" customHeight="1" outlineLevel="4" thickBot="1">
      <c r="A3403" s="25">
        <f t="shared" si="52"/>
        <v>3402</v>
      </c>
      <c r="C3403" s="30"/>
      <c r="G3403" s="30"/>
      <c r="H3403" s="30" t="s">
        <v>3788</v>
      </c>
      <c r="I3403" s="30"/>
      <c r="J3403" s="30"/>
    </row>
    <row r="3404" spans="1:53" ht="14.45" customHeight="1" outlineLevel="4" thickBot="1">
      <c r="A3404" s="25">
        <f t="shared" si="52"/>
        <v>3403</v>
      </c>
      <c r="C3404" s="30"/>
      <c r="G3404" s="30"/>
      <c r="H3404" s="67" t="s">
        <v>3789</v>
      </c>
      <c r="I3404" s="30"/>
      <c r="J3404" s="30"/>
    </row>
    <row r="3405" spans="1:53" ht="14.45" customHeight="1" outlineLevel="4" thickBot="1">
      <c r="A3405" s="25">
        <f t="shared" si="52"/>
        <v>3404</v>
      </c>
      <c r="C3405" s="30"/>
      <c r="G3405" s="30"/>
      <c r="H3405" s="30" t="s">
        <v>3790</v>
      </c>
      <c r="I3405" s="30"/>
      <c r="J3405" s="30"/>
    </row>
    <row r="3406" spans="1:53" ht="14.45" customHeight="1" outlineLevel="4" thickBot="1">
      <c r="A3406" s="25">
        <f t="shared" si="52"/>
        <v>3405</v>
      </c>
      <c r="C3406" s="30"/>
      <c r="G3406" s="30"/>
      <c r="H3406" s="67" t="s">
        <v>3791</v>
      </c>
      <c r="I3406" s="30"/>
      <c r="J3406" s="30"/>
    </row>
    <row r="3407" spans="1:53" ht="14.45" customHeight="1" outlineLevel="4" thickBot="1">
      <c r="A3407" s="25">
        <f t="shared" si="52"/>
        <v>3406</v>
      </c>
      <c r="C3407" s="30"/>
      <c r="G3407" s="30"/>
      <c r="H3407" s="30" t="s">
        <v>3792</v>
      </c>
      <c r="I3407" s="30"/>
      <c r="J3407" s="30"/>
    </row>
    <row r="3408" spans="1:53" ht="14.45" customHeight="1" outlineLevel="4" thickBot="1">
      <c r="A3408" s="25">
        <f t="shared" si="52"/>
        <v>3407</v>
      </c>
      <c r="C3408" s="30"/>
      <c r="G3408" s="30"/>
      <c r="H3408" s="30" t="s">
        <v>3793</v>
      </c>
      <c r="I3408" s="30"/>
      <c r="J3408" s="30"/>
    </row>
    <row r="3409" spans="1:53" ht="14.45" customHeight="1" outlineLevel="4" thickBot="1">
      <c r="A3409" s="25">
        <f t="shared" si="52"/>
        <v>3408</v>
      </c>
      <c r="C3409" s="30"/>
      <c r="G3409" s="30"/>
      <c r="H3409" s="67" t="s">
        <v>3794</v>
      </c>
      <c r="I3409" s="30"/>
      <c r="J3409" s="30"/>
    </row>
    <row r="3410" spans="1:53" ht="14.45" customHeight="1" outlineLevel="4" thickBot="1">
      <c r="A3410" s="25">
        <f t="shared" ref="A3410:A3473" si="53">ROW()-1</f>
        <v>3409</v>
      </c>
      <c r="C3410" s="30"/>
      <c r="G3410" s="30"/>
      <c r="H3410" s="30" t="s">
        <v>3795</v>
      </c>
      <c r="I3410" s="30"/>
      <c r="J3410" s="30"/>
    </row>
    <row r="3411" spans="1:53" ht="14.45" customHeight="1" outlineLevel="4" thickBot="1">
      <c r="A3411" s="25">
        <f t="shared" si="53"/>
        <v>3410</v>
      </c>
      <c r="C3411" s="30"/>
      <c r="G3411" s="30"/>
      <c r="H3411" s="67" t="s">
        <v>3796</v>
      </c>
      <c r="I3411" s="30"/>
      <c r="J3411" s="30"/>
    </row>
    <row r="3412" spans="1:53" ht="14.45" customHeight="1" outlineLevel="4" thickBot="1">
      <c r="A3412" s="25">
        <f t="shared" si="53"/>
        <v>3411</v>
      </c>
      <c r="C3412" s="30"/>
      <c r="G3412" s="76"/>
      <c r="H3412" s="76" t="s">
        <v>3797</v>
      </c>
      <c r="I3412" s="76"/>
      <c r="J3412" s="76"/>
      <c r="K3412" s="109"/>
      <c r="L3412" s="109"/>
      <c r="M3412" s="109"/>
      <c r="N3412" s="109"/>
      <c r="O3412" s="109"/>
      <c r="P3412" s="109"/>
      <c r="Q3412" s="109"/>
      <c r="R3412" s="109"/>
      <c r="S3412" s="109"/>
      <c r="T3412" s="109"/>
      <c r="U3412" s="109"/>
      <c r="V3412" s="109"/>
      <c r="W3412" s="109"/>
      <c r="X3412" s="109"/>
      <c r="Y3412" s="109"/>
      <c r="Z3412" s="109"/>
      <c r="AA3412" s="109"/>
      <c r="AB3412" s="109"/>
      <c r="AC3412" s="109"/>
      <c r="AD3412" s="109"/>
      <c r="AE3412" s="109"/>
      <c r="AF3412" s="109"/>
      <c r="AG3412" s="109"/>
      <c r="AH3412" s="109"/>
      <c r="AI3412" s="109"/>
      <c r="AJ3412" s="109"/>
      <c r="AK3412" s="109"/>
      <c r="AL3412" s="109"/>
      <c r="AM3412" s="109"/>
      <c r="AN3412" s="109"/>
      <c r="AO3412" s="109"/>
      <c r="AP3412" s="109"/>
      <c r="AQ3412" s="109"/>
      <c r="AR3412" s="109"/>
      <c r="AS3412" s="109"/>
      <c r="AT3412" s="109"/>
      <c r="AU3412" s="109"/>
      <c r="AV3412" s="109"/>
      <c r="AW3412" s="109"/>
      <c r="AX3412" s="109"/>
      <c r="AY3412" s="109"/>
      <c r="AZ3412" s="109"/>
      <c r="BA3412" s="110"/>
    </row>
    <row r="3413" spans="1:53" ht="14.45" customHeight="1" outlineLevel="4" thickBot="1">
      <c r="A3413" s="25">
        <f t="shared" si="53"/>
        <v>3412</v>
      </c>
      <c r="C3413" s="30"/>
      <c r="G3413" s="111" t="s">
        <v>3798</v>
      </c>
      <c r="H3413" s="61"/>
      <c r="I3413" s="61"/>
      <c r="J3413" s="61"/>
      <c r="K3413" s="61"/>
      <c r="L3413" s="61"/>
      <c r="M3413" s="61"/>
      <c r="N3413" s="61"/>
      <c r="O3413" s="61"/>
      <c r="P3413" s="61"/>
      <c r="Q3413" s="61"/>
      <c r="R3413" s="61"/>
      <c r="S3413" s="61"/>
      <c r="T3413" s="61"/>
      <c r="U3413" s="61"/>
      <c r="V3413" s="61"/>
      <c r="W3413" s="61"/>
      <c r="X3413" s="61"/>
      <c r="Y3413" s="61"/>
      <c r="Z3413" s="61"/>
      <c r="AA3413" s="61"/>
      <c r="AB3413" s="61"/>
      <c r="AC3413" s="61"/>
      <c r="AD3413" s="61"/>
      <c r="AE3413" s="61"/>
      <c r="AF3413" s="61"/>
      <c r="AG3413" s="61"/>
      <c r="AH3413" s="61"/>
      <c r="AI3413" s="61"/>
      <c r="AJ3413" s="61"/>
      <c r="AK3413" s="61"/>
      <c r="AL3413" s="61"/>
      <c r="AM3413" s="61"/>
      <c r="AN3413" s="61"/>
      <c r="AO3413" s="61"/>
      <c r="AP3413" s="61"/>
      <c r="AQ3413" s="61"/>
      <c r="AR3413" s="61"/>
      <c r="AS3413" s="61"/>
      <c r="AT3413" s="61"/>
      <c r="AU3413" s="61"/>
      <c r="AV3413" s="61"/>
      <c r="AW3413" s="61"/>
      <c r="AX3413" s="61"/>
      <c r="AY3413" s="61"/>
      <c r="AZ3413" s="61"/>
      <c r="BA3413" s="62"/>
    </row>
    <row r="3414" spans="1:53" ht="14.45" customHeight="1" outlineLevel="4" thickBot="1">
      <c r="A3414" s="25">
        <f t="shared" si="53"/>
        <v>3413</v>
      </c>
      <c r="C3414" s="30"/>
      <c r="H3414" s="19" t="s">
        <v>3799</v>
      </c>
    </row>
    <row r="3415" spans="1:53" ht="14.45" customHeight="1" outlineLevel="4" thickBot="1">
      <c r="A3415" s="25">
        <f t="shared" si="53"/>
        <v>3414</v>
      </c>
      <c r="C3415" s="30"/>
      <c r="H3415" s="19" t="s">
        <v>3800</v>
      </c>
    </row>
    <row r="3416" spans="1:53" ht="14.45" customHeight="1" outlineLevel="4" thickBot="1">
      <c r="A3416" s="25">
        <f t="shared" si="53"/>
        <v>3415</v>
      </c>
      <c r="C3416" s="30"/>
      <c r="G3416" s="35" t="s">
        <v>3801</v>
      </c>
    </row>
    <row r="3417" spans="1:53" ht="14.45" customHeight="1" outlineLevel="4" thickBot="1">
      <c r="A3417" s="25">
        <f t="shared" si="53"/>
        <v>3416</v>
      </c>
      <c r="C3417" s="30"/>
      <c r="H3417" s="19" t="s">
        <v>3802</v>
      </c>
    </row>
    <row r="3418" spans="1:53" ht="14.45" customHeight="1" outlineLevel="4" thickBot="1">
      <c r="A3418" s="25">
        <f t="shared" si="53"/>
        <v>3417</v>
      </c>
      <c r="C3418" s="30"/>
      <c r="G3418" s="35" t="s">
        <v>3803</v>
      </c>
    </row>
    <row r="3419" spans="1:53" ht="14.45" customHeight="1" outlineLevel="4" thickBot="1">
      <c r="A3419" s="25">
        <f t="shared" si="53"/>
        <v>3418</v>
      </c>
      <c r="C3419" s="30"/>
      <c r="H3419" s="19" t="s">
        <v>3804</v>
      </c>
    </row>
    <row r="3420" spans="1:53" ht="14.45" customHeight="1" outlineLevel="4" thickBot="1">
      <c r="A3420" s="25">
        <f t="shared" si="53"/>
        <v>3419</v>
      </c>
      <c r="C3420" s="30"/>
      <c r="H3420" s="19" t="s">
        <v>3805</v>
      </c>
    </row>
    <row r="3421" spans="1:53" ht="14.45" customHeight="1" outlineLevel="4" thickBot="1">
      <c r="A3421" s="25">
        <f t="shared" si="53"/>
        <v>3420</v>
      </c>
      <c r="C3421" s="30"/>
      <c r="G3421" s="35" t="s">
        <v>3806</v>
      </c>
    </row>
    <row r="3422" spans="1:53" ht="14.45" customHeight="1" outlineLevel="4" thickBot="1">
      <c r="A3422" s="25">
        <f t="shared" si="53"/>
        <v>3421</v>
      </c>
      <c r="C3422" s="30"/>
      <c r="H3422" s="19" t="s">
        <v>3807</v>
      </c>
    </row>
    <row r="3423" spans="1:53" ht="14.45" customHeight="1" outlineLevel="4" thickBot="1">
      <c r="A3423" s="25">
        <f t="shared" si="53"/>
        <v>3422</v>
      </c>
      <c r="C3423" s="30"/>
      <c r="G3423" s="35" t="s">
        <v>3808</v>
      </c>
    </row>
    <row r="3424" spans="1:53" ht="14.45" customHeight="1" outlineLevel="4" thickBot="1">
      <c r="A3424" s="25">
        <f t="shared" si="53"/>
        <v>3423</v>
      </c>
      <c r="C3424" s="30"/>
      <c r="H3424" s="19" t="s">
        <v>3809</v>
      </c>
    </row>
    <row r="3425" spans="1:55" ht="14.45" customHeight="1" outlineLevel="4" thickBot="1">
      <c r="A3425" s="25">
        <f t="shared" si="53"/>
        <v>3424</v>
      </c>
      <c r="C3425" s="30"/>
      <c r="H3425" s="19" t="s">
        <v>3810</v>
      </c>
    </row>
    <row r="3426" spans="1:55" ht="14.45" customHeight="1" outlineLevel="4" thickBot="1">
      <c r="A3426" s="25">
        <f t="shared" si="53"/>
        <v>3425</v>
      </c>
      <c r="C3426" s="30"/>
      <c r="H3426" s="19" t="s">
        <v>3811</v>
      </c>
      <c r="BC3426" s="47" t="s">
        <v>3812</v>
      </c>
    </row>
    <row r="3427" spans="1:55" ht="14.45" customHeight="1" outlineLevel="4" thickBot="1">
      <c r="A3427" s="25">
        <f t="shared" si="53"/>
        <v>3426</v>
      </c>
      <c r="C3427" s="30"/>
      <c r="G3427" s="35" t="s">
        <v>3813</v>
      </c>
    </row>
    <row r="3428" spans="1:55" ht="14.45" customHeight="1" outlineLevel="4" thickBot="1">
      <c r="A3428" s="25">
        <f t="shared" si="53"/>
        <v>3427</v>
      </c>
      <c r="C3428" s="30"/>
      <c r="H3428" s="43" t="s">
        <v>3814</v>
      </c>
    </row>
    <row r="3429" spans="1:55" ht="14.45" customHeight="1" outlineLevel="4" thickBot="1">
      <c r="A3429" s="25">
        <f t="shared" si="53"/>
        <v>3428</v>
      </c>
      <c r="C3429" s="30"/>
      <c r="H3429" s="19" t="s">
        <v>3815</v>
      </c>
    </row>
    <row r="3430" spans="1:55" ht="14.45" customHeight="1" outlineLevel="4" thickBot="1">
      <c r="A3430" s="25">
        <f t="shared" si="53"/>
        <v>3429</v>
      </c>
      <c r="C3430" s="30"/>
      <c r="H3430" s="39" t="s">
        <v>3816</v>
      </c>
    </row>
    <row r="3431" spans="1:55" ht="14.45" customHeight="1" outlineLevel="4" thickBot="1">
      <c r="A3431" s="25">
        <f t="shared" si="53"/>
        <v>3430</v>
      </c>
      <c r="C3431" s="30"/>
      <c r="I3431" s="40" t="s">
        <v>3817</v>
      </c>
    </row>
    <row r="3432" spans="1:55" ht="14.45" customHeight="1" outlineLevel="4" thickBot="1">
      <c r="A3432" s="25">
        <f t="shared" si="53"/>
        <v>3431</v>
      </c>
      <c r="C3432" s="30"/>
      <c r="I3432" s="37" t="s">
        <v>3818</v>
      </c>
    </row>
    <row r="3433" spans="1:55" ht="14.45" customHeight="1" outlineLevel="4" thickBot="1">
      <c r="A3433" s="25">
        <f t="shared" si="53"/>
        <v>3432</v>
      </c>
      <c r="C3433" s="30"/>
      <c r="I3433" s="37" t="s">
        <v>3819</v>
      </c>
    </row>
    <row r="3434" spans="1:55" ht="14.45" customHeight="1" outlineLevel="4" thickBot="1">
      <c r="A3434" s="25">
        <f t="shared" si="53"/>
        <v>3433</v>
      </c>
      <c r="C3434" s="30"/>
      <c r="I3434" s="37" t="s">
        <v>3820</v>
      </c>
    </row>
    <row r="3435" spans="1:55" ht="14.45" customHeight="1" outlineLevel="4" thickBot="1">
      <c r="A3435" s="25">
        <f t="shared" si="53"/>
        <v>3434</v>
      </c>
      <c r="C3435" s="30"/>
      <c r="I3435" s="37" t="s">
        <v>3821</v>
      </c>
    </row>
    <row r="3436" spans="1:55" ht="14.45" customHeight="1" outlineLevel="4" thickBot="1">
      <c r="A3436" s="25">
        <f t="shared" si="53"/>
        <v>3435</v>
      </c>
      <c r="C3436" s="30"/>
      <c r="I3436" s="37" t="s">
        <v>3822</v>
      </c>
    </row>
    <row r="3437" spans="1:55" ht="14.45" customHeight="1" outlineLevel="4" thickBot="1">
      <c r="A3437" s="25">
        <f t="shared" si="53"/>
        <v>3436</v>
      </c>
      <c r="C3437" s="30"/>
      <c r="I3437" s="37" t="s">
        <v>3823</v>
      </c>
    </row>
    <row r="3438" spans="1:55" ht="14.45" customHeight="1" outlineLevel="4" thickBot="1">
      <c r="A3438" s="25">
        <f t="shared" si="53"/>
        <v>3437</v>
      </c>
      <c r="C3438" s="30"/>
      <c r="I3438" s="37" t="s">
        <v>3824</v>
      </c>
    </row>
    <row r="3439" spans="1:55" ht="14.45" customHeight="1" outlineLevel="4" thickBot="1">
      <c r="A3439" s="25">
        <f t="shared" si="53"/>
        <v>3438</v>
      </c>
      <c r="C3439" s="30"/>
      <c r="I3439" s="40" t="s">
        <v>3825</v>
      </c>
    </row>
    <row r="3440" spans="1:55" ht="14.45" customHeight="1" outlineLevel="4" thickBot="1">
      <c r="A3440" s="25">
        <f t="shared" si="53"/>
        <v>3439</v>
      </c>
      <c r="C3440" s="30"/>
      <c r="I3440" s="19" t="s">
        <v>3826</v>
      </c>
    </row>
    <row r="3441" spans="1:55" ht="14.45" customHeight="1" outlineLevel="4" thickBot="1">
      <c r="A3441" s="25">
        <f t="shared" si="53"/>
        <v>3440</v>
      </c>
      <c r="C3441" s="30"/>
      <c r="I3441" s="19" t="s">
        <v>3827</v>
      </c>
    </row>
    <row r="3442" spans="1:55" ht="14.45" customHeight="1" outlineLevel="4" thickBot="1">
      <c r="A3442" s="25">
        <f t="shared" si="53"/>
        <v>3441</v>
      </c>
      <c r="C3442" s="30"/>
      <c r="I3442" s="19" t="s">
        <v>3828</v>
      </c>
    </row>
    <row r="3443" spans="1:55" ht="14.45" customHeight="1" outlineLevel="4" thickBot="1">
      <c r="A3443" s="25">
        <f t="shared" si="53"/>
        <v>3442</v>
      </c>
      <c r="C3443" s="30"/>
      <c r="I3443" s="19" t="s">
        <v>3829</v>
      </c>
    </row>
    <row r="3444" spans="1:55" ht="14.45" customHeight="1" outlineLevel="4" thickBot="1">
      <c r="A3444" s="25">
        <f t="shared" si="53"/>
        <v>3443</v>
      </c>
      <c r="C3444" s="30"/>
      <c r="I3444" s="19" t="s">
        <v>3830</v>
      </c>
    </row>
    <row r="3445" spans="1:55" ht="14.45" customHeight="1" outlineLevel="4" thickBot="1">
      <c r="A3445" s="25">
        <f t="shared" si="53"/>
        <v>3444</v>
      </c>
      <c r="C3445" s="30"/>
      <c r="I3445" s="19" t="s">
        <v>3831</v>
      </c>
    </row>
    <row r="3446" spans="1:55" ht="14.45" customHeight="1" outlineLevel="4" thickBot="1">
      <c r="A3446" s="25">
        <f t="shared" si="53"/>
        <v>3445</v>
      </c>
      <c r="C3446" s="30"/>
      <c r="I3446" s="19" t="s">
        <v>3832</v>
      </c>
    </row>
    <row r="3447" spans="1:55" ht="14.45" customHeight="1" outlineLevel="4" thickBot="1">
      <c r="A3447" s="25">
        <f t="shared" si="53"/>
        <v>3446</v>
      </c>
      <c r="C3447" s="30"/>
      <c r="I3447" s="19" t="s">
        <v>3833</v>
      </c>
    </row>
    <row r="3448" spans="1:55" ht="14.45" customHeight="1" outlineLevel="4" thickBot="1">
      <c r="A3448" s="25">
        <f t="shared" si="53"/>
        <v>3447</v>
      </c>
      <c r="C3448" s="30"/>
      <c r="I3448" s="19" t="s">
        <v>3834</v>
      </c>
    </row>
    <row r="3449" spans="1:55" ht="14.45" customHeight="1" outlineLevel="4" thickBot="1">
      <c r="A3449" s="25">
        <f t="shared" si="53"/>
        <v>3448</v>
      </c>
      <c r="C3449" s="30"/>
      <c r="I3449" s="19" t="s">
        <v>3835</v>
      </c>
    </row>
    <row r="3450" spans="1:55" ht="14.45" customHeight="1" outlineLevel="4" thickBot="1">
      <c r="A3450" s="25">
        <f t="shared" si="53"/>
        <v>3449</v>
      </c>
      <c r="C3450" s="30"/>
      <c r="I3450" s="19" t="s">
        <v>3836</v>
      </c>
    </row>
    <row r="3451" spans="1:55" ht="14.45" customHeight="1" outlineLevel="4" thickBot="1">
      <c r="A3451" s="25">
        <f t="shared" si="53"/>
        <v>3450</v>
      </c>
      <c r="C3451" s="30"/>
      <c r="I3451" s="19" t="s">
        <v>3837</v>
      </c>
    </row>
    <row r="3452" spans="1:55" ht="14.45" customHeight="1" outlineLevel="4" thickBot="1">
      <c r="A3452" s="25">
        <f t="shared" si="53"/>
        <v>3451</v>
      </c>
      <c r="C3452" s="30"/>
      <c r="I3452" s="19" t="s">
        <v>3838</v>
      </c>
      <c r="BC3452" s="47" t="s">
        <v>3839</v>
      </c>
    </row>
    <row r="3453" spans="1:55" ht="14.45" customHeight="1" outlineLevel="3" thickBot="1">
      <c r="A3453" s="25">
        <f t="shared" si="53"/>
        <v>3452</v>
      </c>
      <c r="C3453" s="30"/>
      <c r="F3453" s="34" t="s">
        <v>3840</v>
      </c>
      <c r="BC3453" s="29" t="s">
        <v>11314</v>
      </c>
    </row>
    <row r="3454" spans="1:55" ht="14.45" customHeight="1" outlineLevel="4" thickBot="1">
      <c r="A3454" s="25">
        <f t="shared" si="53"/>
        <v>3453</v>
      </c>
      <c r="C3454" s="30"/>
      <c r="G3454" s="19" t="s">
        <v>3841</v>
      </c>
    </row>
    <row r="3455" spans="1:55" ht="14.45" customHeight="1" outlineLevel="4" thickBot="1">
      <c r="A3455" s="25">
        <f t="shared" si="53"/>
        <v>3454</v>
      </c>
      <c r="C3455" s="30"/>
      <c r="G3455" s="19" t="s">
        <v>3842</v>
      </c>
    </row>
    <row r="3456" spans="1:55" ht="14.45" customHeight="1" outlineLevel="3" thickBot="1">
      <c r="A3456" s="25">
        <f t="shared" si="53"/>
        <v>3455</v>
      </c>
      <c r="C3456" s="30"/>
      <c r="F3456" s="34" t="s">
        <v>3843</v>
      </c>
      <c r="BC3456" s="29" t="s">
        <v>11315</v>
      </c>
    </row>
    <row r="3457" spans="1:55" ht="14.45" customHeight="1" outlineLevel="4" thickBot="1">
      <c r="A3457" s="25">
        <f t="shared" si="53"/>
        <v>3456</v>
      </c>
      <c r="C3457" s="30"/>
      <c r="G3457" s="36" t="s">
        <v>3844</v>
      </c>
    </row>
    <row r="3458" spans="1:55" ht="14.45" customHeight="1" outlineLevel="4" thickBot="1">
      <c r="A3458" s="25">
        <f t="shared" si="53"/>
        <v>3457</v>
      </c>
      <c r="C3458" s="30"/>
      <c r="G3458" s="36" t="s">
        <v>3845</v>
      </c>
    </row>
    <row r="3459" spans="1:55" ht="14.45" customHeight="1" outlineLevel="4" thickBot="1">
      <c r="A3459" s="25">
        <f t="shared" si="53"/>
        <v>3458</v>
      </c>
      <c r="C3459" s="30"/>
      <c r="G3459" s="36" t="s">
        <v>3846</v>
      </c>
      <c r="BC3459" s="47" t="s">
        <v>3847</v>
      </c>
    </row>
    <row r="3460" spans="1:55" ht="14.45" customHeight="1" outlineLevel="3" thickBot="1">
      <c r="A3460" s="25">
        <f t="shared" si="53"/>
        <v>3459</v>
      </c>
      <c r="C3460" s="30"/>
    </row>
    <row r="3461" spans="1:55" ht="14.45" customHeight="1" outlineLevel="2" thickBot="1">
      <c r="A3461" s="25">
        <f t="shared" si="53"/>
        <v>3460</v>
      </c>
      <c r="C3461" s="30"/>
    </row>
    <row r="3462" spans="1:55" ht="14.45" customHeight="1" outlineLevel="1" thickBot="1">
      <c r="A3462" s="25">
        <f t="shared" si="53"/>
        <v>3461</v>
      </c>
      <c r="C3462" s="30"/>
      <c r="D3462" s="31" t="s">
        <v>3848</v>
      </c>
      <c r="E3462" s="31"/>
      <c r="BC3462" s="29" t="s">
        <v>11316</v>
      </c>
    </row>
    <row r="3463" spans="1:55" ht="14.45" customHeight="1" outlineLevel="2" thickBot="1">
      <c r="A3463" s="25">
        <f t="shared" si="53"/>
        <v>3462</v>
      </c>
      <c r="C3463" s="30"/>
      <c r="E3463" s="33" t="s">
        <v>1140</v>
      </c>
      <c r="BC3463" s="29" t="s">
        <v>11317</v>
      </c>
    </row>
    <row r="3464" spans="1:55" ht="14.45" customHeight="1" outlineLevel="3" thickBot="1">
      <c r="A3464" s="25">
        <f t="shared" si="53"/>
        <v>3463</v>
      </c>
      <c r="C3464" s="30"/>
      <c r="F3464" s="34" t="s">
        <v>733</v>
      </c>
      <c r="BC3464" s="29" t="s">
        <v>11318</v>
      </c>
    </row>
    <row r="3465" spans="1:55" ht="14.45" customHeight="1" outlineLevel="4" thickBot="1">
      <c r="A3465" s="25">
        <f t="shared" si="53"/>
        <v>3464</v>
      </c>
      <c r="C3465" s="30"/>
      <c r="G3465" s="19" t="s">
        <v>3849</v>
      </c>
    </row>
    <row r="3466" spans="1:55" ht="14.45" customHeight="1" outlineLevel="4" thickBot="1">
      <c r="A3466" s="25">
        <f t="shared" si="53"/>
        <v>3465</v>
      </c>
      <c r="C3466" s="30"/>
      <c r="G3466" s="19" t="s">
        <v>3850</v>
      </c>
    </row>
    <row r="3467" spans="1:55" ht="14.45" customHeight="1" outlineLevel="4" thickBot="1">
      <c r="A3467" s="25">
        <f t="shared" si="53"/>
        <v>3466</v>
      </c>
      <c r="C3467" s="30"/>
      <c r="G3467" s="19" t="s">
        <v>3851</v>
      </c>
    </row>
    <row r="3468" spans="1:55" ht="14.45" customHeight="1" outlineLevel="3" thickBot="1">
      <c r="A3468" s="25">
        <f t="shared" si="53"/>
        <v>3467</v>
      </c>
      <c r="C3468" s="30"/>
      <c r="F3468" s="34" t="s">
        <v>2757</v>
      </c>
      <c r="BC3468" s="29" t="s">
        <v>11319</v>
      </c>
    </row>
    <row r="3469" spans="1:55" ht="14.45" customHeight="1" outlineLevel="4" thickBot="1">
      <c r="A3469" s="25">
        <f t="shared" si="53"/>
        <v>3468</v>
      </c>
      <c r="C3469" s="30"/>
      <c r="G3469" s="19" t="s">
        <v>3852</v>
      </c>
    </row>
    <row r="3470" spans="1:55" ht="14.45" customHeight="1" outlineLevel="3" thickBot="1">
      <c r="A3470" s="25">
        <f t="shared" si="53"/>
        <v>3469</v>
      </c>
      <c r="C3470" s="30"/>
    </row>
    <row r="3471" spans="1:55" ht="14.45" customHeight="1" outlineLevel="2" thickBot="1">
      <c r="A3471" s="25">
        <f t="shared" si="53"/>
        <v>3470</v>
      </c>
      <c r="C3471" s="30"/>
      <c r="E3471" s="33" t="s">
        <v>3853</v>
      </c>
      <c r="BC3471" s="29" t="s">
        <v>11320</v>
      </c>
    </row>
    <row r="3472" spans="1:55" ht="14.45" customHeight="1" outlineLevel="3" thickBot="1">
      <c r="A3472" s="25">
        <f t="shared" si="53"/>
        <v>3471</v>
      </c>
      <c r="C3472" s="30"/>
      <c r="F3472" s="34" t="s">
        <v>3854</v>
      </c>
      <c r="BC3472" s="29" t="s">
        <v>11321</v>
      </c>
    </row>
    <row r="3473" spans="1:55" ht="14.45" customHeight="1" outlineLevel="4" thickBot="1">
      <c r="A3473" s="25">
        <f t="shared" si="53"/>
        <v>3472</v>
      </c>
      <c r="C3473" s="30"/>
      <c r="G3473" s="19" t="s">
        <v>3855</v>
      </c>
    </row>
    <row r="3474" spans="1:55" ht="14.45" customHeight="1" outlineLevel="4" thickBot="1">
      <c r="A3474" s="25">
        <f t="shared" ref="A3474:A3537" si="54">ROW()-1</f>
        <v>3473</v>
      </c>
      <c r="C3474" s="30"/>
      <c r="G3474" s="19" t="s">
        <v>3856</v>
      </c>
    </row>
    <row r="3475" spans="1:55" ht="14.45" customHeight="1" outlineLevel="3" thickBot="1">
      <c r="A3475" s="25">
        <f t="shared" si="54"/>
        <v>3474</v>
      </c>
      <c r="C3475" s="30"/>
      <c r="F3475" s="34" t="s">
        <v>3857</v>
      </c>
      <c r="BC3475" s="29" t="s">
        <v>11322</v>
      </c>
    </row>
    <row r="3476" spans="1:55" ht="14.45" customHeight="1" outlineLevel="4" thickBot="1">
      <c r="A3476" s="25">
        <f t="shared" si="54"/>
        <v>3475</v>
      </c>
      <c r="C3476" s="30"/>
      <c r="G3476" s="19" t="s">
        <v>3858</v>
      </c>
    </row>
    <row r="3477" spans="1:55" ht="14.45" customHeight="1" outlineLevel="4" thickBot="1">
      <c r="A3477" s="25">
        <f t="shared" si="54"/>
        <v>3476</v>
      </c>
      <c r="C3477" s="30"/>
      <c r="G3477" s="19" t="s">
        <v>3859</v>
      </c>
    </row>
    <row r="3478" spans="1:55" ht="14.45" customHeight="1" outlineLevel="3" thickBot="1">
      <c r="A3478" s="25">
        <f t="shared" si="54"/>
        <v>3477</v>
      </c>
      <c r="C3478" s="30"/>
      <c r="F3478" s="34" t="s">
        <v>3860</v>
      </c>
      <c r="BC3478" s="29" t="s">
        <v>11323</v>
      </c>
    </row>
    <row r="3479" spans="1:55" ht="14.45" customHeight="1" outlineLevel="4" thickBot="1">
      <c r="A3479" s="25">
        <f t="shared" si="54"/>
        <v>3478</v>
      </c>
      <c r="C3479" s="30"/>
      <c r="G3479" s="19" t="s">
        <v>3861</v>
      </c>
    </row>
    <row r="3480" spans="1:55" ht="14.45" customHeight="1" outlineLevel="4" thickBot="1">
      <c r="A3480" s="25">
        <f t="shared" si="54"/>
        <v>3479</v>
      </c>
      <c r="C3480" s="30"/>
      <c r="G3480" s="19" t="s">
        <v>3862</v>
      </c>
    </row>
    <row r="3481" spans="1:55" ht="14.45" customHeight="1" outlineLevel="3" thickBot="1">
      <c r="A3481" s="25">
        <f t="shared" si="54"/>
        <v>3480</v>
      </c>
      <c r="C3481" s="30"/>
    </row>
    <row r="3482" spans="1:55" ht="14.45" customHeight="1" outlineLevel="2" thickBot="1">
      <c r="A3482" s="25">
        <f t="shared" si="54"/>
        <v>3481</v>
      </c>
      <c r="C3482" s="30"/>
    </row>
    <row r="3483" spans="1:55" ht="14.45" customHeight="1" outlineLevel="1" thickBot="1">
      <c r="A3483" s="25">
        <f t="shared" si="54"/>
        <v>3482</v>
      </c>
      <c r="C3483" s="30"/>
      <c r="D3483" s="31" t="s">
        <v>3863</v>
      </c>
      <c r="E3483" s="31"/>
      <c r="BC3483" s="29" t="s">
        <v>11324</v>
      </c>
    </row>
    <row r="3484" spans="1:55" ht="14.45" customHeight="1" outlineLevel="2" thickBot="1">
      <c r="A3484" s="25">
        <f t="shared" si="54"/>
        <v>3483</v>
      </c>
      <c r="C3484" s="30"/>
      <c r="E3484" s="33" t="s">
        <v>3864</v>
      </c>
      <c r="BC3484" s="29" t="s">
        <v>11325</v>
      </c>
    </row>
    <row r="3485" spans="1:55" ht="14.45" customHeight="1" outlineLevel="4" thickBot="1">
      <c r="A3485" s="25">
        <f t="shared" si="54"/>
        <v>3484</v>
      </c>
      <c r="C3485" s="30"/>
      <c r="F3485" s="19" t="s">
        <v>3865</v>
      </c>
    </row>
    <row r="3486" spans="1:55" ht="14.45" customHeight="1" outlineLevel="4" thickBot="1">
      <c r="A3486" s="25">
        <f t="shared" si="54"/>
        <v>3485</v>
      </c>
      <c r="C3486" s="30"/>
      <c r="F3486" s="19" t="s">
        <v>3866</v>
      </c>
    </row>
    <row r="3487" spans="1:55" ht="14.45" customHeight="1" outlineLevel="3" thickBot="1">
      <c r="A3487" s="25">
        <f t="shared" si="54"/>
        <v>3486</v>
      </c>
      <c r="C3487" s="30"/>
    </row>
    <row r="3488" spans="1:55" ht="14.45" customHeight="1" outlineLevel="2" thickBot="1">
      <c r="A3488" s="25">
        <f t="shared" si="54"/>
        <v>3487</v>
      </c>
      <c r="C3488" s="30"/>
      <c r="E3488" s="33" t="s">
        <v>3867</v>
      </c>
      <c r="BC3488" s="29" t="s">
        <v>11326</v>
      </c>
    </row>
    <row r="3489" spans="1:55" ht="14.45" customHeight="1" outlineLevel="4" thickBot="1">
      <c r="A3489" s="25">
        <f t="shared" si="54"/>
        <v>3488</v>
      </c>
      <c r="C3489" s="30"/>
      <c r="F3489" s="19" t="s">
        <v>3868</v>
      </c>
    </row>
    <row r="3490" spans="1:55" ht="14.45" customHeight="1" outlineLevel="3" thickBot="1">
      <c r="A3490" s="25">
        <f t="shared" si="54"/>
        <v>3489</v>
      </c>
      <c r="C3490" s="30"/>
    </row>
    <row r="3491" spans="1:55" ht="14.45" customHeight="1" outlineLevel="2" thickBot="1">
      <c r="A3491" s="25">
        <f t="shared" si="54"/>
        <v>3490</v>
      </c>
      <c r="C3491" s="30"/>
      <c r="E3491" s="33" t="s">
        <v>3869</v>
      </c>
      <c r="BC3491" s="29" t="s">
        <v>11327</v>
      </c>
    </row>
    <row r="3492" spans="1:55" ht="14.45" customHeight="1" outlineLevel="4" thickBot="1">
      <c r="A3492" s="25">
        <f t="shared" si="54"/>
        <v>3491</v>
      </c>
      <c r="C3492" s="30"/>
      <c r="F3492" s="19" t="s">
        <v>3870</v>
      </c>
    </row>
    <row r="3493" spans="1:55" ht="14.45" customHeight="1" outlineLevel="4" thickBot="1">
      <c r="A3493" s="25">
        <f t="shared" si="54"/>
        <v>3492</v>
      </c>
      <c r="C3493" s="30"/>
      <c r="F3493" s="19" t="s">
        <v>3871</v>
      </c>
    </row>
    <row r="3494" spans="1:55" ht="14.45" customHeight="1" outlineLevel="3" thickBot="1">
      <c r="A3494" s="25">
        <f t="shared" si="54"/>
        <v>3493</v>
      </c>
      <c r="C3494" s="30"/>
      <c r="F3494" s="34" t="s">
        <v>3872</v>
      </c>
      <c r="BC3494" s="29" t="s">
        <v>11328</v>
      </c>
    </row>
    <row r="3495" spans="1:55" ht="14.45" customHeight="1" outlineLevel="4" thickBot="1">
      <c r="A3495" s="25">
        <f t="shared" si="54"/>
        <v>3494</v>
      </c>
      <c r="C3495" s="30"/>
      <c r="G3495" s="35" t="s">
        <v>599</v>
      </c>
    </row>
    <row r="3496" spans="1:55" ht="14.45" customHeight="1" outlineLevel="4" thickBot="1">
      <c r="A3496" s="25">
        <f t="shared" si="54"/>
        <v>3495</v>
      </c>
      <c r="C3496" s="30"/>
      <c r="H3496" s="96" t="s">
        <v>3873</v>
      </c>
      <c r="I3496" s="112"/>
      <c r="J3496" s="112"/>
      <c r="K3496" s="24"/>
    </row>
    <row r="3497" spans="1:55" ht="14.45" customHeight="1" outlineLevel="4" thickBot="1">
      <c r="A3497" s="25">
        <f t="shared" si="54"/>
        <v>3496</v>
      </c>
      <c r="C3497" s="30"/>
      <c r="H3497" s="19" t="s">
        <v>3874</v>
      </c>
    </row>
    <row r="3498" spans="1:55" ht="14.45" customHeight="1" outlineLevel="4" thickBot="1">
      <c r="A3498" s="25">
        <f t="shared" si="54"/>
        <v>3497</v>
      </c>
      <c r="C3498" s="30"/>
      <c r="G3498" s="35" t="s">
        <v>3369</v>
      </c>
    </row>
    <row r="3499" spans="1:55" ht="14.45" customHeight="1" outlineLevel="4" thickBot="1">
      <c r="A3499" s="25">
        <f t="shared" si="54"/>
        <v>3498</v>
      </c>
      <c r="C3499" s="30"/>
      <c r="H3499" s="19" t="s">
        <v>3875</v>
      </c>
    </row>
    <row r="3500" spans="1:55" ht="14.45" customHeight="1" outlineLevel="4" thickBot="1">
      <c r="A3500" s="25">
        <f t="shared" si="54"/>
        <v>3499</v>
      </c>
      <c r="C3500" s="30"/>
      <c r="H3500" s="19" t="s">
        <v>3876</v>
      </c>
    </row>
    <row r="3501" spans="1:55" ht="14.45" customHeight="1" outlineLevel="4" thickBot="1">
      <c r="A3501" s="25">
        <f t="shared" si="54"/>
        <v>3500</v>
      </c>
      <c r="C3501" s="30"/>
      <c r="G3501" s="35" t="s">
        <v>3877</v>
      </c>
    </row>
    <row r="3502" spans="1:55" ht="14.45" customHeight="1" outlineLevel="4" thickBot="1">
      <c r="A3502" s="25">
        <f t="shared" si="54"/>
        <v>3501</v>
      </c>
      <c r="C3502" s="30"/>
      <c r="H3502" s="43" t="s">
        <v>3878</v>
      </c>
    </row>
    <row r="3503" spans="1:55" ht="14.45" customHeight="1" outlineLevel="4" thickBot="1">
      <c r="A3503" s="25">
        <f t="shared" si="54"/>
        <v>3502</v>
      </c>
      <c r="C3503" s="30"/>
      <c r="H3503" s="19" t="s">
        <v>3879</v>
      </c>
    </row>
    <row r="3504" spans="1:55" ht="14.45" customHeight="1" outlineLevel="4" thickBot="1">
      <c r="A3504" s="25">
        <f t="shared" si="54"/>
        <v>3503</v>
      </c>
      <c r="C3504" s="30"/>
      <c r="H3504" s="19" t="s">
        <v>3880</v>
      </c>
    </row>
    <row r="3505" spans="1:55" ht="14.45" customHeight="1" outlineLevel="4" thickBot="1">
      <c r="A3505" s="25">
        <f t="shared" si="54"/>
        <v>3504</v>
      </c>
      <c r="C3505" s="30"/>
      <c r="H3505" s="43" t="s">
        <v>3881</v>
      </c>
    </row>
    <row r="3506" spans="1:55" ht="14.45" customHeight="1" outlineLevel="3" thickBot="1">
      <c r="A3506" s="25">
        <f t="shared" si="54"/>
        <v>3505</v>
      </c>
      <c r="C3506" s="30"/>
      <c r="F3506" s="34" t="s">
        <v>3882</v>
      </c>
      <c r="BC3506" s="29" t="s">
        <v>11329</v>
      </c>
    </row>
    <row r="3507" spans="1:55" ht="14.45" customHeight="1" outlineLevel="4" thickBot="1">
      <c r="A3507" s="25">
        <f t="shared" si="54"/>
        <v>3506</v>
      </c>
      <c r="C3507" s="30"/>
      <c r="G3507" s="19" t="s">
        <v>3883</v>
      </c>
    </row>
    <row r="3508" spans="1:55" ht="14.45" customHeight="1" outlineLevel="4" thickBot="1">
      <c r="A3508" s="25">
        <f t="shared" si="54"/>
        <v>3507</v>
      </c>
      <c r="C3508" s="30"/>
      <c r="G3508" s="35" t="s">
        <v>3884</v>
      </c>
    </row>
    <row r="3509" spans="1:55" ht="14.45" customHeight="1" outlineLevel="4" thickBot="1">
      <c r="A3509" s="25">
        <f t="shared" si="54"/>
        <v>3508</v>
      </c>
      <c r="C3509" s="30"/>
      <c r="H3509" s="39" t="s">
        <v>462</v>
      </c>
    </row>
    <row r="3510" spans="1:55" ht="14.45" customHeight="1" outlineLevel="4" thickBot="1">
      <c r="A3510" s="25">
        <f t="shared" si="54"/>
        <v>3509</v>
      </c>
      <c r="C3510" s="30"/>
      <c r="I3510" s="19" t="s">
        <v>3885</v>
      </c>
    </row>
    <row r="3511" spans="1:55" ht="14.45" customHeight="1" outlineLevel="4" thickBot="1">
      <c r="A3511" s="25">
        <f t="shared" si="54"/>
        <v>3510</v>
      </c>
      <c r="C3511" s="30"/>
      <c r="I3511" s="19" t="s">
        <v>3886</v>
      </c>
    </row>
    <row r="3512" spans="1:55" ht="14.45" customHeight="1" outlineLevel="4" thickBot="1">
      <c r="A3512" s="25">
        <f t="shared" si="54"/>
        <v>3511</v>
      </c>
      <c r="C3512" s="30"/>
      <c r="H3512" s="39" t="s">
        <v>3887</v>
      </c>
    </row>
    <row r="3513" spans="1:55" ht="14.45" customHeight="1" outlineLevel="4" thickBot="1">
      <c r="A3513" s="25">
        <f t="shared" si="54"/>
        <v>3512</v>
      </c>
      <c r="C3513" s="30"/>
      <c r="I3513" s="46" t="s">
        <v>3888</v>
      </c>
    </row>
    <row r="3514" spans="1:55" ht="14.45" customHeight="1" outlineLevel="4" thickBot="1">
      <c r="A3514" s="25">
        <f t="shared" si="54"/>
        <v>3513</v>
      </c>
      <c r="C3514" s="30"/>
      <c r="J3514" s="19" t="s">
        <v>3889</v>
      </c>
    </row>
    <row r="3515" spans="1:55" ht="14.45" customHeight="1" outlineLevel="4" thickBot="1">
      <c r="A3515" s="25">
        <f t="shared" si="54"/>
        <v>3514</v>
      </c>
      <c r="C3515" s="30"/>
      <c r="J3515" s="19" t="s">
        <v>3890</v>
      </c>
    </row>
    <row r="3516" spans="1:55" ht="14.45" customHeight="1" outlineLevel="4" thickBot="1">
      <c r="A3516" s="25">
        <f t="shared" si="54"/>
        <v>3515</v>
      </c>
      <c r="C3516" s="30"/>
      <c r="J3516" s="19" t="s">
        <v>3891</v>
      </c>
    </row>
    <row r="3517" spans="1:55" ht="14.45" customHeight="1" outlineLevel="4" thickBot="1">
      <c r="A3517" s="25">
        <f t="shared" si="54"/>
        <v>3516</v>
      </c>
      <c r="C3517" s="30"/>
      <c r="I3517" s="46" t="s">
        <v>3892</v>
      </c>
      <c r="J3517" s="55"/>
      <c r="K3517" s="55"/>
      <c r="L3517" s="55"/>
      <c r="M3517" s="55"/>
      <c r="N3517" s="55"/>
      <c r="O3517" s="55"/>
      <c r="P3517" s="55"/>
      <c r="Q3517" s="55"/>
      <c r="R3517" s="55"/>
      <c r="S3517" s="55"/>
      <c r="T3517" s="55"/>
      <c r="U3517" s="55"/>
      <c r="V3517" s="55"/>
      <c r="W3517" s="55"/>
      <c r="X3517" s="55"/>
      <c r="Y3517" s="55"/>
      <c r="Z3517" s="55"/>
      <c r="AA3517" s="55"/>
      <c r="AB3517" s="55"/>
      <c r="AC3517" s="55"/>
      <c r="AD3517" s="55"/>
      <c r="AE3517" s="55"/>
      <c r="AF3517" s="55"/>
      <c r="AG3517" s="55"/>
      <c r="AH3517" s="55"/>
      <c r="AI3517" s="55"/>
      <c r="AJ3517" s="55"/>
      <c r="AK3517" s="55"/>
      <c r="AL3517" s="55"/>
      <c r="AM3517" s="55"/>
      <c r="AN3517" s="55"/>
      <c r="AO3517" s="55"/>
      <c r="AP3517" s="55"/>
      <c r="AQ3517" s="55"/>
      <c r="AR3517" s="55"/>
      <c r="AS3517" s="55"/>
      <c r="AT3517" s="55"/>
      <c r="AU3517" s="55"/>
      <c r="AV3517" s="55"/>
      <c r="AW3517" s="55"/>
      <c r="AX3517" s="55"/>
      <c r="AY3517" s="55"/>
      <c r="AZ3517" s="55"/>
      <c r="BA3517" s="63"/>
    </row>
    <row r="3518" spans="1:55" ht="14.45" customHeight="1" outlineLevel="4" thickBot="1">
      <c r="A3518" s="25">
        <f t="shared" si="54"/>
        <v>3517</v>
      </c>
      <c r="C3518" s="30"/>
      <c r="J3518" s="64" t="s">
        <v>3893</v>
      </c>
      <c r="K3518" s="65"/>
      <c r="L3518" s="65"/>
      <c r="M3518" s="65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5"/>
      <c r="AC3518" s="65"/>
      <c r="AD3518" s="65"/>
      <c r="AE3518" s="65"/>
      <c r="AF3518" s="65"/>
      <c r="AG3518" s="65"/>
      <c r="AH3518" s="65"/>
      <c r="AI3518" s="65"/>
      <c r="AJ3518" s="65"/>
      <c r="AK3518" s="65"/>
      <c r="AL3518" s="65"/>
      <c r="AM3518" s="65"/>
      <c r="AN3518" s="65"/>
      <c r="AO3518" s="65"/>
      <c r="AP3518" s="65"/>
      <c r="AQ3518" s="65"/>
      <c r="AR3518" s="65"/>
      <c r="AS3518" s="65"/>
      <c r="AT3518" s="65"/>
      <c r="AU3518" s="65"/>
      <c r="AV3518" s="65"/>
      <c r="AW3518" s="65"/>
      <c r="AX3518" s="65"/>
      <c r="AY3518" s="65"/>
      <c r="AZ3518" s="65"/>
      <c r="BA3518" s="66"/>
    </row>
    <row r="3519" spans="1:55" ht="14.45" customHeight="1" outlineLevel="4" thickBot="1">
      <c r="A3519" s="25">
        <f t="shared" si="54"/>
        <v>3518</v>
      </c>
      <c r="C3519" s="30"/>
      <c r="J3519" s="30"/>
      <c r="K3519" s="30" t="s">
        <v>3894</v>
      </c>
      <c r="L3519" s="30"/>
      <c r="M3519" s="30"/>
      <c r="N3519" s="30"/>
      <c r="O3519" s="30"/>
      <c r="P3519" s="30"/>
      <c r="Q3519" s="30"/>
      <c r="R3519" s="30"/>
      <c r="S3519" s="30"/>
      <c r="T3519" s="30"/>
      <c r="U3519" s="30"/>
      <c r="V3519" s="30"/>
      <c r="W3519" s="30"/>
      <c r="X3519" s="30"/>
      <c r="Y3519" s="30"/>
      <c r="Z3519" s="30"/>
      <c r="AA3519" s="30"/>
      <c r="AB3519" s="30"/>
      <c r="AC3519" s="30"/>
      <c r="AD3519" s="30"/>
      <c r="AE3519" s="30"/>
      <c r="AF3519" s="30"/>
      <c r="AG3519" s="30"/>
      <c r="AH3519" s="30"/>
      <c r="AI3519" s="30"/>
      <c r="AJ3519" s="30"/>
      <c r="AK3519" s="30"/>
      <c r="AL3519" s="30"/>
      <c r="AM3519" s="30"/>
      <c r="AN3519" s="30"/>
      <c r="AO3519" s="30"/>
      <c r="AP3519" s="30"/>
      <c r="AQ3519" s="30"/>
      <c r="AR3519" s="30"/>
      <c r="AS3519" s="30"/>
      <c r="AT3519" s="30"/>
      <c r="AU3519" s="30"/>
      <c r="AV3519" s="30"/>
      <c r="AW3519" s="30"/>
      <c r="AX3519" s="30"/>
      <c r="AY3519" s="30"/>
      <c r="AZ3519" s="30"/>
      <c r="BA3519" s="68"/>
    </row>
    <row r="3520" spans="1:55" ht="14.45" customHeight="1" outlineLevel="4" thickBot="1">
      <c r="A3520" s="25">
        <f t="shared" si="54"/>
        <v>3519</v>
      </c>
      <c r="C3520" s="30"/>
      <c r="J3520" s="30"/>
      <c r="K3520" s="30"/>
      <c r="L3520" s="71" t="s">
        <v>3895</v>
      </c>
      <c r="M3520" s="30"/>
      <c r="N3520" s="30"/>
      <c r="O3520" s="30"/>
      <c r="P3520" s="30"/>
      <c r="Q3520" s="30"/>
      <c r="R3520" s="30"/>
      <c r="S3520" s="30"/>
      <c r="T3520" s="30"/>
      <c r="U3520" s="30"/>
      <c r="V3520" s="30"/>
      <c r="W3520" s="30"/>
      <c r="X3520" s="30"/>
      <c r="Y3520" s="30"/>
      <c r="Z3520" s="30"/>
      <c r="AA3520" s="30"/>
      <c r="AB3520" s="30"/>
      <c r="AC3520" s="30"/>
      <c r="AD3520" s="30"/>
      <c r="AE3520" s="30"/>
      <c r="AF3520" s="30"/>
      <c r="AG3520" s="30"/>
      <c r="AH3520" s="30"/>
      <c r="AI3520" s="30"/>
      <c r="AJ3520" s="30"/>
      <c r="AK3520" s="30"/>
      <c r="AL3520" s="30"/>
      <c r="AM3520" s="30"/>
      <c r="AN3520" s="30"/>
      <c r="AO3520" s="30"/>
      <c r="AP3520" s="30"/>
      <c r="AQ3520" s="30"/>
      <c r="AR3520" s="30"/>
      <c r="AS3520" s="30"/>
      <c r="AT3520" s="30"/>
      <c r="AU3520" s="30"/>
      <c r="AV3520" s="30"/>
      <c r="AW3520" s="30"/>
      <c r="AX3520" s="30"/>
      <c r="AY3520" s="30"/>
      <c r="AZ3520" s="30"/>
      <c r="BA3520" s="68"/>
    </row>
    <row r="3521" spans="1:53" ht="14.45" customHeight="1" outlineLevel="4" thickBot="1">
      <c r="A3521" s="25">
        <f t="shared" si="54"/>
        <v>3520</v>
      </c>
      <c r="C3521" s="30"/>
      <c r="J3521" s="30"/>
      <c r="K3521" s="30"/>
      <c r="L3521" s="30" t="s">
        <v>3896</v>
      </c>
      <c r="M3521" s="30"/>
      <c r="N3521" s="30"/>
      <c r="O3521" s="30"/>
      <c r="P3521" s="30"/>
      <c r="Q3521" s="30"/>
      <c r="R3521" s="30"/>
      <c r="S3521" s="30"/>
      <c r="T3521" s="30"/>
      <c r="U3521" s="30"/>
      <c r="V3521" s="30"/>
      <c r="W3521" s="30"/>
      <c r="X3521" s="30"/>
      <c r="Y3521" s="30"/>
      <c r="Z3521" s="30"/>
      <c r="AA3521" s="30"/>
      <c r="AB3521" s="30"/>
      <c r="AC3521" s="30"/>
      <c r="AD3521" s="30"/>
      <c r="AE3521" s="30"/>
      <c r="AF3521" s="30"/>
      <c r="AG3521" s="30"/>
      <c r="AH3521" s="30"/>
      <c r="AI3521" s="30"/>
      <c r="AJ3521" s="30"/>
      <c r="AK3521" s="30"/>
      <c r="AL3521" s="30"/>
      <c r="AM3521" s="30"/>
      <c r="AN3521" s="30"/>
      <c r="AO3521" s="30"/>
      <c r="AP3521" s="30"/>
      <c r="AQ3521" s="30"/>
      <c r="AR3521" s="30"/>
      <c r="AS3521" s="30"/>
      <c r="AT3521" s="30"/>
      <c r="AU3521" s="30"/>
      <c r="AV3521" s="30"/>
      <c r="AW3521" s="30"/>
      <c r="AX3521" s="30"/>
      <c r="AY3521" s="30"/>
      <c r="AZ3521" s="30"/>
      <c r="BA3521" s="68"/>
    </row>
    <row r="3522" spans="1:53" ht="14.45" customHeight="1" outlineLevel="4" thickBot="1">
      <c r="A3522" s="25">
        <f t="shared" si="54"/>
        <v>3521</v>
      </c>
      <c r="C3522" s="30"/>
      <c r="J3522" s="30"/>
      <c r="K3522" s="30"/>
      <c r="L3522" s="71" t="s">
        <v>3897</v>
      </c>
      <c r="M3522" s="30"/>
      <c r="N3522" s="30"/>
      <c r="O3522" s="30"/>
      <c r="P3522" s="30"/>
      <c r="Q3522" s="30"/>
      <c r="R3522" s="30"/>
      <c r="S3522" s="30"/>
      <c r="T3522" s="30"/>
      <c r="U3522" s="30"/>
      <c r="V3522" s="30"/>
      <c r="W3522" s="30"/>
      <c r="X3522" s="30"/>
      <c r="Y3522" s="30"/>
      <c r="Z3522" s="30"/>
      <c r="AA3522" s="30"/>
      <c r="AB3522" s="30"/>
      <c r="AC3522" s="30"/>
      <c r="AD3522" s="30"/>
      <c r="AE3522" s="30"/>
      <c r="AF3522" s="30"/>
      <c r="AG3522" s="30"/>
      <c r="AH3522" s="30"/>
      <c r="AI3522" s="30"/>
      <c r="AJ3522" s="30"/>
      <c r="AK3522" s="30"/>
      <c r="AL3522" s="30"/>
      <c r="AM3522" s="30"/>
      <c r="AN3522" s="30"/>
      <c r="AO3522" s="30"/>
      <c r="AP3522" s="30"/>
      <c r="AQ3522" s="30"/>
      <c r="AR3522" s="30"/>
      <c r="AS3522" s="30"/>
      <c r="AT3522" s="30"/>
      <c r="AU3522" s="30"/>
      <c r="AV3522" s="30"/>
      <c r="AW3522" s="30"/>
      <c r="AX3522" s="30"/>
      <c r="AY3522" s="30"/>
      <c r="AZ3522" s="30"/>
      <c r="BA3522" s="68"/>
    </row>
    <row r="3523" spans="1:53" ht="14.45" customHeight="1" outlineLevel="4" thickBot="1">
      <c r="A3523" s="25">
        <f t="shared" si="54"/>
        <v>3522</v>
      </c>
      <c r="C3523" s="30"/>
      <c r="J3523" s="30"/>
      <c r="K3523" s="30"/>
      <c r="L3523" s="71" t="s">
        <v>3898</v>
      </c>
      <c r="M3523" s="30"/>
      <c r="N3523" s="30"/>
      <c r="O3523" s="30"/>
      <c r="P3523" s="30"/>
      <c r="Q3523" s="30"/>
      <c r="R3523" s="30"/>
      <c r="S3523" s="30"/>
      <c r="T3523" s="30"/>
      <c r="U3523" s="30"/>
      <c r="V3523" s="30"/>
      <c r="W3523" s="30"/>
      <c r="X3523" s="30"/>
      <c r="Y3523" s="30"/>
      <c r="Z3523" s="30"/>
      <c r="AA3523" s="30"/>
      <c r="AB3523" s="30"/>
      <c r="AC3523" s="30"/>
      <c r="AD3523" s="30"/>
      <c r="AE3523" s="30"/>
      <c r="AF3523" s="30"/>
      <c r="AG3523" s="30"/>
      <c r="AH3523" s="30"/>
      <c r="AI3523" s="30"/>
      <c r="AJ3523" s="30"/>
      <c r="AK3523" s="30"/>
      <c r="AL3523" s="30"/>
      <c r="AM3523" s="30"/>
      <c r="AN3523" s="30"/>
      <c r="AO3523" s="30"/>
      <c r="AP3523" s="30"/>
      <c r="AQ3523" s="30"/>
      <c r="AR3523" s="30"/>
      <c r="AS3523" s="30"/>
      <c r="AT3523" s="30"/>
      <c r="AU3523" s="30"/>
      <c r="AV3523" s="30"/>
      <c r="AW3523" s="30"/>
      <c r="AX3523" s="30"/>
      <c r="AY3523" s="30"/>
      <c r="AZ3523" s="30"/>
      <c r="BA3523" s="68"/>
    </row>
    <row r="3524" spans="1:53" ht="14.45" customHeight="1" outlineLevel="4" thickBot="1">
      <c r="A3524" s="25">
        <f t="shared" si="54"/>
        <v>3523</v>
      </c>
      <c r="C3524" s="30"/>
      <c r="J3524" s="30"/>
      <c r="K3524" s="30"/>
      <c r="L3524" s="71" t="s">
        <v>3899</v>
      </c>
      <c r="M3524" s="30"/>
      <c r="N3524" s="30"/>
      <c r="O3524" s="30"/>
      <c r="P3524" s="30"/>
      <c r="Q3524" s="30"/>
      <c r="R3524" s="30"/>
      <c r="S3524" s="30"/>
      <c r="T3524" s="30"/>
      <c r="U3524" s="30"/>
      <c r="V3524" s="30"/>
      <c r="W3524" s="30"/>
      <c r="X3524" s="30"/>
      <c r="Y3524" s="30"/>
      <c r="Z3524" s="30"/>
      <c r="AA3524" s="30"/>
      <c r="AB3524" s="30"/>
      <c r="AC3524" s="30"/>
      <c r="AD3524" s="30"/>
      <c r="AE3524" s="30"/>
      <c r="AF3524" s="30"/>
      <c r="AG3524" s="30"/>
      <c r="AH3524" s="30"/>
      <c r="AI3524" s="30"/>
      <c r="AJ3524" s="30"/>
      <c r="AK3524" s="30"/>
      <c r="AL3524" s="30"/>
      <c r="AM3524" s="30"/>
      <c r="AN3524" s="30"/>
      <c r="AO3524" s="30"/>
      <c r="AP3524" s="30"/>
      <c r="AQ3524" s="30"/>
      <c r="AR3524" s="30"/>
      <c r="AS3524" s="30"/>
      <c r="AT3524" s="30"/>
      <c r="AU3524" s="30"/>
      <c r="AV3524" s="30"/>
      <c r="AW3524" s="30"/>
      <c r="AX3524" s="30"/>
      <c r="AY3524" s="30"/>
      <c r="AZ3524" s="30"/>
      <c r="BA3524" s="68"/>
    </row>
    <row r="3525" spans="1:53" ht="14.45" customHeight="1" outlineLevel="4" thickBot="1">
      <c r="A3525" s="25">
        <f t="shared" si="54"/>
        <v>3524</v>
      </c>
      <c r="C3525" s="30"/>
      <c r="J3525" s="30"/>
      <c r="K3525" s="30"/>
      <c r="L3525" s="71" t="s">
        <v>3900</v>
      </c>
      <c r="M3525" s="30"/>
      <c r="N3525" s="30"/>
      <c r="O3525" s="30"/>
      <c r="P3525" s="30"/>
      <c r="Q3525" s="30"/>
      <c r="R3525" s="30"/>
      <c r="S3525" s="30"/>
      <c r="T3525" s="30"/>
      <c r="U3525" s="30"/>
      <c r="V3525" s="30"/>
      <c r="W3525" s="30"/>
      <c r="X3525" s="30"/>
      <c r="Y3525" s="30"/>
      <c r="Z3525" s="30"/>
      <c r="AA3525" s="30"/>
      <c r="AB3525" s="30"/>
      <c r="AC3525" s="30"/>
      <c r="AD3525" s="30"/>
      <c r="AE3525" s="30"/>
      <c r="AF3525" s="30"/>
      <c r="AG3525" s="30"/>
      <c r="AH3525" s="30"/>
      <c r="AI3525" s="30"/>
      <c r="AJ3525" s="30"/>
      <c r="AK3525" s="30"/>
      <c r="AL3525" s="30"/>
      <c r="AM3525" s="30"/>
      <c r="AN3525" s="30"/>
      <c r="AO3525" s="30"/>
      <c r="AP3525" s="30"/>
      <c r="AQ3525" s="30"/>
      <c r="AR3525" s="30"/>
      <c r="AS3525" s="30"/>
      <c r="AT3525" s="30"/>
      <c r="AU3525" s="30"/>
      <c r="AV3525" s="30"/>
      <c r="AW3525" s="30"/>
      <c r="AX3525" s="30"/>
      <c r="AY3525" s="30"/>
      <c r="AZ3525" s="30"/>
      <c r="BA3525" s="68"/>
    </row>
    <row r="3526" spans="1:53" ht="14.45" customHeight="1" outlineLevel="4" thickBot="1">
      <c r="A3526" s="25">
        <f t="shared" si="54"/>
        <v>3525</v>
      </c>
      <c r="C3526" s="30"/>
      <c r="J3526" s="30"/>
      <c r="K3526" s="30"/>
      <c r="L3526" s="71" t="s">
        <v>3901</v>
      </c>
      <c r="M3526" s="30"/>
      <c r="N3526" s="30"/>
      <c r="O3526" s="30"/>
      <c r="P3526" s="30"/>
      <c r="Q3526" s="30"/>
      <c r="R3526" s="30"/>
      <c r="S3526" s="30"/>
      <c r="T3526" s="30"/>
      <c r="U3526" s="30"/>
      <c r="V3526" s="30"/>
      <c r="W3526" s="30"/>
      <c r="X3526" s="30"/>
      <c r="Y3526" s="30"/>
      <c r="Z3526" s="30"/>
      <c r="AA3526" s="30"/>
      <c r="AB3526" s="30"/>
      <c r="AC3526" s="30"/>
      <c r="AD3526" s="30"/>
      <c r="AE3526" s="30"/>
      <c r="AF3526" s="30"/>
      <c r="AG3526" s="30"/>
      <c r="AH3526" s="30"/>
      <c r="AI3526" s="30"/>
      <c r="AJ3526" s="30"/>
      <c r="AK3526" s="30"/>
      <c r="AL3526" s="30"/>
      <c r="AM3526" s="30"/>
      <c r="AN3526" s="30"/>
      <c r="AO3526" s="30"/>
      <c r="AP3526" s="30"/>
      <c r="AQ3526" s="30"/>
      <c r="AR3526" s="30"/>
      <c r="AS3526" s="30"/>
      <c r="AT3526" s="30"/>
      <c r="AU3526" s="30"/>
      <c r="AV3526" s="30"/>
      <c r="AW3526" s="30"/>
      <c r="AX3526" s="30"/>
      <c r="AY3526" s="30"/>
      <c r="AZ3526" s="30"/>
      <c r="BA3526" s="68"/>
    </row>
    <row r="3527" spans="1:53" ht="14.45" customHeight="1" outlineLevel="4" thickBot="1">
      <c r="A3527" s="25">
        <f t="shared" si="54"/>
        <v>3526</v>
      </c>
      <c r="C3527" s="30"/>
      <c r="J3527" s="30"/>
      <c r="K3527" s="30"/>
      <c r="L3527" s="71" t="s">
        <v>3902</v>
      </c>
      <c r="M3527" s="30"/>
      <c r="N3527" s="30"/>
      <c r="O3527" s="30"/>
      <c r="P3527" s="30"/>
      <c r="Q3527" s="30"/>
      <c r="R3527" s="30"/>
      <c r="S3527" s="30"/>
      <c r="T3527" s="30"/>
      <c r="U3527" s="30"/>
      <c r="V3527" s="30"/>
      <c r="W3527" s="30"/>
      <c r="X3527" s="30"/>
      <c r="Y3527" s="30"/>
      <c r="Z3527" s="30"/>
      <c r="AA3527" s="30"/>
      <c r="AB3527" s="30"/>
      <c r="AC3527" s="30"/>
      <c r="AD3527" s="30"/>
      <c r="AE3527" s="30"/>
      <c r="AF3527" s="30"/>
      <c r="AG3527" s="30"/>
      <c r="AH3527" s="30"/>
      <c r="AI3527" s="30"/>
      <c r="AJ3527" s="30"/>
      <c r="AK3527" s="30"/>
      <c r="AL3527" s="30"/>
      <c r="AM3527" s="30"/>
      <c r="AN3527" s="30"/>
      <c r="AO3527" s="30"/>
      <c r="AP3527" s="30"/>
      <c r="AQ3527" s="30"/>
      <c r="AR3527" s="30"/>
      <c r="AS3527" s="30"/>
      <c r="AT3527" s="30"/>
      <c r="AU3527" s="30"/>
      <c r="AV3527" s="30"/>
      <c r="AW3527" s="30"/>
      <c r="AX3527" s="30"/>
      <c r="AY3527" s="30"/>
      <c r="AZ3527" s="30"/>
      <c r="BA3527" s="68"/>
    </row>
    <row r="3528" spans="1:53" ht="14.45" customHeight="1" outlineLevel="4" thickBot="1">
      <c r="A3528" s="25">
        <f t="shared" si="54"/>
        <v>3527</v>
      </c>
      <c r="C3528" s="30"/>
      <c r="J3528" s="30"/>
      <c r="K3528" s="30"/>
      <c r="L3528" s="71" t="s">
        <v>3903</v>
      </c>
      <c r="M3528" s="30"/>
      <c r="N3528" s="30"/>
      <c r="O3528" s="30"/>
      <c r="P3528" s="30"/>
      <c r="Q3528" s="30"/>
      <c r="R3528" s="30"/>
      <c r="S3528" s="30"/>
      <c r="T3528" s="30"/>
      <c r="U3528" s="30"/>
      <c r="V3528" s="30"/>
      <c r="W3528" s="30"/>
      <c r="X3528" s="30"/>
      <c r="Y3528" s="30"/>
      <c r="Z3528" s="30"/>
      <c r="AA3528" s="30"/>
      <c r="AB3528" s="30"/>
      <c r="AC3528" s="30"/>
      <c r="AD3528" s="30"/>
      <c r="AE3528" s="30"/>
      <c r="AF3528" s="30"/>
      <c r="AG3528" s="30"/>
      <c r="AH3528" s="30"/>
      <c r="AI3528" s="30"/>
      <c r="AJ3528" s="30"/>
      <c r="AK3528" s="30"/>
      <c r="AL3528" s="30"/>
      <c r="AM3528" s="30"/>
      <c r="AN3528" s="30"/>
      <c r="AO3528" s="30"/>
      <c r="AP3528" s="30"/>
      <c r="AQ3528" s="30"/>
      <c r="AR3528" s="30"/>
      <c r="AS3528" s="30"/>
      <c r="AT3528" s="30"/>
      <c r="AU3528" s="30"/>
      <c r="AV3528" s="30"/>
      <c r="AW3528" s="30"/>
      <c r="AX3528" s="30"/>
      <c r="AY3528" s="30"/>
      <c r="AZ3528" s="30"/>
      <c r="BA3528" s="68"/>
    </row>
    <row r="3529" spans="1:53" ht="14.45" customHeight="1" outlineLevel="4" thickBot="1">
      <c r="A3529" s="25">
        <f t="shared" si="54"/>
        <v>3528</v>
      </c>
      <c r="C3529" s="30"/>
      <c r="J3529" s="30"/>
      <c r="K3529" s="30"/>
      <c r="L3529" s="71" t="s">
        <v>3904</v>
      </c>
      <c r="M3529" s="30"/>
      <c r="N3529" s="30"/>
      <c r="O3529" s="30"/>
      <c r="P3529" s="30"/>
      <c r="Q3529" s="30"/>
      <c r="R3529" s="30"/>
      <c r="S3529" s="30"/>
      <c r="T3529" s="30"/>
      <c r="U3529" s="30"/>
      <c r="V3529" s="30"/>
      <c r="W3529" s="30"/>
      <c r="X3529" s="30"/>
      <c r="Y3529" s="30"/>
      <c r="Z3529" s="30"/>
      <c r="AA3529" s="30"/>
      <c r="AB3529" s="30"/>
      <c r="AC3529" s="30"/>
      <c r="AD3529" s="30"/>
      <c r="AE3529" s="30"/>
      <c r="AF3529" s="30"/>
      <c r="AG3529" s="30"/>
      <c r="AH3529" s="30"/>
      <c r="AI3529" s="30"/>
      <c r="AJ3529" s="30"/>
      <c r="AK3529" s="30"/>
      <c r="AL3529" s="30"/>
      <c r="AM3529" s="30"/>
      <c r="AN3529" s="30"/>
      <c r="AO3529" s="30"/>
      <c r="AP3529" s="30"/>
      <c r="AQ3529" s="30"/>
      <c r="AR3529" s="30"/>
      <c r="AS3529" s="30"/>
      <c r="AT3529" s="30"/>
      <c r="AU3529" s="30"/>
      <c r="AV3529" s="30"/>
      <c r="AW3529" s="30"/>
      <c r="AX3529" s="30"/>
      <c r="AY3529" s="30"/>
      <c r="AZ3529" s="30"/>
      <c r="BA3529" s="68"/>
    </row>
    <row r="3530" spans="1:53" ht="14.45" customHeight="1" outlineLevel="4" thickBot="1">
      <c r="A3530" s="25">
        <f t="shared" si="54"/>
        <v>3529</v>
      </c>
      <c r="C3530" s="30"/>
      <c r="J3530" s="30"/>
      <c r="K3530" s="30"/>
      <c r="L3530" s="71" t="s">
        <v>3905</v>
      </c>
      <c r="M3530" s="30"/>
      <c r="N3530" s="30"/>
      <c r="O3530" s="30"/>
      <c r="P3530" s="30"/>
      <c r="Q3530" s="30"/>
      <c r="R3530" s="30"/>
      <c r="S3530" s="30"/>
      <c r="T3530" s="30"/>
      <c r="U3530" s="30"/>
      <c r="V3530" s="30"/>
      <c r="W3530" s="30"/>
      <c r="X3530" s="30"/>
      <c r="Y3530" s="30"/>
      <c r="Z3530" s="30"/>
      <c r="AA3530" s="30"/>
      <c r="AB3530" s="30"/>
      <c r="AC3530" s="30"/>
      <c r="AD3530" s="30"/>
      <c r="AE3530" s="30"/>
      <c r="AF3530" s="30"/>
      <c r="AG3530" s="30"/>
      <c r="AH3530" s="30"/>
      <c r="AI3530" s="30"/>
      <c r="AJ3530" s="30"/>
      <c r="AK3530" s="30"/>
      <c r="AL3530" s="30"/>
      <c r="AM3530" s="30"/>
      <c r="AN3530" s="30"/>
      <c r="AO3530" s="30"/>
      <c r="AP3530" s="30"/>
      <c r="AQ3530" s="30"/>
      <c r="AR3530" s="30"/>
      <c r="AS3530" s="30"/>
      <c r="AT3530" s="30"/>
      <c r="AU3530" s="30"/>
      <c r="AV3530" s="30"/>
      <c r="AW3530" s="30"/>
      <c r="AX3530" s="30"/>
      <c r="AY3530" s="30"/>
      <c r="AZ3530" s="30"/>
      <c r="BA3530" s="68"/>
    </row>
    <row r="3531" spans="1:53" ht="14.45" customHeight="1" outlineLevel="4" thickBot="1">
      <c r="A3531" s="25">
        <f t="shared" si="54"/>
        <v>3530</v>
      </c>
      <c r="C3531" s="30"/>
      <c r="J3531" s="30"/>
      <c r="K3531" s="30"/>
      <c r="L3531" s="71" t="s">
        <v>3906</v>
      </c>
      <c r="M3531" s="30"/>
      <c r="N3531" s="30"/>
      <c r="O3531" s="30"/>
      <c r="P3531" s="30"/>
      <c r="Q3531" s="30"/>
      <c r="R3531" s="30"/>
      <c r="S3531" s="30"/>
      <c r="T3531" s="30"/>
      <c r="U3531" s="30"/>
      <c r="V3531" s="30"/>
      <c r="W3531" s="30"/>
      <c r="X3531" s="30"/>
      <c r="Y3531" s="30"/>
      <c r="Z3531" s="30"/>
      <c r="AA3531" s="30"/>
      <c r="AB3531" s="30"/>
      <c r="AC3531" s="30"/>
      <c r="AD3531" s="30"/>
      <c r="AE3531" s="30"/>
      <c r="AF3531" s="30"/>
      <c r="AG3531" s="30"/>
      <c r="AH3531" s="30"/>
      <c r="AI3531" s="30"/>
      <c r="AJ3531" s="30"/>
      <c r="AK3531" s="30"/>
      <c r="AL3531" s="30"/>
      <c r="AM3531" s="30"/>
      <c r="AN3531" s="30"/>
      <c r="AO3531" s="30"/>
      <c r="AP3531" s="30"/>
      <c r="AQ3531" s="30"/>
      <c r="AR3531" s="30"/>
      <c r="AS3531" s="30"/>
      <c r="AT3531" s="30"/>
      <c r="AU3531" s="30"/>
      <c r="AV3531" s="30"/>
      <c r="AW3531" s="30"/>
      <c r="AX3531" s="30"/>
      <c r="AY3531" s="30"/>
      <c r="AZ3531" s="30"/>
      <c r="BA3531" s="68"/>
    </row>
    <row r="3532" spans="1:53" ht="14.45" customHeight="1" outlineLevel="4" thickBot="1">
      <c r="A3532" s="25">
        <f t="shared" si="54"/>
        <v>3531</v>
      </c>
      <c r="C3532" s="30"/>
      <c r="J3532" s="30"/>
      <c r="K3532" s="30"/>
      <c r="L3532" s="71" t="s">
        <v>3907</v>
      </c>
      <c r="M3532" s="30"/>
      <c r="N3532" s="30"/>
      <c r="O3532" s="30"/>
      <c r="P3532" s="30"/>
      <c r="Q3532" s="30"/>
      <c r="R3532" s="30"/>
      <c r="S3532" s="30"/>
      <c r="T3532" s="30"/>
      <c r="U3532" s="30"/>
      <c r="V3532" s="30"/>
      <c r="W3532" s="30"/>
      <c r="X3532" s="30"/>
      <c r="Y3532" s="30"/>
      <c r="Z3532" s="30"/>
      <c r="AA3532" s="30"/>
      <c r="AB3532" s="30"/>
      <c r="AC3532" s="30"/>
      <c r="AD3532" s="30"/>
      <c r="AE3532" s="30"/>
      <c r="AF3532" s="30"/>
      <c r="AG3532" s="30"/>
      <c r="AH3532" s="30"/>
      <c r="AI3532" s="30"/>
      <c r="AJ3532" s="30"/>
      <c r="AK3532" s="30"/>
      <c r="AL3532" s="30"/>
      <c r="AM3532" s="30"/>
      <c r="AN3532" s="30"/>
      <c r="AO3532" s="30"/>
      <c r="AP3532" s="30"/>
      <c r="AQ3532" s="30"/>
      <c r="AR3532" s="30"/>
      <c r="AS3532" s="30"/>
      <c r="AT3532" s="30"/>
      <c r="AU3532" s="30"/>
      <c r="AV3532" s="30"/>
      <c r="AW3532" s="30"/>
      <c r="AX3532" s="30"/>
      <c r="AY3532" s="30"/>
      <c r="AZ3532" s="30"/>
      <c r="BA3532" s="68"/>
    </row>
    <row r="3533" spans="1:53" ht="14.45" customHeight="1" outlineLevel="4" thickBot="1">
      <c r="A3533" s="25">
        <f t="shared" si="54"/>
        <v>3532</v>
      </c>
      <c r="C3533" s="30"/>
      <c r="J3533" s="30"/>
      <c r="K3533" s="30"/>
      <c r="L3533" s="71" t="s">
        <v>3908</v>
      </c>
      <c r="M3533" s="30"/>
      <c r="N3533" s="30"/>
      <c r="O3533" s="30"/>
      <c r="P3533" s="30"/>
      <c r="Q3533" s="30"/>
      <c r="R3533" s="30"/>
      <c r="S3533" s="30"/>
      <c r="T3533" s="30"/>
      <c r="U3533" s="30"/>
      <c r="V3533" s="30"/>
      <c r="W3533" s="30"/>
      <c r="X3533" s="30"/>
      <c r="Y3533" s="30"/>
      <c r="Z3533" s="30"/>
      <c r="AA3533" s="30"/>
      <c r="AB3533" s="30"/>
      <c r="AC3533" s="30"/>
      <c r="AD3533" s="30"/>
      <c r="AE3533" s="30"/>
      <c r="AF3533" s="30"/>
      <c r="AG3533" s="30"/>
      <c r="AH3533" s="30"/>
      <c r="AI3533" s="30"/>
      <c r="AJ3533" s="30"/>
      <c r="AK3533" s="30"/>
      <c r="AL3533" s="30"/>
      <c r="AM3533" s="30"/>
      <c r="AN3533" s="30"/>
      <c r="AO3533" s="30"/>
      <c r="AP3533" s="30"/>
      <c r="AQ3533" s="30"/>
      <c r="AR3533" s="30"/>
      <c r="AS3533" s="30"/>
      <c r="AT3533" s="30"/>
      <c r="AU3533" s="30"/>
      <c r="AV3533" s="30"/>
      <c r="AW3533" s="30"/>
      <c r="AX3533" s="30"/>
      <c r="AY3533" s="30"/>
      <c r="AZ3533" s="30"/>
      <c r="BA3533" s="68"/>
    </row>
    <row r="3534" spans="1:53" ht="14.45" customHeight="1" outlineLevel="4" thickBot="1">
      <c r="A3534" s="25">
        <f t="shared" si="54"/>
        <v>3533</v>
      </c>
      <c r="C3534" s="30"/>
      <c r="J3534" s="30"/>
      <c r="K3534" s="30"/>
      <c r="L3534" s="30" t="s">
        <v>3909</v>
      </c>
      <c r="M3534" s="30"/>
      <c r="N3534" s="30"/>
      <c r="O3534" s="30"/>
      <c r="P3534" s="30"/>
      <c r="Q3534" s="30"/>
      <c r="R3534" s="30"/>
      <c r="S3534" s="30"/>
      <c r="T3534" s="30"/>
      <c r="U3534" s="30"/>
      <c r="V3534" s="30"/>
      <c r="W3534" s="30"/>
      <c r="X3534" s="30"/>
      <c r="Y3534" s="30"/>
      <c r="Z3534" s="30"/>
      <c r="AA3534" s="30"/>
      <c r="AB3534" s="30"/>
      <c r="AC3534" s="30"/>
      <c r="AD3534" s="30"/>
      <c r="AE3534" s="30"/>
      <c r="AF3534" s="30"/>
      <c r="AG3534" s="30"/>
      <c r="AH3534" s="30"/>
      <c r="AI3534" s="30"/>
      <c r="AJ3534" s="30"/>
      <c r="AK3534" s="30"/>
      <c r="AL3534" s="30"/>
      <c r="AM3534" s="30"/>
      <c r="AN3534" s="30"/>
      <c r="AO3534" s="30"/>
      <c r="AP3534" s="30"/>
      <c r="AQ3534" s="30"/>
      <c r="AR3534" s="30"/>
      <c r="AS3534" s="30"/>
      <c r="AT3534" s="30"/>
      <c r="AU3534" s="30"/>
      <c r="AV3534" s="30"/>
      <c r="AW3534" s="30"/>
      <c r="AX3534" s="30"/>
      <c r="AY3534" s="30"/>
      <c r="AZ3534" s="30"/>
      <c r="BA3534" s="68"/>
    </row>
    <row r="3535" spans="1:53" ht="14.45" customHeight="1" outlineLevel="4" thickBot="1">
      <c r="A3535" s="25">
        <f t="shared" si="54"/>
        <v>3534</v>
      </c>
      <c r="C3535" s="30"/>
      <c r="J3535" s="30"/>
      <c r="K3535" s="30"/>
      <c r="L3535" s="71" t="s">
        <v>3910</v>
      </c>
      <c r="M3535" s="30"/>
      <c r="N3535" s="30"/>
      <c r="O3535" s="30"/>
      <c r="P3535" s="30"/>
      <c r="Q3535" s="30"/>
      <c r="R3535" s="30"/>
      <c r="S3535" s="30"/>
      <c r="T3535" s="30"/>
      <c r="U3535" s="30"/>
      <c r="V3535" s="30"/>
      <c r="W3535" s="30"/>
      <c r="X3535" s="30"/>
      <c r="Y3535" s="30"/>
      <c r="Z3535" s="30"/>
      <c r="AA3535" s="30"/>
      <c r="AB3535" s="30"/>
      <c r="AC3535" s="30"/>
      <c r="AD3535" s="30"/>
      <c r="AE3535" s="30"/>
      <c r="AF3535" s="30"/>
      <c r="AG3535" s="30"/>
      <c r="AH3535" s="30"/>
      <c r="AI3535" s="30"/>
      <c r="AJ3535" s="30"/>
      <c r="AK3535" s="30"/>
      <c r="AL3535" s="30"/>
      <c r="AM3535" s="30"/>
      <c r="AN3535" s="30"/>
      <c r="AO3535" s="30"/>
      <c r="AP3535" s="30"/>
      <c r="AQ3535" s="30"/>
      <c r="AR3535" s="30"/>
      <c r="AS3535" s="30"/>
      <c r="AT3535" s="30"/>
      <c r="AU3535" s="30"/>
      <c r="AV3535" s="30"/>
      <c r="AW3535" s="30"/>
      <c r="AX3535" s="30"/>
      <c r="AY3535" s="30"/>
      <c r="AZ3535" s="30"/>
      <c r="BA3535" s="68"/>
    </row>
    <row r="3536" spans="1:53" ht="14.45" customHeight="1" outlineLevel="4" thickBot="1">
      <c r="A3536" s="25">
        <f t="shared" si="54"/>
        <v>3535</v>
      </c>
      <c r="C3536" s="30"/>
      <c r="J3536" s="30"/>
      <c r="K3536" s="30"/>
      <c r="L3536" s="30" t="s">
        <v>3911</v>
      </c>
      <c r="M3536" s="30"/>
      <c r="N3536" s="30"/>
      <c r="O3536" s="30"/>
      <c r="P3536" s="30"/>
      <c r="Q3536" s="30"/>
      <c r="R3536" s="30"/>
      <c r="S3536" s="30"/>
      <c r="T3536" s="30"/>
      <c r="U3536" s="30"/>
      <c r="V3536" s="30"/>
      <c r="W3536" s="30"/>
      <c r="X3536" s="30"/>
      <c r="Y3536" s="30"/>
      <c r="Z3536" s="30"/>
      <c r="AA3536" s="30"/>
      <c r="AB3536" s="30"/>
      <c r="AC3536" s="30"/>
      <c r="AD3536" s="30"/>
      <c r="AE3536" s="30"/>
      <c r="AF3536" s="30"/>
      <c r="AG3536" s="30"/>
      <c r="AH3536" s="30"/>
      <c r="AI3536" s="30"/>
      <c r="AJ3536" s="30"/>
      <c r="AK3536" s="30"/>
      <c r="AL3536" s="30"/>
      <c r="AM3536" s="30"/>
      <c r="AN3536" s="30"/>
      <c r="AO3536" s="30"/>
      <c r="AP3536" s="30"/>
      <c r="AQ3536" s="30"/>
      <c r="AR3536" s="30"/>
      <c r="AS3536" s="30"/>
      <c r="AT3536" s="30"/>
      <c r="AU3536" s="30"/>
      <c r="AV3536" s="30"/>
      <c r="AW3536" s="30"/>
      <c r="AX3536" s="30"/>
      <c r="AY3536" s="30"/>
      <c r="AZ3536" s="30"/>
      <c r="BA3536" s="68"/>
    </row>
    <row r="3537" spans="1:53" ht="14.45" customHeight="1" outlineLevel="4" thickBot="1">
      <c r="A3537" s="25">
        <f t="shared" si="54"/>
        <v>3536</v>
      </c>
      <c r="C3537" s="30"/>
      <c r="J3537" s="30"/>
      <c r="K3537" s="30"/>
      <c r="L3537" s="71" t="s">
        <v>3912</v>
      </c>
      <c r="M3537" s="30"/>
      <c r="N3537" s="30"/>
      <c r="O3537" s="30"/>
      <c r="P3537" s="30"/>
      <c r="Q3537" s="30"/>
      <c r="R3537" s="30"/>
      <c r="S3537" s="30"/>
      <c r="T3537" s="30"/>
      <c r="U3537" s="30"/>
      <c r="V3537" s="30"/>
      <c r="W3537" s="30"/>
      <c r="X3537" s="30"/>
      <c r="Y3537" s="30"/>
      <c r="Z3537" s="30"/>
      <c r="AA3537" s="30"/>
      <c r="AB3537" s="30"/>
      <c r="AC3537" s="30"/>
      <c r="AD3537" s="30"/>
      <c r="AE3537" s="30"/>
      <c r="AF3537" s="30"/>
      <c r="AG3537" s="30"/>
      <c r="AH3537" s="30"/>
      <c r="AI3537" s="30"/>
      <c r="AJ3537" s="30"/>
      <c r="AK3537" s="30"/>
      <c r="AL3537" s="30"/>
      <c r="AM3537" s="30"/>
      <c r="AN3537" s="30"/>
      <c r="AO3537" s="30"/>
      <c r="AP3537" s="30"/>
      <c r="AQ3537" s="30"/>
      <c r="AR3537" s="30"/>
      <c r="AS3537" s="30"/>
      <c r="AT3537" s="30"/>
      <c r="AU3537" s="30"/>
      <c r="AV3537" s="30"/>
      <c r="AW3537" s="30"/>
      <c r="AX3537" s="30"/>
      <c r="AY3537" s="30"/>
      <c r="AZ3537" s="30"/>
      <c r="BA3537" s="68"/>
    </row>
    <row r="3538" spans="1:53" ht="14.45" customHeight="1" outlineLevel="4" thickBot="1">
      <c r="A3538" s="25">
        <f t="shared" ref="A3538:A3601" si="55">ROW()-1</f>
        <v>3537</v>
      </c>
      <c r="C3538" s="30"/>
      <c r="J3538" s="30"/>
      <c r="K3538" s="30"/>
      <c r="L3538" s="71" t="s">
        <v>3913</v>
      </c>
      <c r="M3538" s="30"/>
      <c r="N3538" s="30"/>
      <c r="O3538" s="30"/>
      <c r="P3538" s="30"/>
      <c r="Q3538" s="30"/>
      <c r="R3538" s="30"/>
      <c r="S3538" s="30"/>
      <c r="T3538" s="30"/>
      <c r="U3538" s="30"/>
      <c r="V3538" s="30"/>
      <c r="W3538" s="30"/>
      <c r="X3538" s="30"/>
      <c r="Y3538" s="30"/>
      <c r="Z3538" s="30"/>
      <c r="AA3538" s="30"/>
      <c r="AB3538" s="30"/>
      <c r="AC3538" s="30"/>
      <c r="AD3538" s="30"/>
      <c r="AE3538" s="30"/>
      <c r="AF3538" s="30"/>
      <c r="AG3538" s="30"/>
      <c r="AH3538" s="30"/>
      <c r="AI3538" s="30"/>
      <c r="AJ3538" s="30"/>
      <c r="AK3538" s="30"/>
      <c r="AL3538" s="30"/>
      <c r="AM3538" s="30"/>
      <c r="AN3538" s="30"/>
      <c r="AO3538" s="30"/>
      <c r="AP3538" s="30"/>
      <c r="AQ3538" s="30"/>
      <c r="AR3538" s="30"/>
      <c r="AS3538" s="30"/>
      <c r="AT3538" s="30"/>
      <c r="AU3538" s="30"/>
      <c r="AV3538" s="30"/>
      <c r="AW3538" s="30"/>
      <c r="AX3538" s="30"/>
      <c r="AY3538" s="30"/>
      <c r="AZ3538" s="30"/>
      <c r="BA3538" s="68"/>
    </row>
    <row r="3539" spans="1:53" ht="14.45" customHeight="1" outlineLevel="4" thickBot="1">
      <c r="A3539" s="25">
        <f t="shared" si="55"/>
        <v>3538</v>
      </c>
      <c r="C3539" s="30"/>
      <c r="J3539" s="30"/>
      <c r="K3539" s="30"/>
      <c r="L3539" s="71" t="s">
        <v>3914</v>
      </c>
      <c r="M3539" s="30"/>
      <c r="N3539" s="30"/>
      <c r="O3539" s="30"/>
      <c r="P3539" s="30"/>
      <c r="Q3539" s="30"/>
      <c r="R3539" s="30"/>
      <c r="S3539" s="30"/>
      <c r="T3539" s="30"/>
      <c r="U3539" s="30"/>
      <c r="V3539" s="30"/>
      <c r="W3539" s="30"/>
      <c r="X3539" s="30"/>
      <c r="Y3539" s="30"/>
      <c r="Z3539" s="30"/>
      <c r="AA3539" s="30"/>
      <c r="AB3539" s="30"/>
      <c r="AC3539" s="30"/>
      <c r="AD3539" s="30"/>
      <c r="AE3539" s="30"/>
      <c r="AF3539" s="30"/>
      <c r="AG3539" s="30"/>
      <c r="AH3539" s="30"/>
      <c r="AI3539" s="30"/>
      <c r="AJ3539" s="30"/>
      <c r="AK3539" s="30"/>
      <c r="AL3539" s="30"/>
      <c r="AM3539" s="30"/>
      <c r="AN3539" s="30"/>
      <c r="AO3539" s="30"/>
      <c r="AP3539" s="30"/>
      <c r="AQ3539" s="30"/>
      <c r="AR3539" s="30"/>
      <c r="AS3539" s="30"/>
      <c r="AT3539" s="30"/>
      <c r="AU3539" s="30"/>
      <c r="AV3539" s="30"/>
      <c r="AW3539" s="30"/>
      <c r="AX3539" s="30"/>
      <c r="AY3539" s="30"/>
      <c r="AZ3539" s="30"/>
      <c r="BA3539" s="68"/>
    </row>
    <row r="3540" spans="1:53" ht="14.45" customHeight="1" outlineLevel="4" thickBot="1">
      <c r="A3540" s="25">
        <f t="shared" si="55"/>
        <v>3539</v>
      </c>
      <c r="C3540" s="30"/>
      <c r="J3540" s="30"/>
      <c r="K3540" s="30"/>
      <c r="L3540" s="71" t="s">
        <v>3915</v>
      </c>
      <c r="M3540" s="30"/>
      <c r="N3540" s="30"/>
      <c r="O3540" s="30"/>
      <c r="P3540" s="30"/>
      <c r="Q3540" s="30"/>
      <c r="R3540" s="30"/>
      <c r="S3540" s="30"/>
      <c r="T3540" s="30"/>
      <c r="U3540" s="30"/>
      <c r="V3540" s="30"/>
      <c r="W3540" s="30"/>
      <c r="X3540" s="30"/>
      <c r="Y3540" s="30"/>
      <c r="Z3540" s="30"/>
      <c r="AA3540" s="30"/>
      <c r="AB3540" s="30"/>
      <c r="AC3540" s="30"/>
      <c r="AD3540" s="30"/>
      <c r="AE3540" s="30"/>
      <c r="AF3540" s="30"/>
      <c r="AG3540" s="30"/>
      <c r="AH3540" s="30"/>
      <c r="AI3540" s="30"/>
      <c r="AJ3540" s="30"/>
      <c r="AK3540" s="30"/>
      <c r="AL3540" s="30"/>
      <c r="AM3540" s="30"/>
      <c r="AN3540" s="30"/>
      <c r="AO3540" s="30"/>
      <c r="AP3540" s="30"/>
      <c r="AQ3540" s="30"/>
      <c r="AR3540" s="30"/>
      <c r="AS3540" s="30"/>
      <c r="AT3540" s="30"/>
      <c r="AU3540" s="30"/>
      <c r="AV3540" s="30"/>
      <c r="AW3540" s="30"/>
      <c r="AX3540" s="30"/>
      <c r="AY3540" s="30"/>
      <c r="AZ3540" s="30"/>
      <c r="BA3540" s="68"/>
    </row>
    <row r="3541" spans="1:53" ht="14.45" customHeight="1" outlineLevel="4" thickBot="1">
      <c r="A3541" s="25">
        <f t="shared" si="55"/>
        <v>3540</v>
      </c>
      <c r="C3541" s="30"/>
      <c r="J3541" s="74" t="s">
        <v>3916</v>
      </c>
      <c r="K3541" s="30"/>
      <c r="L3541" s="30"/>
      <c r="M3541" s="30"/>
      <c r="N3541" s="30"/>
      <c r="O3541" s="30"/>
      <c r="P3541" s="30"/>
      <c r="Q3541" s="30"/>
      <c r="R3541" s="30"/>
      <c r="S3541" s="30"/>
      <c r="T3541" s="30"/>
      <c r="U3541" s="30"/>
      <c r="V3541" s="30"/>
      <c r="W3541" s="30"/>
      <c r="X3541" s="30"/>
      <c r="Y3541" s="30"/>
      <c r="Z3541" s="30"/>
      <c r="AA3541" s="30"/>
      <c r="AB3541" s="30"/>
      <c r="AC3541" s="30"/>
      <c r="AD3541" s="30"/>
      <c r="AE3541" s="30"/>
      <c r="AF3541" s="30"/>
      <c r="AG3541" s="30"/>
      <c r="AH3541" s="30"/>
      <c r="AI3541" s="30"/>
      <c r="AJ3541" s="30"/>
      <c r="AK3541" s="30"/>
      <c r="AL3541" s="30"/>
      <c r="AM3541" s="30"/>
      <c r="AN3541" s="30"/>
      <c r="AO3541" s="30"/>
      <c r="AP3541" s="30"/>
      <c r="AQ3541" s="30"/>
      <c r="AR3541" s="30"/>
      <c r="AS3541" s="30"/>
      <c r="AT3541" s="30"/>
      <c r="AU3541" s="30"/>
      <c r="AV3541" s="30"/>
      <c r="AW3541" s="30"/>
      <c r="AX3541" s="30"/>
      <c r="AY3541" s="30"/>
      <c r="AZ3541" s="30"/>
      <c r="BA3541" s="68"/>
    </row>
    <row r="3542" spans="1:53" ht="14.45" customHeight="1" outlineLevel="4" thickBot="1">
      <c r="A3542" s="25">
        <f t="shared" si="55"/>
        <v>3541</v>
      </c>
      <c r="C3542" s="30"/>
      <c r="J3542" s="30"/>
      <c r="K3542" s="67" t="s">
        <v>3917</v>
      </c>
      <c r="L3542" s="30"/>
      <c r="M3542" s="30"/>
      <c r="N3542" s="30"/>
      <c r="O3542" s="30"/>
      <c r="P3542" s="30"/>
      <c r="Q3542" s="30"/>
      <c r="R3542" s="30"/>
      <c r="S3542" s="30"/>
      <c r="T3542" s="30"/>
      <c r="U3542" s="30"/>
      <c r="V3542" s="30"/>
      <c r="W3542" s="30"/>
      <c r="X3542" s="30"/>
      <c r="Y3542" s="30"/>
      <c r="Z3542" s="30"/>
      <c r="AA3542" s="30"/>
      <c r="AB3542" s="30"/>
      <c r="AC3542" s="30"/>
      <c r="AD3542" s="30"/>
      <c r="AE3542" s="30"/>
      <c r="AF3542" s="30"/>
      <c r="AG3542" s="30"/>
      <c r="AH3542" s="30"/>
      <c r="AI3542" s="30"/>
      <c r="AJ3542" s="30"/>
      <c r="AK3542" s="30"/>
      <c r="AL3542" s="30"/>
      <c r="AM3542" s="30"/>
      <c r="AN3542" s="30"/>
      <c r="AO3542" s="30"/>
      <c r="AP3542" s="30"/>
      <c r="AQ3542" s="30"/>
      <c r="AR3542" s="30"/>
      <c r="AS3542" s="30"/>
      <c r="AT3542" s="30"/>
      <c r="AU3542" s="30"/>
      <c r="AV3542" s="30"/>
      <c r="AW3542" s="30"/>
      <c r="AX3542" s="30"/>
      <c r="AY3542" s="30"/>
      <c r="AZ3542" s="30"/>
      <c r="BA3542" s="68"/>
    </row>
    <row r="3543" spans="1:53" ht="14.45" customHeight="1" outlineLevel="4" thickBot="1">
      <c r="A3543" s="25">
        <f t="shared" si="55"/>
        <v>3542</v>
      </c>
      <c r="C3543" s="30"/>
      <c r="J3543" s="30"/>
      <c r="K3543" s="30" t="s">
        <v>3918</v>
      </c>
      <c r="L3543" s="30"/>
      <c r="M3543" s="30"/>
      <c r="N3543" s="30"/>
      <c r="O3543" s="30"/>
      <c r="P3543" s="30"/>
      <c r="Q3543" s="30"/>
      <c r="R3543" s="30"/>
      <c r="S3543" s="30"/>
      <c r="T3543" s="30"/>
      <c r="U3543" s="30"/>
      <c r="V3543" s="30"/>
      <c r="W3543" s="30"/>
      <c r="X3543" s="30"/>
      <c r="Y3543" s="30"/>
      <c r="Z3543" s="30"/>
      <c r="AA3543" s="30"/>
      <c r="AB3543" s="30"/>
      <c r="AC3543" s="30"/>
      <c r="AD3543" s="30"/>
      <c r="AE3543" s="30"/>
      <c r="AF3543" s="30"/>
      <c r="AG3543" s="30"/>
      <c r="AH3543" s="30"/>
      <c r="AI3543" s="30"/>
      <c r="AJ3543" s="30"/>
      <c r="AK3543" s="30"/>
      <c r="AL3543" s="30"/>
      <c r="AM3543" s="30"/>
      <c r="AN3543" s="30"/>
      <c r="AO3543" s="30"/>
      <c r="AP3543" s="30"/>
      <c r="AQ3543" s="30"/>
      <c r="AR3543" s="30"/>
      <c r="AS3543" s="30"/>
      <c r="AT3543" s="30"/>
      <c r="AU3543" s="30"/>
      <c r="AV3543" s="30"/>
      <c r="AW3543" s="30"/>
      <c r="AX3543" s="30"/>
      <c r="AY3543" s="30"/>
      <c r="AZ3543" s="30"/>
      <c r="BA3543" s="68"/>
    </row>
    <row r="3544" spans="1:53" ht="14.45" customHeight="1" outlineLevel="4" thickBot="1">
      <c r="A3544" s="25">
        <f t="shared" si="55"/>
        <v>3543</v>
      </c>
      <c r="C3544" s="30"/>
      <c r="J3544" s="30"/>
      <c r="K3544" s="67" t="s">
        <v>3919</v>
      </c>
      <c r="L3544" s="30"/>
      <c r="M3544" s="30"/>
      <c r="N3544" s="30"/>
      <c r="O3544" s="30"/>
      <c r="P3544" s="30"/>
      <c r="Q3544" s="30"/>
      <c r="R3544" s="30"/>
      <c r="S3544" s="30"/>
      <c r="T3544" s="30"/>
      <c r="U3544" s="30"/>
      <c r="V3544" s="30"/>
      <c r="W3544" s="30"/>
      <c r="X3544" s="30"/>
      <c r="Y3544" s="30"/>
      <c r="Z3544" s="30"/>
      <c r="AA3544" s="30"/>
      <c r="AB3544" s="30"/>
      <c r="AC3544" s="30"/>
      <c r="AD3544" s="30"/>
      <c r="AE3544" s="30"/>
      <c r="AF3544" s="30"/>
      <c r="AG3544" s="30"/>
      <c r="AH3544" s="30"/>
      <c r="AI3544" s="30"/>
      <c r="AJ3544" s="30"/>
      <c r="AK3544" s="30"/>
      <c r="AL3544" s="30"/>
      <c r="AM3544" s="30"/>
      <c r="AN3544" s="30"/>
      <c r="AO3544" s="30"/>
      <c r="AP3544" s="30"/>
      <c r="AQ3544" s="30"/>
      <c r="AR3544" s="30"/>
      <c r="AS3544" s="30"/>
      <c r="AT3544" s="30"/>
      <c r="AU3544" s="30"/>
      <c r="AV3544" s="30"/>
      <c r="AW3544" s="30"/>
      <c r="AX3544" s="30"/>
      <c r="AY3544" s="30"/>
      <c r="AZ3544" s="30"/>
      <c r="BA3544" s="68"/>
    </row>
    <row r="3545" spans="1:53" ht="14.45" customHeight="1" outlineLevel="4" thickBot="1">
      <c r="A3545" s="25">
        <f t="shared" si="55"/>
        <v>3544</v>
      </c>
      <c r="C3545" s="30"/>
      <c r="J3545" s="30"/>
      <c r="K3545" s="30"/>
      <c r="L3545" s="71" t="s">
        <v>3920</v>
      </c>
      <c r="M3545" s="30"/>
      <c r="N3545" s="30"/>
      <c r="O3545" s="30"/>
      <c r="P3545" s="30"/>
      <c r="Q3545" s="30"/>
      <c r="R3545" s="30"/>
      <c r="S3545" s="30"/>
      <c r="T3545" s="30"/>
      <c r="U3545" s="30"/>
      <c r="V3545" s="30"/>
      <c r="W3545" s="30"/>
      <c r="X3545" s="30"/>
      <c r="Y3545" s="30"/>
      <c r="Z3545" s="30"/>
      <c r="AA3545" s="30"/>
      <c r="AB3545" s="30"/>
      <c r="AC3545" s="30"/>
      <c r="AD3545" s="30"/>
      <c r="AE3545" s="30"/>
      <c r="AF3545" s="30"/>
      <c r="AG3545" s="30"/>
      <c r="AH3545" s="30"/>
      <c r="AI3545" s="30"/>
      <c r="AJ3545" s="30"/>
      <c r="AK3545" s="30"/>
      <c r="AL3545" s="30"/>
      <c r="AM3545" s="30"/>
      <c r="AN3545" s="30"/>
      <c r="AO3545" s="30"/>
      <c r="AP3545" s="30"/>
      <c r="AQ3545" s="30"/>
      <c r="AR3545" s="30"/>
      <c r="AS3545" s="30"/>
      <c r="AT3545" s="30"/>
      <c r="AU3545" s="30"/>
      <c r="AV3545" s="30"/>
      <c r="AW3545" s="30"/>
      <c r="AX3545" s="30"/>
      <c r="AY3545" s="30"/>
      <c r="AZ3545" s="30"/>
      <c r="BA3545" s="68"/>
    </row>
    <row r="3546" spans="1:53" ht="14.45" customHeight="1" outlineLevel="4" thickBot="1">
      <c r="A3546" s="25">
        <f t="shared" si="55"/>
        <v>3545</v>
      </c>
      <c r="C3546" s="30"/>
      <c r="J3546" s="30"/>
      <c r="K3546" s="30"/>
      <c r="L3546" s="30" t="s">
        <v>3921</v>
      </c>
      <c r="M3546" s="30"/>
      <c r="N3546" s="30"/>
      <c r="O3546" s="30"/>
      <c r="P3546" s="30"/>
      <c r="Q3546" s="30"/>
      <c r="R3546" s="30"/>
      <c r="S3546" s="30"/>
      <c r="T3546" s="30"/>
      <c r="U3546" s="30"/>
      <c r="V3546" s="30"/>
      <c r="W3546" s="30"/>
      <c r="X3546" s="30"/>
      <c r="Y3546" s="30"/>
      <c r="Z3546" s="30"/>
      <c r="AA3546" s="30"/>
      <c r="AB3546" s="30"/>
      <c r="AC3546" s="30"/>
      <c r="AD3546" s="30"/>
      <c r="AE3546" s="30"/>
      <c r="AF3546" s="30"/>
      <c r="AG3546" s="30"/>
      <c r="AH3546" s="30"/>
      <c r="AI3546" s="30"/>
      <c r="AJ3546" s="30"/>
      <c r="AK3546" s="30"/>
      <c r="AL3546" s="30"/>
      <c r="AM3546" s="30"/>
      <c r="AN3546" s="30"/>
      <c r="AO3546" s="30"/>
      <c r="AP3546" s="30"/>
      <c r="AQ3546" s="30"/>
      <c r="AR3546" s="30"/>
      <c r="AS3546" s="30"/>
      <c r="AT3546" s="30"/>
      <c r="AU3546" s="30"/>
      <c r="AV3546" s="30"/>
      <c r="AW3546" s="30"/>
      <c r="AX3546" s="30"/>
      <c r="AY3546" s="30"/>
      <c r="AZ3546" s="30"/>
      <c r="BA3546" s="68"/>
    </row>
    <row r="3547" spans="1:53" ht="14.45" customHeight="1" outlineLevel="4" thickBot="1">
      <c r="A3547" s="25">
        <f t="shared" si="55"/>
        <v>3546</v>
      </c>
      <c r="C3547" s="30"/>
      <c r="J3547" s="30"/>
      <c r="K3547" s="30"/>
      <c r="L3547" s="30" t="s">
        <v>3922</v>
      </c>
      <c r="M3547" s="30"/>
      <c r="N3547" s="30"/>
      <c r="O3547" s="30"/>
      <c r="P3547" s="30"/>
      <c r="Q3547" s="30"/>
      <c r="R3547" s="30"/>
      <c r="S3547" s="30"/>
      <c r="T3547" s="30"/>
      <c r="U3547" s="30"/>
      <c r="V3547" s="30"/>
      <c r="W3547" s="30"/>
      <c r="X3547" s="30"/>
      <c r="Y3547" s="30"/>
      <c r="Z3547" s="30"/>
      <c r="AA3547" s="30"/>
      <c r="AB3547" s="30"/>
      <c r="AC3547" s="30"/>
      <c r="AD3547" s="30"/>
      <c r="AE3547" s="30"/>
      <c r="AF3547" s="30"/>
      <c r="AG3547" s="30"/>
      <c r="AH3547" s="30"/>
      <c r="AI3547" s="30"/>
      <c r="AJ3547" s="30"/>
      <c r="AK3547" s="30"/>
      <c r="AL3547" s="30"/>
      <c r="AM3547" s="30"/>
      <c r="AN3547" s="30"/>
      <c r="AO3547" s="30"/>
      <c r="AP3547" s="30"/>
      <c r="AQ3547" s="30"/>
      <c r="AR3547" s="30"/>
      <c r="AS3547" s="30"/>
      <c r="AT3547" s="30"/>
      <c r="AU3547" s="30"/>
      <c r="AV3547" s="30"/>
      <c r="AW3547" s="30"/>
      <c r="AX3547" s="30"/>
      <c r="AY3547" s="30"/>
      <c r="AZ3547" s="30"/>
      <c r="BA3547" s="68"/>
    </row>
    <row r="3548" spans="1:53" ht="14.45" customHeight="1" outlineLevel="4" thickBot="1">
      <c r="A3548" s="25">
        <f t="shared" si="55"/>
        <v>3547</v>
      </c>
      <c r="C3548" s="30"/>
      <c r="J3548" s="30"/>
      <c r="K3548" s="30"/>
      <c r="L3548" s="71" t="s">
        <v>3923</v>
      </c>
      <c r="M3548" s="30"/>
      <c r="N3548" s="30"/>
      <c r="O3548" s="30"/>
      <c r="P3548" s="30"/>
      <c r="Q3548" s="30"/>
      <c r="R3548" s="30"/>
      <c r="S3548" s="30"/>
      <c r="T3548" s="30"/>
      <c r="U3548" s="30"/>
      <c r="V3548" s="30"/>
      <c r="W3548" s="30"/>
      <c r="X3548" s="30"/>
      <c r="Y3548" s="30"/>
      <c r="Z3548" s="30"/>
      <c r="AA3548" s="30"/>
      <c r="AB3548" s="30"/>
      <c r="AC3548" s="30"/>
      <c r="AD3548" s="30"/>
      <c r="AE3548" s="30"/>
      <c r="AF3548" s="30"/>
      <c r="AG3548" s="30"/>
      <c r="AH3548" s="30"/>
      <c r="AI3548" s="30"/>
      <c r="AJ3548" s="30"/>
      <c r="AK3548" s="30"/>
      <c r="AL3548" s="30"/>
      <c r="AM3548" s="30"/>
      <c r="AN3548" s="30"/>
      <c r="AO3548" s="30"/>
      <c r="AP3548" s="30"/>
      <c r="AQ3548" s="30"/>
      <c r="AR3548" s="30"/>
      <c r="AS3548" s="30"/>
      <c r="AT3548" s="30"/>
      <c r="AU3548" s="30"/>
      <c r="AV3548" s="30"/>
      <c r="AW3548" s="30"/>
      <c r="AX3548" s="30"/>
      <c r="AY3548" s="30"/>
      <c r="AZ3548" s="30"/>
      <c r="BA3548" s="68"/>
    </row>
    <row r="3549" spans="1:53" ht="14.45" customHeight="1" outlineLevel="4" thickBot="1">
      <c r="A3549" s="25">
        <f t="shared" si="55"/>
        <v>3548</v>
      </c>
      <c r="C3549" s="30"/>
      <c r="J3549" s="30"/>
      <c r="K3549" s="30"/>
      <c r="L3549" s="30" t="s">
        <v>3924</v>
      </c>
      <c r="M3549" s="30"/>
      <c r="N3549" s="30"/>
      <c r="O3549" s="30"/>
      <c r="P3549" s="30"/>
      <c r="Q3549" s="30"/>
      <c r="R3549" s="30"/>
      <c r="S3549" s="30"/>
      <c r="T3549" s="30"/>
      <c r="U3549" s="30"/>
      <c r="V3549" s="30"/>
      <c r="W3549" s="30"/>
      <c r="X3549" s="30"/>
      <c r="Y3549" s="30"/>
      <c r="Z3549" s="30"/>
      <c r="AA3549" s="30"/>
      <c r="AB3549" s="30"/>
      <c r="AC3549" s="30"/>
      <c r="AD3549" s="30"/>
      <c r="AE3549" s="30"/>
      <c r="AF3549" s="30"/>
      <c r="AG3549" s="30"/>
      <c r="AH3549" s="30"/>
      <c r="AI3549" s="30"/>
      <c r="AJ3549" s="30"/>
      <c r="AK3549" s="30"/>
      <c r="AL3549" s="30"/>
      <c r="AM3549" s="30"/>
      <c r="AN3549" s="30"/>
      <c r="AO3549" s="30"/>
      <c r="AP3549" s="30"/>
      <c r="AQ3549" s="30"/>
      <c r="AR3549" s="30"/>
      <c r="AS3549" s="30"/>
      <c r="AT3549" s="30"/>
      <c r="AU3549" s="30"/>
      <c r="AV3549" s="30"/>
      <c r="AW3549" s="30"/>
      <c r="AX3549" s="30"/>
      <c r="AY3549" s="30"/>
      <c r="AZ3549" s="30"/>
      <c r="BA3549" s="68"/>
    </row>
    <row r="3550" spans="1:53" ht="14.45" customHeight="1" outlineLevel="4" thickBot="1">
      <c r="A3550" s="25">
        <f t="shared" si="55"/>
        <v>3549</v>
      </c>
      <c r="C3550" s="30"/>
      <c r="J3550" s="30"/>
      <c r="K3550" s="67" t="s">
        <v>3925</v>
      </c>
      <c r="L3550" s="30"/>
      <c r="M3550" s="30"/>
      <c r="N3550" s="30"/>
      <c r="O3550" s="30"/>
      <c r="P3550" s="30"/>
      <c r="Q3550" s="30"/>
      <c r="R3550" s="30"/>
      <c r="S3550" s="30"/>
      <c r="T3550" s="30"/>
      <c r="U3550" s="30"/>
      <c r="V3550" s="30"/>
      <c r="W3550" s="30"/>
      <c r="X3550" s="30"/>
      <c r="Y3550" s="30"/>
      <c r="Z3550" s="30"/>
      <c r="AA3550" s="30"/>
      <c r="AB3550" s="30"/>
      <c r="AC3550" s="30"/>
      <c r="AD3550" s="30"/>
      <c r="AE3550" s="30"/>
      <c r="AF3550" s="30"/>
      <c r="AG3550" s="30"/>
      <c r="AH3550" s="30"/>
      <c r="AI3550" s="30"/>
      <c r="AJ3550" s="30"/>
      <c r="AK3550" s="30"/>
      <c r="AL3550" s="30"/>
      <c r="AM3550" s="30"/>
      <c r="AN3550" s="30"/>
      <c r="AO3550" s="30"/>
      <c r="AP3550" s="30"/>
      <c r="AQ3550" s="30"/>
      <c r="AR3550" s="30"/>
      <c r="AS3550" s="30"/>
      <c r="AT3550" s="30"/>
      <c r="AU3550" s="30"/>
      <c r="AV3550" s="30"/>
      <c r="AW3550" s="30"/>
      <c r="AX3550" s="30"/>
      <c r="AY3550" s="30"/>
      <c r="AZ3550" s="30"/>
      <c r="BA3550" s="68"/>
    </row>
    <row r="3551" spans="1:53" ht="14.45" customHeight="1" outlineLevel="4" thickBot="1">
      <c r="A3551" s="25">
        <f t="shared" si="55"/>
        <v>3550</v>
      </c>
      <c r="C3551" s="30"/>
      <c r="J3551" s="30"/>
      <c r="K3551" s="67" t="s">
        <v>3926</v>
      </c>
      <c r="L3551" s="30"/>
      <c r="M3551" s="30"/>
      <c r="N3551" s="30"/>
      <c r="O3551" s="30"/>
      <c r="P3551" s="30"/>
      <c r="Q3551" s="30"/>
      <c r="R3551" s="30"/>
      <c r="S3551" s="30"/>
      <c r="T3551" s="30"/>
      <c r="U3551" s="30"/>
      <c r="V3551" s="30"/>
      <c r="W3551" s="30"/>
      <c r="X3551" s="30"/>
      <c r="Y3551" s="30"/>
      <c r="Z3551" s="30"/>
      <c r="AA3551" s="30"/>
      <c r="AB3551" s="30"/>
      <c r="AC3551" s="30"/>
      <c r="AD3551" s="30"/>
      <c r="AE3551" s="30"/>
      <c r="AF3551" s="30"/>
      <c r="AG3551" s="30"/>
      <c r="AH3551" s="30"/>
      <c r="AI3551" s="30"/>
      <c r="AJ3551" s="30"/>
      <c r="AK3551" s="30"/>
      <c r="AL3551" s="30"/>
      <c r="AM3551" s="30"/>
      <c r="AN3551" s="30"/>
      <c r="AO3551" s="30"/>
      <c r="AP3551" s="30"/>
      <c r="AQ3551" s="30"/>
      <c r="AR3551" s="30"/>
      <c r="AS3551" s="30"/>
      <c r="AT3551" s="30"/>
      <c r="AU3551" s="30"/>
      <c r="AV3551" s="30"/>
      <c r="AW3551" s="30"/>
      <c r="AX3551" s="30"/>
      <c r="AY3551" s="30"/>
      <c r="AZ3551" s="30"/>
      <c r="BA3551" s="68"/>
    </row>
    <row r="3552" spans="1:53" ht="14.45" customHeight="1" outlineLevel="4" thickBot="1">
      <c r="A3552" s="25">
        <f t="shared" si="55"/>
        <v>3551</v>
      </c>
      <c r="C3552" s="30"/>
      <c r="J3552" s="30"/>
      <c r="K3552" s="113" t="s">
        <v>3927</v>
      </c>
      <c r="L3552" s="30"/>
      <c r="M3552" s="30"/>
      <c r="N3552" s="30"/>
      <c r="O3552" s="30"/>
      <c r="P3552" s="30"/>
      <c r="Q3552" s="30"/>
      <c r="R3552" s="30"/>
      <c r="S3552" s="30"/>
      <c r="T3552" s="30"/>
      <c r="U3552" s="30"/>
      <c r="V3552" s="30"/>
      <c r="W3552" s="30"/>
      <c r="X3552" s="30"/>
      <c r="Y3552" s="30"/>
      <c r="Z3552" s="30"/>
      <c r="AA3552" s="30"/>
      <c r="AB3552" s="30"/>
      <c r="AC3552" s="30"/>
      <c r="AD3552" s="30"/>
      <c r="AE3552" s="30"/>
      <c r="AF3552" s="30"/>
      <c r="AG3552" s="30"/>
      <c r="AH3552" s="30"/>
      <c r="AI3552" s="30"/>
      <c r="AJ3552" s="30"/>
      <c r="AK3552" s="30"/>
      <c r="AL3552" s="30"/>
      <c r="AM3552" s="30"/>
      <c r="AN3552" s="30"/>
      <c r="AO3552" s="30"/>
      <c r="AP3552" s="30"/>
      <c r="AQ3552" s="30"/>
      <c r="AR3552" s="30"/>
      <c r="AS3552" s="30"/>
      <c r="AT3552" s="30"/>
      <c r="AU3552" s="30"/>
      <c r="AV3552" s="30"/>
      <c r="AW3552" s="30"/>
      <c r="AX3552" s="30"/>
      <c r="AY3552" s="30"/>
      <c r="AZ3552" s="30"/>
      <c r="BA3552" s="68"/>
    </row>
    <row r="3553" spans="1:55" ht="14.45" customHeight="1" outlineLevel="4" thickBot="1">
      <c r="A3553" s="25">
        <f t="shared" si="55"/>
        <v>3552</v>
      </c>
      <c r="C3553" s="30"/>
      <c r="J3553" s="76"/>
      <c r="K3553" s="76" t="s">
        <v>3928</v>
      </c>
      <c r="L3553" s="76"/>
      <c r="M3553" s="76"/>
      <c r="N3553" s="76"/>
      <c r="O3553" s="76"/>
      <c r="P3553" s="76"/>
      <c r="Q3553" s="76"/>
      <c r="R3553" s="76"/>
      <c r="S3553" s="76"/>
      <c r="T3553" s="76"/>
      <c r="U3553" s="76"/>
      <c r="V3553" s="76"/>
      <c r="W3553" s="76"/>
      <c r="X3553" s="76"/>
      <c r="Y3553" s="76"/>
      <c r="Z3553" s="76"/>
      <c r="AA3553" s="76"/>
      <c r="AB3553" s="76"/>
      <c r="AC3553" s="76"/>
      <c r="AD3553" s="76"/>
      <c r="AE3553" s="76"/>
      <c r="AF3553" s="76"/>
      <c r="AG3553" s="76"/>
      <c r="AH3553" s="76"/>
      <c r="AI3553" s="76"/>
      <c r="AJ3553" s="76"/>
      <c r="AK3553" s="76"/>
      <c r="AL3553" s="76"/>
      <c r="AM3553" s="76"/>
      <c r="AN3553" s="76"/>
      <c r="AO3553" s="76"/>
      <c r="AP3553" s="76"/>
      <c r="AQ3553" s="76"/>
      <c r="AR3553" s="76"/>
      <c r="AS3553" s="76"/>
      <c r="AT3553" s="76"/>
      <c r="AU3553" s="76"/>
      <c r="AV3553" s="76"/>
      <c r="AW3553" s="76"/>
      <c r="AX3553" s="76"/>
      <c r="AY3553" s="76"/>
      <c r="AZ3553" s="76"/>
      <c r="BA3553" s="77"/>
    </row>
    <row r="3554" spans="1:55" ht="14.45" customHeight="1" outlineLevel="4" thickBot="1">
      <c r="A3554" s="25">
        <f t="shared" si="55"/>
        <v>3553</v>
      </c>
      <c r="C3554" s="30"/>
      <c r="H3554" s="39" t="s">
        <v>3929</v>
      </c>
      <c r="J3554" s="61"/>
      <c r="K3554" s="61"/>
      <c r="L3554" s="61"/>
      <c r="M3554" s="61"/>
      <c r="N3554" s="61"/>
      <c r="O3554" s="61"/>
      <c r="P3554" s="61"/>
      <c r="Q3554" s="61"/>
      <c r="R3554" s="61"/>
      <c r="S3554" s="61"/>
      <c r="T3554" s="61"/>
      <c r="U3554" s="61"/>
      <c r="V3554" s="61"/>
      <c r="W3554" s="61"/>
      <c r="X3554" s="61"/>
      <c r="Y3554" s="61"/>
      <c r="Z3554" s="61"/>
      <c r="AA3554" s="61"/>
      <c r="AB3554" s="61"/>
      <c r="AC3554" s="61"/>
      <c r="AD3554" s="61"/>
      <c r="AE3554" s="61"/>
      <c r="AF3554" s="61"/>
      <c r="AG3554" s="61"/>
      <c r="AH3554" s="61"/>
      <c r="AI3554" s="61"/>
      <c r="AJ3554" s="61"/>
      <c r="AK3554" s="61"/>
      <c r="AL3554" s="61"/>
      <c r="AM3554" s="61"/>
      <c r="AN3554" s="61"/>
      <c r="AO3554" s="61"/>
      <c r="AP3554" s="61"/>
      <c r="AQ3554" s="61"/>
      <c r="AR3554" s="61"/>
      <c r="AS3554" s="61"/>
      <c r="AT3554" s="61"/>
      <c r="AU3554" s="61"/>
      <c r="AV3554" s="61"/>
      <c r="AW3554" s="61"/>
      <c r="AX3554" s="61"/>
      <c r="AY3554" s="61"/>
      <c r="AZ3554" s="61"/>
      <c r="BA3554" s="62"/>
    </row>
    <row r="3555" spans="1:55" ht="14.45" customHeight="1" outlineLevel="4" thickBot="1">
      <c r="A3555" s="25">
        <f t="shared" si="55"/>
        <v>3554</v>
      </c>
      <c r="C3555" s="30"/>
      <c r="I3555" s="19" t="s">
        <v>3930</v>
      </c>
    </row>
    <row r="3556" spans="1:55" ht="14.45" customHeight="1" outlineLevel="4" thickBot="1">
      <c r="A3556" s="25">
        <f t="shared" si="55"/>
        <v>3555</v>
      </c>
      <c r="C3556" s="30"/>
      <c r="I3556" s="19" t="s">
        <v>3931</v>
      </c>
      <c r="BC3556" s="47" t="s">
        <v>3932</v>
      </c>
    </row>
    <row r="3557" spans="1:55" ht="14.45" customHeight="1" outlineLevel="4" thickBot="1">
      <c r="A3557" s="25">
        <f t="shared" si="55"/>
        <v>3556</v>
      </c>
      <c r="C3557" s="30"/>
      <c r="H3557" s="39" t="s">
        <v>3933</v>
      </c>
    </row>
    <row r="3558" spans="1:55" ht="14.45" customHeight="1" outlineLevel="4" thickBot="1">
      <c r="A3558" s="25">
        <f t="shared" si="55"/>
        <v>3557</v>
      </c>
      <c r="C3558" s="30"/>
      <c r="I3558" s="19" t="s">
        <v>3934</v>
      </c>
    </row>
    <row r="3559" spans="1:55" ht="14.45" customHeight="1" outlineLevel="4" thickBot="1">
      <c r="A3559" s="25">
        <f t="shared" si="55"/>
        <v>3558</v>
      </c>
      <c r="C3559" s="30"/>
      <c r="I3559" s="19" t="s">
        <v>3935</v>
      </c>
      <c r="BC3559" s="47" t="s">
        <v>3936</v>
      </c>
    </row>
    <row r="3560" spans="1:55" ht="14.45" customHeight="1" outlineLevel="4" thickBot="1">
      <c r="A3560" s="25">
        <f t="shared" si="55"/>
        <v>3559</v>
      </c>
      <c r="C3560" s="30"/>
      <c r="G3560" s="35" t="s">
        <v>3937</v>
      </c>
    </row>
    <row r="3561" spans="1:55" ht="14.45" customHeight="1" outlineLevel="4" thickBot="1">
      <c r="A3561" s="25">
        <f t="shared" si="55"/>
        <v>3560</v>
      </c>
      <c r="C3561" s="30"/>
      <c r="H3561" s="39" t="s">
        <v>462</v>
      </c>
    </row>
    <row r="3562" spans="1:55" ht="14.45" customHeight="1" outlineLevel="4" thickBot="1">
      <c r="A3562" s="25">
        <f t="shared" si="55"/>
        <v>3561</v>
      </c>
      <c r="C3562" s="30"/>
      <c r="I3562" s="19" t="s">
        <v>3938</v>
      </c>
    </row>
    <row r="3563" spans="1:55" ht="14.45" customHeight="1" outlineLevel="4" thickBot="1">
      <c r="A3563" s="25">
        <f t="shared" si="55"/>
        <v>3562</v>
      </c>
      <c r="C3563" s="30"/>
      <c r="H3563" s="39" t="s">
        <v>3939</v>
      </c>
    </row>
    <row r="3564" spans="1:55" ht="14.45" customHeight="1" outlineLevel="4" thickBot="1">
      <c r="A3564" s="25">
        <f t="shared" si="55"/>
        <v>3563</v>
      </c>
      <c r="C3564" s="30"/>
      <c r="I3564" s="19" t="s">
        <v>3940</v>
      </c>
      <c r="BC3564" s="22" t="s">
        <v>3941</v>
      </c>
    </row>
    <row r="3565" spans="1:55" ht="14.45" customHeight="1" outlineLevel="4" thickBot="1">
      <c r="A3565" s="25">
        <f t="shared" si="55"/>
        <v>3564</v>
      </c>
      <c r="C3565" s="30"/>
      <c r="I3565" s="19" t="s">
        <v>3942</v>
      </c>
    </row>
    <row r="3566" spans="1:55" ht="14.45" customHeight="1" outlineLevel="4" thickBot="1">
      <c r="A3566" s="25">
        <f t="shared" si="55"/>
        <v>3565</v>
      </c>
      <c r="C3566" s="30"/>
      <c r="I3566" s="42" t="s">
        <v>3943</v>
      </c>
    </row>
    <row r="3567" spans="1:55" ht="14.45" customHeight="1" outlineLevel="4" thickBot="1">
      <c r="A3567" s="25">
        <f t="shared" si="55"/>
        <v>3566</v>
      </c>
      <c r="C3567" s="30"/>
      <c r="H3567" s="39" t="s">
        <v>3944</v>
      </c>
    </row>
    <row r="3568" spans="1:55" ht="14.45" customHeight="1" outlineLevel="4" thickBot="1">
      <c r="A3568" s="25">
        <f t="shared" si="55"/>
        <v>3567</v>
      </c>
      <c r="C3568" s="30"/>
      <c r="I3568" s="19" t="s">
        <v>3945</v>
      </c>
    </row>
    <row r="3569" spans="1:72" ht="14.45" customHeight="1" outlineLevel="4" thickBot="1">
      <c r="A3569" s="25">
        <f t="shared" si="55"/>
        <v>3568</v>
      </c>
      <c r="C3569" s="30"/>
      <c r="I3569" s="19" t="s">
        <v>3946</v>
      </c>
    </row>
    <row r="3570" spans="1:72" ht="14.45" customHeight="1" outlineLevel="4" thickBot="1">
      <c r="A3570" s="25">
        <f t="shared" si="55"/>
        <v>3569</v>
      </c>
      <c r="C3570" s="30"/>
      <c r="I3570" s="19" t="s">
        <v>3947</v>
      </c>
    </row>
    <row r="3571" spans="1:72" ht="14.45" customHeight="1" outlineLevel="4" thickBot="1">
      <c r="A3571" s="25">
        <f t="shared" si="55"/>
        <v>3570</v>
      </c>
      <c r="C3571" s="30"/>
      <c r="H3571" s="39" t="s">
        <v>3948</v>
      </c>
    </row>
    <row r="3572" spans="1:72" ht="14.45" customHeight="1" outlineLevel="4" thickBot="1">
      <c r="A3572" s="25">
        <f t="shared" si="55"/>
        <v>3571</v>
      </c>
      <c r="C3572" s="30"/>
      <c r="I3572" s="46" t="s">
        <v>3949</v>
      </c>
    </row>
    <row r="3573" spans="1:72" ht="14.45" customHeight="1" outlineLevel="4" thickBot="1">
      <c r="A3573" s="25">
        <f t="shared" si="55"/>
        <v>3572</v>
      </c>
      <c r="C3573" s="30"/>
      <c r="J3573" s="19" t="s">
        <v>3950</v>
      </c>
      <c r="BC3573" s="47" t="s">
        <v>3951</v>
      </c>
    </row>
    <row r="3574" spans="1:72" ht="14.45" customHeight="1" outlineLevel="4" thickBot="1">
      <c r="A3574" s="25">
        <f t="shared" si="55"/>
        <v>3573</v>
      </c>
      <c r="C3574" s="30"/>
      <c r="I3574" s="46" t="s">
        <v>3952</v>
      </c>
    </row>
    <row r="3575" spans="1:72" ht="14.45" customHeight="1" outlineLevel="4" thickBot="1">
      <c r="A3575" s="25">
        <f t="shared" si="55"/>
        <v>3574</v>
      </c>
      <c r="C3575" s="30"/>
      <c r="J3575" s="19" t="s">
        <v>3953</v>
      </c>
    </row>
    <row r="3576" spans="1:72" ht="14.45" customHeight="1" outlineLevel="4" thickBot="1">
      <c r="A3576" s="25">
        <f t="shared" si="55"/>
        <v>3575</v>
      </c>
      <c r="C3576" s="30"/>
      <c r="H3576" s="39" t="s">
        <v>3954</v>
      </c>
    </row>
    <row r="3577" spans="1:72" ht="14.45" customHeight="1" outlineLevel="4" thickBot="1">
      <c r="A3577" s="25">
        <f t="shared" si="55"/>
        <v>3576</v>
      </c>
      <c r="C3577" s="30"/>
      <c r="I3577" s="19" t="s">
        <v>3955</v>
      </c>
      <c r="BC3577" s="47" t="s">
        <v>3956</v>
      </c>
      <c r="BT3577" s="47" t="s">
        <v>3957</v>
      </c>
    </row>
    <row r="3578" spans="1:72" ht="14.45" customHeight="1" outlineLevel="4" thickBot="1">
      <c r="A3578" s="25">
        <f t="shared" si="55"/>
        <v>3577</v>
      </c>
      <c r="C3578" s="30"/>
      <c r="H3578" s="39" t="s">
        <v>3958</v>
      </c>
    </row>
    <row r="3579" spans="1:72" ht="14.45" customHeight="1" outlineLevel="4" thickBot="1">
      <c r="A3579" s="25">
        <f t="shared" si="55"/>
        <v>3578</v>
      </c>
      <c r="C3579" s="30"/>
      <c r="I3579" s="19" t="s">
        <v>3959</v>
      </c>
    </row>
    <row r="3580" spans="1:72" ht="14.45" customHeight="1" outlineLevel="4" thickBot="1">
      <c r="A3580" s="25">
        <f t="shared" si="55"/>
        <v>3579</v>
      </c>
      <c r="C3580" s="30"/>
      <c r="I3580" s="19" t="s">
        <v>3960</v>
      </c>
    </row>
    <row r="3581" spans="1:72" ht="14.45" customHeight="1" outlineLevel="4" thickBot="1">
      <c r="A3581" s="25">
        <f t="shared" si="55"/>
        <v>3580</v>
      </c>
      <c r="C3581" s="30"/>
      <c r="H3581" s="39" t="s">
        <v>3961</v>
      </c>
    </row>
    <row r="3582" spans="1:72" ht="14.45" customHeight="1" outlineLevel="4" thickBot="1">
      <c r="A3582" s="25">
        <f t="shared" si="55"/>
        <v>3581</v>
      </c>
      <c r="C3582" s="30"/>
      <c r="I3582" s="19" t="s">
        <v>3962</v>
      </c>
    </row>
    <row r="3583" spans="1:72" ht="14.45" customHeight="1" outlineLevel="4" thickBot="1">
      <c r="A3583" s="25">
        <f t="shared" si="55"/>
        <v>3582</v>
      </c>
      <c r="C3583" s="30"/>
      <c r="I3583" s="19" t="s">
        <v>3963</v>
      </c>
    </row>
    <row r="3584" spans="1:72" ht="14.45" customHeight="1" outlineLevel="4" thickBot="1">
      <c r="A3584" s="25">
        <f t="shared" si="55"/>
        <v>3583</v>
      </c>
      <c r="C3584" s="30"/>
      <c r="H3584" s="39" t="s">
        <v>3964</v>
      </c>
    </row>
    <row r="3585" spans="1:55" ht="14.45" customHeight="1" outlineLevel="4" thickBot="1">
      <c r="A3585" s="25">
        <f t="shared" si="55"/>
        <v>3584</v>
      </c>
      <c r="C3585" s="30"/>
      <c r="I3585" s="19" t="s">
        <v>3965</v>
      </c>
    </row>
    <row r="3586" spans="1:55" ht="14.45" customHeight="1" outlineLevel="4" thickBot="1">
      <c r="A3586" s="25">
        <f t="shared" si="55"/>
        <v>3585</v>
      </c>
      <c r="C3586" s="30"/>
      <c r="I3586" s="19" t="s">
        <v>2792</v>
      </c>
      <c r="BC3586" s="47" t="s">
        <v>3966</v>
      </c>
    </row>
    <row r="3587" spans="1:55" ht="14.45" customHeight="1" outlineLevel="4" thickBot="1">
      <c r="A3587" s="25">
        <f t="shared" si="55"/>
        <v>3586</v>
      </c>
      <c r="C3587" s="30"/>
      <c r="G3587" s="35" t="s">
        <v>3967</v>
      </c>
    </row>
    <row r="3588" spans="1:55" ht="14.45" customHeight="1" outlineLevel="4" thickBot="1">
      <c r="A3588" s="25">
        <f t="shared" si="55"/>
        <v>3587</v>
      </c>
      <c r="C3588" s="30"/>
      <c r="H3588" s="39" t="s">
        <v>462</v>
      </c>
    </row>
    <row r="3589" spans="1:55" ht="14.45" customHeight="1" outlineLevel="4" thickBot="1">
      <c r="A3589" s="25">
        <f t="shared" si="55"/>
        <v>3588</v>
      </c>
      <c r="C3589" s="30"/>
      <c r="I3589" s="19" t="s">
        <v>3968</v>
      </c>
    </row>
    <row r="3590" spans="1:55" ht="14.45" customHeight="1" outlineLevel="4" thickBot="1">
      <c r="A3590" s="25">
        <f t="shared" si="55"/>
        <v>3589</v>
      </c>
      <c r="C3590" s="30"/>
      <c r="I3590" s="19" t="s">
        <v>3969</v>
      </c>
    </row>
    <row r="3591" spans="1:55" ht="14.45" customHeight="1" outlineLevel="4" thickBot="1">
      <c r="A3591" s="25">
        <f t="shared" si="55"/>
        <v>3590</v>
      </c>
      <c r="C3591" s="30"/>
      <c r="H3591" s="39" t="s">
        <v>3970</v>
      </c>
    </row>
    <row r="3592" spans="1:55" ht="14.45" customHeight="1" outlineLevel="4" thickBot="1">
      <c r="A3592" s="25">
        <f t="shared" si="55"/>
        <v>3591</v>
      </c>
      <c r="C3592" s="30"/>
      <c r="I3592" s="19" t="s">
        <v>3971</v>
      </c>
    </row>
    <row r="3593" spans="1:55" ht="14.45" customHeight="1" outlineLevel="4" thickBot="1">
      <c r="A3593" s="25">
        <f t="shared" si="55"/>
        <v>3592</v>
      </c>
      <c r="C3593" s="30"/>
      <c r="I3593" s="40" t="s">
        <v>3972</v>
      </c>
    </row>
    <row r="3594" spans="1:55" ht="14.45" customHeight="1" outlineLevel="4" thickBot="1">
      <c r="A3594" s="25">
        <f t="shared" si="55"/>
        <v>3593</v>
      </c>
      <c r="C3594" s="30"/>
      <c r="I3594" s="40" t="s">
        <v>3973</v>
      </c>
    </row>
    <row r="3595" spans="1:55" ht="14.45" customHeight="1" outlineLevel="4" thickBot="1">
      <c r="A3595" s="25">
        <f t="shared" si="55"/>
        <v>3594</v>
      </c>
      <c r="C3595" s="30"/>
      <c r="I3595" s="40" t="s">
        <v>3974</v>
      </c>
    </row>
    <row r="3596" spans="1:55" ht="14.45" customHeight="1" outlineLevel="4" thickBot="1">
      <c r="A3596" s="25">
        <f t="shared" si="55"/>
        <v>3595</v>
      </c>
      <c r="C3596" s="30"/>
      <c r="I3596" s="40" t="s">
        <v>3975</v>
      </c>
    </row>
    <row r="3597" spans="1:55" ht="14.45" customHeight="1" outlineLevel="4" thickBot="1">
      <c r="A3597" s="25">
        <f t="shared" si="55"/>
        <v>3596</v>
      </c>
      <c r="C3597" s="30"/>
      <c r="H3597" s="39" t="s">
        <v>3976</v>
      </c>
    </row>
    <row r="3598" spans="1:55" ht="14.45" customHeight="1" outlineLevel="4" thickBot="1">
      <c r="A3598" s="25">
        <f t="shared" si="55"/>
        <v>3597</v>
      </c>
      <c r="C3598" s="30"/>
      <c r="I3598" s="40" t="s">
        <v>3977</v>
      </c>
    </row>
    <row r="3599" spans="1:55" ht="14.45" customHeight="1" outlineLevel="4" thickBot="1">
      <c r="A3599" s="25">
        <f t="shared" si="55"/>
        <v>3598</v>
      </c>
      <c r="C3599" s="30"/>
      <c r="I3599" s="19" t="s">
        <v>3978</v>
      </c>
    </row>
    <row r="3600" spans="1:55" ht="14.45" customHeight="1" outlineLevel="4" thickBot="1">
      <c r="A3600" s="25">
        <f t="shared" si="55"/>
        <v>3599</v>
      </c>
      <c r="C3600" s="30"/>
      <c r="J3600" s="102" t="s">
        <v>3979</v>
      </c>
    </row>
    <row r="3601" spans="1:55" ht="14.45" customHeight="1" outlineLevel="4" thickBot="1">
      <c r="A3601" s="25">
        <f t="shared" si="55"/>
        <v>3600</v>
      </c>
      <c r="C3601" s="30"/>
      <c r="J3601" s="102" t="s">
        <v>3980</v>
      </c>
    </row>
    <row r="3602" spans="1:55" ht="14.45" customHeight="1" outlineLevel="4" thickBot="1">
      <c r="A3602" s="25">
        <f t="shared" ref="A3602:A3665" si="56">ROW()-1</f>
        <v>3601</v>
      </c>
      <c r="C3602" s="30"/>
      <c r="J3602" s="102" t="s">
        <v>3981</v>
      </c>
    </row>
    <row r="3603" spans="1:55" ht="14.45" customHeight="1" outlineLevel="4" thickBot="1">
      <c r="A3603" s="25">
        <f t="shared" si="56"/>
        <v>3602</v>
      </c>
      <c r="C3603" s="30"/>
      <c r="J3603" s="102" t="s">
        <v>3982</v>
      </c>
    </row>
    <row r="3604" spans="1:55" ht="14.45" customHeight="1" outlineLevel="4" thickBot="1">
      <c r="A3604" s="25">
        <f t="shared" si="56"/>
        <v>3603</v>
      </c>
      <c r="C3604" s="30"/>
      <c r="J3604" s="102" t="s">
        <v>3983</v>
      </c>
    </row>
    <row r="3605" spans="1:55" ht="14.45" customHeight="1" outlineLevel="4" thickBot="1">
      <c r="A3605" s="25">
        <f t="shared" si="56"/>
        <v>3604</v>
      </c>
      <c r="C3605" s="30"/>
      <c r="J3605" s="102" t="s">
        <v>3984</v>
      </c>
    </row>
    <row r="3606" spans="1:55" ht="14.45" customHeight="1" outlineLevel="4" thickBot="1">
      <c r="A3606" s="25">
        <f t="shared" si="56"/>
        <v>3605</v>
      </c>
      <c r="C3606" s="30"/>
      <c r="J3606" s="102" t="s">
        <v>3985</v>
      </c>
    </row>
    <row r="3607" spans="1:55" ht="14.45" customHeight="1" outlineLevel="4" thickBot="1">
      <c r="A3607" s="25">
        <f t="shared" si="56"/>
        <v>3606</v>
      </c>
      <c r="C3607" s="30"/>
      <c r="I3607" s="114" t="s">
        <v>3986</v>
      </c>
    </row>
    <row r="3608" spans="1:55" ht="14.45" customHeight="1" outlineLevel="4" thickBot="1">
      <c r="A3608" s="25">
        <f t="shared" si="56"/>
        <v>3607</v>
      </c>
      <c r="C3608" s="30"/>
      <c r="I3608" s="114" t="s">
        <v>3987</v>
      </c>
    </row>
    <row r="3609" spans="1:55" ht="14.45" customHeight="1" outlineLevel="4" thickBot="1">
      <c r="A3609" s="25">
        <f t="shared" si="56"/>
        <v>3608</v>
      </c>
      <c r="C3609" s="30"/>
      <c r="I3609" s="114" t="s">
        <v>3988</v>
      </c>
    </row>
    <row r="3610" spans="1:55" ht="14.45" customHeight="1" outlineLevel="4" thickBot="1">
      <c r="A3610" s="25">
        <f t="shared" si="56"/>
        <v>3609</v>
      </c>
      <c r="C3610" s="30"/>
      <c r="I3610" s="37" t="s">
        <v>3989</v>
      </c>
    </row>
    <row r="3611" spans="1:55" ht="14.45" customHeight="1" outlineLevel="4" thickBot="1">
      <c r="A3611" s="25">
        <f t="shared" si="56"/>
        <v>3610</v>
      </c>
      <c r="C3611" s="30"/>
      <c r="I3611" s="114" t="s">
        <v>3990</v>
      </c>
    </row>
    <row r="3612" spans="1:55" ht="14.45" customHeight="1" outlineLevel="4" thickBot="1">
      <c r="A3612" s="25">
        <f t="shared" si="56"/>
        <v>3611</v>
      </c>
      <c r="C3612" s="30"/>
      <c r="I3612" s="37" t="s">
        <v>3991</v>
      </c>
    </row>
    <row r="3613" spans="1:55" ht="14.45" customHeight="1" outlineLevel="4" thickBot="1">
      <c r="A3613" s="25">
        <f t="shared" si="56"/>
        <v>3612</v>
      </c>
      <c r="C3613" s="30"/>
      <c r="I3613" s="37" t="s">
        <v>3992</v>
      </c>
    </row>
    <row r="3614" spans="1:55" ht="14.45" customHeight="1" outlineLevel="3" thickBot="1">
      <c r="A3614" s="25">
        <f t="shared" si="56"/>
        <v>3613</v>
      </c>
      <c r="C3614" s="30"/>
    </row>
    <row r="3615" spans="1:55" ht="14.45" customHeight="1" outlineLevel="2" thickBot="1">
      <c r="A3615" s="25">
        <f t="shared" si="56"/>
        <v>3614</v>
      </c>
      <c r="C3615" s="30"/>
    </row>
    <row r="3616" spans="1:55" ht="14.45" customHeight="1" outlineLevel="1" thickBot="1">
      <c r="A3616" s="25">
        <f t="shared" si="56"/>
        <v>3615</v>
      </c>
      <c r="C3616" s="30"/>
      <c r="D3616" s="31" t="s">
        <v>3993</v>
      </c>
      <c r="E3616" s="31"/>
      <c r="BC3616" s="29" t="s">
        <v>11330</v>
      </c>
    </row>
    <row r="3617" spans="1:55" ht="14.45" customHeight="1" outlineLevel="2" thickBot="1">
      <c r="A3617" s="25">
        <f t="shared" si="56"/>
        <v>3616</v>
      </c>
      <c r="C3617" s="30"/>
      <c r="E3617" s="33" t="s">
        <v>3994</v>
      </c>
      <c r="BC3617" s="29" t="s">
        <v>11331</v>
      </c>
    </row>
    <row r="3618" spans="1:55" ht="14.45" customHeight="1" outlineLevel="3" thickBot="1">
      <c r="A3618" s="25">
        <f t="shared" si="56"/>
        <v>3617</v>
      </c>
      <c r="C3618" s="30"/>
      <c r="F3618" s="34" t="s">
        <v>733</v>
      </c>
      <c r="BC3618" s="29" t="s">
        <v>11332</v>
      </c>
    </row>
    <row r="3619" spans="1:55" ht="14.45" customHeight="1" outlineLevel="4" thickBot="1">
      <c r="A3619" s="25">
        <f t="shared" si="56"/>
        <v>3618</v>
      </c>
      <c r="C3619" s="30"/>
      <c r="G3619" s="19" t="s">
        <v>3995</v>
      </c>
    </row>
    <row r="3620" spans="1:55" ht="14.45" customHeight="1" outlineLevel="4" thickBot="1">
      <c r="A3620" s="25">
        <f t="shared" si="56"/>
        <v>3619</v>
      </c>
      <c r="C3620" s="30"/>
      <c r="G3620" s="19" t="s">
        <v>3996</v>
      </c>
    </row>
    <row r="3621" spans="1:55" ht="14.45" customHeight="1" outlineLevel="3" thickBot="1">
      <c r="A3621" s="25">
        <f t="shared" si="56"/>
        <v>3620</v>
      </c>
      <c r="C3621" s="30"/>
      <c r="F3621" s="34" t="s">
        <v>2757</v>
      </c>
      <c r="BC3621" s="29" t="s">
        <v>11333</v>
      </c>
    </row>
    <row r="3622" spans="1:55" ht="14.45" customHeight="1" outlineLevel="4" thickBot="1">
      <c r="A3622" s="25">
        <f t="shared" si="56"/>
        <v>3621</v>
      </c>
      <c r="C3622" s="30"/>
      <c r="G3622" s="35" t="s">
        <v>3997</v>
      </c>
    </row>
    <row r="3623" spans="1:55" ht="14.45" customHeight="1" outlineLevel="4" thickBot="1">
      <c r="A3623" s="25">
        <f t="shared" si="56"/>
        <v>3622</v>
      </c>
      <c r="C3623" s="30"/>
      <c r="H3623" s="19" t="s">
        <v>3998</v>
      </c>
    </row>
    <row r="3624" spans="1:55" ht="14.45" customHeight="1" outlineLevel="4" thickBot="1">
      <c r="A3624" s="25">
        <f t="shared" si="56"/>
        <v>3623</v>
      </c>
      <c r="C3624" s="30"/>
      <c r="H3624" s="19" t="s">
        <v>3999</v>
      </c>
    </row>
    <row r="3625" spans="1:55" ht="14.45" customHeight="1" outlineLevel="4" thickBot="1">
      <c r="A3625" s="25">
        <f t="shared" si="56"/>
        <v>3624</v>
      </c>
      <c r="C3625" s="30"/>
      <c r="G3625" s="35" t="s">
        <v>4000</v>
      </c>
    </row>
    <row r="3626" spans="1:55" ht="14.45" customHeight="1" outlineLevel="4" thickBot="1">
      <c r="A3626" s="25">
        <f t="shared" si="56"/>
        <v>3625</v>
      </c>
      <c r="C3626" s="30"/>
      <c r="H3626" s="19" t="s">
        <v>4001</v>
      </c>
    </row>
    <row r="3627" spans="1:55" ht="14.45" customHeight="1" outlineLevel="4" thickBot="1">
      <c r="A3627" s="25">
        <f t="shared" si="56"/>
        <v>3626</v>
      </c>
      <c r="C3627" s="30"/>
      <c r="G3627" s="35" t="s">
        <v>4002</v>
      </c>
    </row>
    <row r="3628" spans="1:55" ht="14.45" customHeight="1" outlineLevel="4" thickBot="1">
      <c r="A3628" s="25">
        <f t="shared" si="56"/>
        <v>3627</v>
      </c>
      <c r="C3628" s="30"/>
      <c r="H3628" s="19" t="s">
        <v>4003</v>
      </c>
    </row>
    <row r="3629" spans="1:55" ht="14.45" customHeight="1" outlineLevel="3" thickBot="1">
      <c r="A3629" s="25">
        <f t="shared" si="56"/>
        <v>3628</v>
      </c>
      <c r="C3629" s="30"/>
      <c r="F3629" s="34" t="s">
        <v>4004</v>
      </c>
      <c r="BC3629" s="29" t="s">
        <v>11334</v>
      </c>
    </row>
    <row r="3630" spans="1:55" ht="14.45" customHeight="1" outlineLevel="4" thickBot="1">
      <c r="A3630" s="25">
        <f t="shared" si="56"/>
        <v>3629</v>
      </c>
      <c r="C3630" s="30"/>
      <c r="G3630" s="19" t="s">
        <v>4005</v>
      </c>
    </row>
    <row r="3631" spans="1:55" ht="14.45" customHeight="1" outlineLevel="3" thickBot="1">
      <c r="A3631" s="25">
        <f t="shared" si="56"/>
        <v>3630</v>
      </c>
      <c r="C3631" s="30"/>
      <c r="F3631" s="34" t="s">
        <v>4006</v>
      </c>
      <c r="BC3631" s="29" t="s">
        <v>11335</v>
      </c>
    </row>
    <row r="3632" spans="1:55" ht="14.45" customHeight="1" outlineLevel="4" thickBot="1">
      <c r="A3632" s="25">
        <f t="shared" si="56"/>
        <v>3631</v>
      </c>
      <c r="C3632" s="30"/>
      <c r="G3632" s="36" t="s">
        <v>4007</v>
      </c>
    </row>
    <row r="3633" spans="1:55" ht="14.45" customHeight="1" outlineLevel="4" thickBot="1">
      <c r="A3633" s="25">
        <f t="shared" si="56"/>
        <v>3632</v>
      </c>
      <c r="C3633" s="30"/>
      <c r="G3633" s="36" t="s">
        <v>4008</v>
      </c>
    </row>
    <row r="3634" spans="1:55" ht="14.45" customHeight="1" outlineLevel="4" thickBot="1">
      <c r="A3634" s="25">
        <f t="shared" si="56"/>
        <v>3633</v>
      </c>
      <c r="C3634" s="30"/>
      <c r="G3634" s="19" t="s">
        <v>4009</v>
      </c>
    </row>
    <row r="3635" spans="1:55" ht="14.45" customHeight="1" outlineLevel="3" thickBot="1">
      <c r="A3635" s="25">
        <f t="shared" si="56"/>
        <v>3634</v>
      </c>
      <c r="C3635" s="30"/>
    </row>
    <row r="3636" spans="1:55" ht="14.45" customHeight="1" outlineLevel="2" thickBot="1">
      <c r="A3636" s="25">
        <f t="shared" si="56"/>
        <v>3635</v>
      </c>
      <c r="C3636" s="30"/>
      <c r="E3636" s="33" t="s">
        <v>4010</v>
      </c>
      <c r="BC3636" s="29" t="s">
        <v>11336</v>
      </c>
    </row>
    <row r="3637" spans="1:55" ht="14.45" customHeight="1" outlineLevel="3" thickBot="1">
      <c r="A3637" s="25">
        <f t="shared" si="56"/>
        <v>3636</v>
      </c>
      <c r="C3637" s="30"/>
      <c r="F3637" s="34" t="s">
        <v>4011</v>
      </c>
      <c r="BC3637" s="29" t="s">
        <v>11337</v>
      </c>
    </row>
    <row r="3638" spans="1:55" ht="14.45" customHeight="1" outlineLevel="4" thickBot="1">
      <c r="A3638" s="25">
        <f t="shared" si="56"/>
        <v>3637</v>
      </c>
      <c r="C3638" s="30"/>
      <c r="G3638" s="19" t="s">
        <v>4012</v>
      </c>
    </row>
    <row r="3639" spans="1:55" ht="14.45" customHeight="1" outlineLevel="4" thickBot="1">
      <c r="A3639" s="25">
        <f t="shared" si="56"/>
        <v>3638</v>
      </c>
      <c r="C3639" s="30"/>
      <c r="G3639" s="35" t="s">
        <v>4013</v>
      </c>
    </row>
    <row r="3640" spans="1:55" ht="14.45" customHeight="1" outlineLevel="4" thickBot="1">
      <c r="A3640" s="25">
        <f t="shared" si="56"/>
        <v>3639</v>
      </c>
      <c r="C3640" s="30"/>
      <c r="H3640" s="39" t="s">
        <v>4014</v>
      </c>
    </row>
    <row r="3641" spans="1:55" ht="14.45" customHeight="1" outlineLevel="4" thickBot="1">
      <c r="A3641" s="25">
        <f t="shared" si="56"/>
        <v>3640</v>
      </c>
      <c r="C3641" s="30"/>
      <c r="I3641" s="19" t="s">
        <v>4015</v>
      </c>
    </row>
    <row r="3642" spans="1:55" ht="14.45" customHeight="1" outlineLevel="4" thickBot="1">
      <c r="A3642" s="25">
        <f t="shared" si="56"/>
        <v>3641</v>
      </c>
      <c r="C3642" s="30"/>
      <c r="H3642" s="39" t="s">
        <v>4016</v>
      </c>
    </row>
    <row r="3643" spans="1:55" ht="14.45" customHeight="1" outlineLevel="4" thickBot="1">
      <c r="A3643" s="25">
        <f t="shared" si="56"/>
        <v>3642</v>
      </c>
      <c r="C3643" s="30"/>
      <c r="I3643" s="19" t="s">
        <v>4017</v>
      </c>
    </row>
    <row r="3644" spans="1:55" ht="14.45" customHeight="1" outlineLevel="4" thickBot="1">
      <c r="A3644" s="25">
        <f t="shared" si="56"/>
        <v>3643</v>
      </c>
      <c r="C3644" s="30"/>
      <c r="I3644" s="19" t="s">
        <v>4018</v>
      </c>
    </row>
    <row r="3645" spans="1:55" ht="14.45" customHeight="1" outlineLevel="4" thickBot="1">
      <c r="A3645" s="25">
        <f t="shared" si="56"/>
        <v>3644</v>
      </c>
      <c r="C3645" s="30"/>
      <c r="I3645" s="19" t="s">
        <v>1086</v>
      </c>
    </row>
    <row r="3646" spans="1:55" ht="14.45" customHeight="1" outlineLevel="4" thickBot="1">
      <c r="A3646" s="25">
        <f t="shared" si="56"/>
        <v>3645</v>
      </c>
      <c r="C3646" s="30"/>
      <c r="H3646" s="39" t="s">
        <v>4019</v>
      </c>
    </row>
    <row r="3647" spans="1:55" ht="14.45" customHeight="1" outlineLevel="4" thickBot="1">
      <c r="A3647" s="25">
        <f t="shared" si="56"/>
        <v>3646</v>
      </c>
      <c r="C3647" s="30"/>
      <c r="I3647" s="19" t="s">
        <v>4020</v>
      </c>
    </row>
    <row r="3648" spans="1:55" ht="14.45" customHeight="1" outlineLevel="4" thickBot="1">
      <c r="A3648" s="25">
        <f t="shared" si="56"/>
        <v>3647</v>
      </c>
      <c r="C3648" s="30"/>
      <c r="I3648" s="19" t="s">
        <v>4021</v>
      </c>
    </row>
    <row r="3649" spans="1:55" ht="14.45" customHeight="1" outlineLevel="4" thickBot="1">
      <c r="A3649" s="25">
        <f t="shared" si="56"/>
        <v>3648</v>
      </c>
      <c r="C3649" s="30"/>
      <c r="H3649" s="39" t="s">
        <v>4022</v>
      </c>
    </row>
    <row r="3650" spans="1:55" ht="14.45" customHeight="1" outlineLevel="4" thickBot="1">
      <c r="A3650" s="25">
        <f t="shared" si="56"/>
        <v>3649</v>
      </c>
      <c r="C3650" s="30"/>
      <c r="I3650" s="19" t="s">
        <v>4023</v>
      </c>
    </row>
    <row r="3651" spans="1:55" ht="14.45" customHeight="1" outlineLevel="4" thickBot="1">
      <c r="A3651" s="25">
        <f t="shared" si="56"/>
        <v>3650</v>
      </c>
      <c r="C3651" s="30"/>
      <c r="I3651" s="37" t="s">
        <v>4024</v>
      </c>
    </row>
    <row r="3652" spans="1:55" ht="14.45" customHeight="1" outlineLevel="4" thickBot="1">
      <c r="A3652" s="25">
        <f t="shared" si="56"/>
        <v>3651</v>
      </c>
      <c r="C3652" s="30"/>
      <c r="G3652" s="35" t="s">
        <v>4025</v>
      </c>
    </row>
    <row r="3653" spans="1:55" ht="14.45" customHeight="1" outlineLevel="4" thickBot="1">
      <c r="A3653" s="25">
        <f t="shared" si="56"/>
        <v>3652</v>
      </c>
      <c r="C3653" s="30"/>
      <c r="H3653" s="19" t="s">
        <v>4026</v>
      </c>
    </row>
    <row r="3654" spans="1:55" ht="14.45" customHeight="1" outlineLevel="4" thickBot="1">
      <c r="A3654" s="25">
        <f t="shared" si="56"/>
        <v>3653</v>
      </c>
      <c r="C3654" s="30"/>
      <c r="H3654" s="19" t="s">
        <v>4027</v>
      </c>
    </row>
    <row r="3655" spans="1:55" ht="14.45" customHeight="1" outlineLevel="4" thickBot="1">
      <c r="A3655" s="25">
        <f t="shared" si="56"/>
        <v>3654</v>
      </c>
      <c r="C3655" s="30"/>
      <c r="H3655" s="19" t="s">
        <v>4028</v>
      </c>
    </row>
    <row r="3656" spans="1:55" ht="14.45" customHeight="1" outlineLevel="3" thickBot="1">
      <c r="A3656" s="25">
        <f t="shared" si="56"/>
        <v>3655</v>
      </c>
      <c r="C3656" s="30"/>
      <c r="F3656" s="34" t="s">
        <v>4029</v>
      </c>
      <c r="BC3656" s="29" t="s">
        <v>11338</v>
      </c>
    </row>
    <row r="3657" spans="1:55" ht="14.45" customHeight="1" outlineLevel="4" thickBot="1">
      <c r="A3657" s="25">
        <f t="shared" si="56"/>
        <v>3656</v>
      </c>
      <c r="C3657" s="30"/>
      <c r="G3657" s="19" t="s">
        <v>4030</v>
      </c>
    </row>
    <row r="3658" spans="1:55" ht="14.45" customHeight="1" outlineLevel="4" thickBot="1">
      <c r="A3658" s="25">
        <f t="shared" si="56"/>
        <v>3657</v>
      </c>
      <c r="C3658" s="30"/>
      <c r="G3658" s="35" t="s">
        <v>4013</v>
      </c>
    </row>
    <row r="3659" spans="1:55" ht="14.45" customHeight="1" outlineLevel="4" thickBot="1">
      <c r="A3659" s="25">
        <f t="shared" si="56"/>
        <v>3658</v>
      </c>
      <c r="C3659" s="30"/>
      <c r="H3659" s="19" t="s">
        <v>4031</v>
      </c>
    </row>
    <row r="3660" spans="1:55" ht="14.45" customHeight="1" outlineLevel="4" thickBot="1">
      <c r="A3660" s="25">
        <f t="shared" si="56"/>
        <v>3659</v>
      </c>
      <c r="C3660" s="30"/>
      <c r="G3660" s="35" t="s">
        <v>4025</v>
      </c>
    </row>
    <row r="3661" spans="1:55" ht="14.45" customHeight="1" outlineLevel="4" thickBot="1">
      <c r="A3661" s="25">
        <f t="shared" si="56"/>
        <v>3660</v>
      </c>
      <c r="C3661" s="30"/>
      <c r="H3661" s="19" t="s">
        <v>4032</v>
      </c>
    </row>
    <row r="3662" spans="1:55" ht="14.45" customHeight="1" outlineLevel="4" thickBot="1">
      <c r="A3662" s="25">
        <f t="shared" si="56"/>
        <v>3661</v>
      </c>
      <c r="C3662" s="30"/>
      <c r="H3662" s="19" t="s">
        <v>4033</v>
      </c>
    </row>
    <row r="3663" spans="1:55" ht="14.45" customHeight="1" outlineLevel="4" thickBot="1">
      <c r="A3663" s="25">
        <f t="shared" si="56"/>
        <v>3662</v>
      </c>
      <c r="C3663" s="30"/>
      <c r="H3663" s="19" t="s">
        <v>4034</v>
      </c>
    </row>
    <row r="3664" spans="1:55" ht="14.45" customHeight="1" outlineLevel="4" thickBot="1">
      <c r="A3664" s="25">
        <f t="shared" si="56"/>
        <v>3663</v>
      </c>
      <c r="C3664" s="30"/>
      <c r="H3664" s="19" t="s">
        <v>4035</v>
      </c>
    </row>
    <row r="3665" spans="1:55" ht="14.45" customHeight="1" outlineLevel="3" thickBot="1">
      <c r="A3665" s="25">
        <f t="shared" si="56"/>
        <v>3664</v>
      </c>
      <c r="C3665" s="30"/>
      <c r="F3665" s="34" t="s">
        <v>4036</v>
      </c>
      <c r="BC3665" s="29" t="s">
        <v>11339</v>
      </c>
    </row>
    <row r="3666" spans="1:55" ht="14.45" customHeight="1" outlineLevel="4" thickBot="1">
      <c r="A3666" s="25">
        <f t="shared" ref="A3666:A3729" si="57">ROW()-1</f>
        <v>3665</v>
      </c>
      <c r="C3666" s="30"/>
      <c r="G3666" s="35" t="s">
        <v>4013</v>
      </c>
    </row>
    <row r="3667" spans="1:55" ht="14.45" customHeight="1" outlineLevel="4" thickBot="1">
      <c r="A3667" s="25">
        <f t="shared" si="57"/>
        <v>3666</v>
      </c>
      <c r="C3667" s="30"/>
      <c r="H3667" s="19" t="s">
        <v>4037</v>
      </c>
    </row>
    <row r="3668" spans="1:55" ht="14.45" customHeight="1" outlineLevel="4" thickBot="1">
      <c r="A3668" s="25">
        <f t="shared" si="57"/>
        <v>3667</v>
      </c>
      <c r="C3668" s="30"/>
      <c r="G3668" s="35" t="s">
        <v>4025</v>
      </c>
    </row>
    <row r="3669" spans="1:55" ht="14.45" customHeight="1" outlineLevel="4" thickBot="1">
      <c r="A3669" s="25">
        <f t="shared" si="57"/>
        <v>3668</v>
      </c>
      <c r="C3669" s="30"/>
      <c r="H3669" s="19" t="s">
        <v>4038</v>
      </c>
    </row>
    <row r="3670" spans="1:55" ht="14.45" customHeight="1" outlineLevel="4" thickBot="1">
      <c r="A3670" s="25">
        <f t="shared" si="57"/>
        <v>3669</v>
      </c>
      <c r="C3670" s="30"/>
      <c r="H3670" s="19" t="s">
        <v>4039</v>
      </c>
    </row>
    <row r="3671" spans="1:55" ht="14.45" customHeight="1" outlineLevel="3" thickBot="1">
      <c r="A3671" s="25">
        <f t="shared" si="57"/>
        <v>3670</v>
      </c>
      <c r="C3671" s="30"/>
    </row>
    <row r="3672" spans="1:55" ht="14.45" customHeight="1" outlineLevel="2" thickBot="1">
      <c r="A3672" s="25">
        <f t="shared" si="57"/>
        <v>3671</v>
      </c>
      <c r="C3672" s="30"/>
    </row>
    <row r="3673" spans="1:55" ht="14.45" customHeight="1" outlineLevel="1" thickBot="1">
      <c r="A3673" s="25">
        <f t="shared" si="57"/>
        <v>3672</v>
      </c>
      <c r="C3673" s="30"/>
      <c r="D3673" s="31" t="s">
        <v>4040</v>
      </c>
      <c r="E3673" s="31"/>
      <c r="BC3673" s="29" t="s">
        <v>11340</v>
      </c>
    </row>
    <row r="3674" spans="1:55" ht="14.45" customHeight="1" outlineLevel="2" thickBot="1">
      <c r="A3674" s="25">
        <f t="shared" si="57"/>
        <v>3673</v>
      </c>
      <c r="C3674" s="30"/>
      <c r="E3674" s="33" t="s">
        <v>1140</v>
      </c>
      <c r="BC3674" s="29" t="s">
        <v>11341</v>
      </c>
    </row>
    <row r="3675" spans="1:55" ht="14.45" customHeight="1" outlineLevel="3" thickBot="1">
      <c r="A3675" s="25">
        <f t="shared" si="57"/>
        <v>3674</v>
      </c>
      <c r="C3675" s="30"/>
      <c r="F3675" s="34" t="s">
        <v>4041</v>
      </c>
      <c r="BC3675" s="29" t="s">
        <v>11342</v>
      </c>
    </row>
    <row r="3676" spans="1:55" ht="14.45" customHeight="1" outlineLevel="4" thickBot="1">
      <c r="A3676" s="25">
        <f t="shared" si="57"/>
        <v>3675</v>
      </c>
      <c r="C3676" s="30"/>
      <c r="G3676" s="19" t="s">
        <v>4042</v>
      </c>
    </row>
    <row r="3677" spans="1:55" ht="14.45" customHeight="1" outlineLevel="4" thickBot="1">
      <c r="A3677" s="25">
        <f t="shared" si="57"/>
        <v>3676</v>
      </c>
      <c r="C3677" s="30"/>
      <c r="G3677" s="19" t="s">
        <v>4043</v>
      </c>
    </row>
    <row r="3678" spans="1:55" ht="14.45" customHeight="1" outlineLevel="4" thickBot="1">
      <c r="A3678" s="25">
        <f t="shared" si="57"/>
        <v>3677</v>
      </c>
      <c r="C3678" s="30"/>
      <c r="G3678" s="19" t="s">
        <v>4044</v>
      </c>
    </row>
    <row r="3679" spans="1:55" ht="14.45" customHeight="1" outlineLevel="3" thickBot="1">
      <c r="A3679" s="25">
        <f t="shared" si="57"/>
        <v>3678</v>
      </c>
      <c r="C3679" s="30"/>
      <c r="F3679" s="34" t="s">
        <v>4045</v>
      </c>
      <c r="BC3679" s="29" t="s">
        <v>11343</v>
      </c>
    </row>
    <row r="3680" spans="1:55" ht="14.45" customHeight="1" outlineLevel="4" thickBot="1">
      <c r="A3680" s="25">
        <f t="shared" si="57"/>
        <v>3679</v>
      </c>
      <c r="C3680" s="30"/>
      <c r="G3680" s="19" t="s">
        <v>4046</v>
      </c>
    </row>
    <row r="3681" spans="1:55" ht="14.45" customHeight="1" outlineLevel="4" thickBot="1">
      <c r="A3681" s="25">
        <f t="shared" si="57"/>
        <v>3680</v>
      </c>
      <c r="C3681" s="30"/>
      <c r="G3681" s="19" t="s">
        <v>4047</v>
      </c>
    </row>
    <row r="3682" spans="1:55" ht="14.45" customHeight="1" outlineLevel="4" thickBot="1">
      <c r="A3682" s="25">
        <f t="shared" si="57"/>
        <v>3681</v>
      </c>
      <c r="C3682" s="30"/>
      <c r="G3682" s="19" t="s">
        <v>4048</v>
      </c>
    </row>
    <row r="3683" spans="1:55" ht="14.45" customHeight="1" outlineLevel="3" thickBot="1">
      <c r="A3683" s="25">
        <f t="shared" si="57"/>
        <v>3682</v>
      </c>
      <c r="C3683" s="30"/>
    </row>
    <row r="3684" spans="1:55" ht="14.45" customHeight="1" outlineLevel="2" thickBot="1">
      <c r="A3684" s="25">
        <f t="shared" si="57"/>
        <v>3683</v>
      </c>
      <c r="C3684" s="30"/>
      <c r="E3684" s="33" t="s">
        <v>4049</v>
      </c>
      <c r="BC3684" s="29" t="s">
        <v>11344</v>
      </c>
    </row>
    <row r="3685" spans="1:55" ht="14.45" customHeight="1" outlineLevel="3" thickBot="1">
      <c r="A3685" s="25">
        <f t="shared" si="57"/>
        <v>3684</v>
      </c>
      <c r="C3685" s="30"/>
      <c r="F3685" s="34" t="s">
        <v>4050</v>
      </c>
      <c r="BC3685" s="29" t="s">
        <v>11345</v>
      </c>
    </row>
    <row r="3686" spans="1:55" ht="14.45" customHeight="1" outlineLevel="4" thickBot="1">
      <c r="A3686" s="25">
        <f t="shared" si="57"/>
        <v>3685</v>
      </c>
      <c r="C3686" s="30"/>
      <c r="G3686" s="19" t="s">
        <v>4051</v>
      </c>
    </row>
    <row r="3687" spans="1:55" ht="14.45" customHeight="1" outlineLevel="3" thickBot="1">
      <c r="A3687" s="25">
        <f t="shared" si="57"/>
        <v>3686</v>
      </c>
      <c r="C3687" s="30"/>
      <c r="F3687" s="34" t="s">
        <v>4052</v>
      </c>
      <c r="BC3687" s="29" t="s">
        <v>11346</v>
      </c>
    </row>
    <row r="3688" spans="1:55" ht="14.45" customHeight="1" outlineLevel="4" thickBot="1">
      <c r="A3688" s="25">
        <f t="shared" si="57"/>
        <v>3687</v>
      </c>
      <c r="C3688" s="30"/>
      <c r="G3688" s="36" t="s">
        <v>4053</v>
      </c>
    </row>
    <row r="3689" spans="1:55" ht="14.45" customHeight="1" outlineLevel="4" thickBot="1">
      <c r="A3689" s="25">
        <f t="shared" si="57"/>
        <v>3688</v>
      </c>
      <c r="C3689" s="30"/>
      <c r="G3689" s="19" t="s">
        <v>4054</v>
      </c>
    </row>
    <row r="3690" spans="1:55" ht="14.45" customHeight="1" outlineLevel="4" thickBot="1">
      <c r="A3690" s="25">
        <f t="shared" si="57"/>
        <v>3689</v>
      </c>
      <c r="C3690" s="30"/>
      <c r="G3690" s="36" t="s">
        <v>4055</v>
      </c>
    </row>
    <row r="3691" spans="1:55" ht="14.45" customHeight="1" outlineLevel="4" thickBot="1">
      <c r="A3691" s="25">
        <f t="shared" si="57"/>
        <v>3690</v>
      </c>
      <c r="C3691" s="30"/>
      <c r="G3691" s="19" t="s">
        <v>4056</v>
      </c>
    </row>
    <row r="3692" spans="1:55" ht="14.45" customHeight="1" outlineLevel="3" thickBot="1">
      <c r="A3692" s="25">
        <f t="shared" si="57"/>
        <v>3691</v>
      </c>
      <c r="C3692" s="30"/>
    </row>
    <row r="3693" spans="1:55" ht="14.45" customHeight="1" outlineLevel="2" thickBot="1">
      <c r="A3693" s="25">
        <f t="shared" si="57"/>
        <v>3692</v>
      </c>
      <c r="C3693" s="30"/>
    </row>
    <row r="3694" spans="1:55" ht="14.45" customHeight="1" outlineLevel="1" thickBot="1">
      <c r="A3694" s="25">
        <f t="shared" si="57"/>
        <v>3693</v>
      </c>
      <c r="C3694" s="30"/>
      <c r="D3694" s="31" t="s">
        <v>4057</v>
      </c>
      <c r="E3694" s="31"/>
      <c r="BC3694" s="29" t="s">
        <v>11347</v>
      </c>
    </row>
    <row r="3695" spans="1:55" ht="14.45" customHeight="1" outlineLevel="2" thickBot="1">
      <c r="A3695" s="25">
        <f t="shared" si="57"/>
        <v>3694</v>
      </c>
      <c r="C3695" s="30"/>
      <c r="E3695" s="33" t="s">
        <v>1140</v>
      </c>
      <c r="BC3695" s="29" t="s">
        <v>11348</v>
      </c>
    </row>
    <row r="3696" spans="1:55" ht="14.45" customHeight="1" outlineLevel="3" thickBot="1">
      <c r="A3696" s="25">
        <f t="shared" si="57"/>
        <v>3695</v>
      </c>
      <c r="C3696" s="30"/>
      <c r="F3696" s="34" t="s">
        <v>733</v>
      </c>
      <c r="BC3696" s="29" t="s">
        <v>11349</v>
      </c>
    </row>
    <row r="3697" spans="1:55" ht="14.45" customHeight="1" outlineLevel="4" thickBot="1">
      <c r="A3697" s="25">
        <f t="shared" si="57"/>
        <v>3696</v>
      </c>
      <c r="C3697" s="30"/>
      <c r="G3697" s="19" t="s">
        <v>4058</v>
      </c>
    </row>
    <row r="3698" spans="1:55" ht="14.45" customHeight="1" outlineLevel="4" thickBot="1">
      <c r="A3698" s="25">
        <f t="shared" si="57"/>
        <v>3697</v>
      </c>
      <c r="C3698" s="30"/>
      <c r="G3698" s="19" t="s">
        <v>4059</v>
      </c>
    </row>
    <row r="3699" spans="1:55" ht="14.45" customHeight="1" outlineLevel="3" thickBot="1">
      <c r="A3699" s="25">
        <f t="shared" si="57"/>
        <v>3698</v>
      </c>
      <c r="C3699" s="30"/>
      <c r="F3699" s="34" t="s">
        <v>4060</v>
      </c>
      <c r="BC3699" s="29" t="s">
        <v>11350</v>
      </c>
    </row>
    <row r="3700" spans="1:55" ht="14.45" customHeight="1" outlineLevel="4" thickBot="1">
      <c r="A3700" s="25">
        <f t="shared" si="57"/>
        <v>3699</v>
      </c>
      <c r="C3700" s="30"/>
      <c r="G3700" s="19" t="s">
        <v>4061</v>
      </c>
    </row>
    <row r="3701" spans="1:55" ht="14.45" customHeight="1" outlineLevel="4" thickBot="1">
      <c r="A3701" s="25">
        <f t="shared" si="57"/>
        <v>3700</v>
      </c>
      <c r="C3701" s="30"/>
      <c r="G3701" s="19" t="s">
        <v>4062</v>
      </c>
    </row>
    <row r="3702" spans="1:55" ht="14.45" customHeight="1" outlineLevel="3" thickBot="1">
      <c r="A3702" s="25">
        <f t="shared" si="57"/>
        <v>3701</v>
      </c>
      <c r="C3702" s="30"/>
      <c r="F3702" s="34" t="s">
        <v>4063</v>
      </c>
      <c r="BC3702" s="29" t="s">
        <v>11351</v>
      </c>
    </row>
    <row r="3703" spans="1:55" ht="14.45" customHeight="1" outlineLevel="4" thickBot="1">
      <c r="A3703" s="25">
        <f t="shared" si="57"/>
        <v>3702</v>
      </c>
      <c r="C3703" s="30"/>
      <c r="G3703" s="35" t="s">
        <v>4064</v>
      </c>
    </row>
    <row r="3704" spans="1:55" ht="14.45" customHeight="1" outlineLevel="4" thickBot="1">
      <c r="A3704" s="25">
        <f t="shared" si="57"/>
        <v>3703</v>
      </c>
      <c r="C3704" s="30"/>
      <c r="H3704" s="43" t="s">
        <v>4065</v>
      </c>
    </row>
    <row r="3705" spans="1:55" ht="14.45" customHeight="1" outlineLevel="4" thickBot="1">
      <c r="A3705" s="25">
        <f t="shared" si="57"/>
        <v>3704</v>
      </c>
      <c r="C3705" s="30"/>
      <c r="H3705" s="43" t="s">
        <v>4066</v>
      </c>
    </row>
    <row r="3706" spans="1:55" ht="14.45" customHeight="1" outlineLevel="4" thickBot="1">
      <c r="A3706" s="25">
        <f t="shared" si="57"/>
        <v>3705</v>
      </c>
      <c r="C3706" s="30"/>
      <c r="H3706" s="43" t="s">
        <v>4067</v>
      </c>
    </row>
    <row r="3707" spans="1:55" ht="14.45" customHeight="1" outlineLevel="4" thickBot="1">
      <c r="A3707" s="25">
        <f t="shared" si="57"/>
        <v>3706</v>
      </c>
      <c r="C3707" s="30"/>
      <c r="G3707" s="35" t="s">
        <v>4068</v>
      </c>
    </row>
    <row r="3708" spans="1:55" ht="14.45" customHeight="1" outlineLevel="4" thickBot="1">
      <c r="A3708" s="25">
        <f t="shared" si="57"/>
        <v>3707</v>
      </c>
      <c r="C3708" s="30"/>
      <c r="H3708" s="43" t="s">
        <v>4069</v>
      </c>
    </row>
    <row r="3709" spans="1:55" ht="14.45" customHeight="1" outlineLevel="4" thickBot="1">
      <c r="A3709" s="25">
        <f t="shared" si="57"/>
        <v>3708</v>
      </c>
      <c r="C3709" s="30"/>
      <c r="H3709" s="43" t="s">
        <v>4070</v>
      </c>
    </row>
    <row r="3710" spans="1:55" ht="14.45" customHeight="1" outlineLevel="4" thickBot="1">
      <c r="A3710" s="25">
        <f t="shared" si="57"/>
        <v>3709</v>
      </c>
      <c r="C3710" s="30"/>
      <c r="H3710" s="43" t="s">
        <v>4071</v>
      </c>
    </row>
    <row r="3711" spans="1:55" ht="14.45" customHeight="1" outlineLevel="4" thickBot="1">
      <c r="A3711" s="25">
        <f t="shared" si="57"/>
        <v>3710</v>
      </c>
      <c r="C3711" s="30"/>
      <c r="G3711" s="35" t="s">
        <v>4072</v>
      </c>
    </row>
    <row r="3712" spans="1:55" ht="14.45" customHeight="1" outlineLevel="4" thickBot="1">
      <c r="A3712" s="25">
        <f t="shared" si="57"/>
        <v>3711</v>
      </c>
      <c r="C3712" s="30"/>
      <c r="H3712" s="43" t="s">
        <v>4073</v>
      </c>
    </row>
    <row r="3713" spans="1:55" ht="14.45" customHeight="1" outlineLevel="4" thickBot="1">
      <c r="A3713" s="25">
        <f t="shared" si="57"/>
        <v>3712</v>
      </c>
      <c r="C3713" s="30"/>
      <c r="H3713" s="43" t="s">
        <v>4074</v>
      </c>
    </row>
    <row r="3714" spans="1:55" ht="14.45" customHeight="1" outlineLevel="3" thickBot="1">
      <c r="A3714" s="25">
        <f t="shared" si="57"/>
        <v>3713</v>
      </c>
      <c r="C3714" s="30"/>
    </row>
    <row r="3715" spans="1:55" ht="14.45" customHeight="1" outlineLevel="2" thickBot="1">
      <c r="A3715" s="25">
        <f t="shared" si="57"/>
        <v>3714</v>
      </c>
      <c r="C3715" s="30"/>
      <c r="E3715" s="33" t="s">
        <v>4075</v>
      </c>
      <c r="BC3715" s="29" t="s">
        <v>11352</v>
      </c>
    </row>
    <row r="3716" spans="1:55" ht="14.45" customHeight="1" outlineLevel="4" thickBot="1">
      <c r="A3716" s="25">
        <f t="shared" si="57"/>
        <v>3715</v>
      </c>
      <c r="C3716" s="30"/>
      <c r="F3716" s="19" t="s">
        <v>4076</v>
      </c>
    </row>
    <row r="3717" spans="1:55" ht="14.45" customHeight="1" outlineLevel="3" thickBot="1">
      <c r="A3717" s="25">
        <f t="shared" si="57"/>
        <v>3716</v>
      </c>
      <c r="C3717" s="30"/>
      <c r="F3717" s="34" t="s">
        <v>4077</v>
      </c>
      <c r="BC3717" s="29" t="s">
        <v>11353</v>
      </c>
    </row>
    <row r="3718" spans="1:55" ht="14.45" customHeight="1" outlineLevel="4" thickBot="1">
      <c r="A3718" s="25">
        <f t="shared" si="57"/>
        <v>3717</v>
      </c>
      <c r="C3718" s="30"/>
      <c r="G3718" s="35" t="s">
        <v>599</v>
      </c>
    </row>
    <row r="3719" spans="1:55" ht="14.45" customHeight="1" outlineLevel="4" thickBot="1">
      <c r="A3719" s="25">
        <f t="shared" si="57"/>
        <v>3718</v>
      </c>
      <c r="C3719" s="30"/>
      <c r="H3719" s="19" t="s">
        <v>4078</v>
      </c>
      <c r="BC3719" s="60" t="s">
        <v>4079</v>
      </c>
    </row>
    <row r="3720" spans="1:55" ht="14.45" customHeight="1" outlineLevel="4" thickBot="1">
      <c r="A3720" s="25">
        <f t="shared" si="57"/>
        <v>3719</v>
      </c>
      <c r="C3720" s="30"/>
      <c r="H3720" s="42" t="s">
        <v>4080</v>
      </c>
    </row>
    <row r="3721" spans="1:55" ht="14.45" customHeight="1" outlineLevel="4" thickBot="1">
      <c r="A3721" s="25">
        <f t="shared" si="57"/>
        <v>3720</v>
      </c>
      <c r="C3721" s="30"/>
      <c r="G3721" s="35" t="s">
        <v>4081</v>
      </c>
    </row>
    <row r="3722" spans="1:55" ht="14.45" customHeight="1" outlineLevel="4" thickBot="1">
      <c r="A3722" s="25">
        <f t="shared" si="57"/>
        <v>3721</v>
      </c>
      <c r="C3722" s="30"/>
      <c r="H3722" s="43" t="s">
        <v>4082</v>
      </c>
    </row>
    <row r="3723" spans="1:55" ht="14.45" customHeight="1" outlineLevel="4" thickBot="1">
      <c r="A3723" s="25">
        <f t="shared" si="57"/>
        <v>3722</v>
      </c>
      <c r="C3723" s="30"/>
      <c r="H3723" s="43" t="s">
        <v>4083</v>
      </c>
    </row>
    <row r="3724" spans="1:55" ht="14.45" customHeight="1" outlineLevel="4" thickBot="1">
      <c r="A3724" s="25">
        <f t="shared" si="57"/>
        <v>3723</v>
      </c>
      <c r="C3724" s="30"/>
      <c r="H3724" s="19" t="s">
        <v>4084</v>
      </c>
    </row>
    <row r="3725" spans="1:55" ht="14.45" customHeight="1" outlineLevel="3" thickBot="1">
      <c r="A3725" s="25">
        <f t="shared" si="57"/>
        <v>3724</v>
      </c>
      <c r="C3725" s="30"/>
      <c r="F3725" s="34" t="s">
        <v>4085</v>
      </c>
      <c r="BC3725" s="29" t="s">
        <v>11354</v>
      </c>
    </row>
    <row r="3726" spans="1:55" ht="14.45" customHeight="1" outlineLevel="4" thickBot="1">
      <c r="A3726" s="25">
        <f t="shared" si="57"/>
        <v>3725</v>
      </c>
      <c r="C3726" s="30"/>
      <c r="G3726" s="35" t="s">
        <v>599</v>
      </c>
    </row>
    <row r="3727" spans="1:55" ht="14.45" customHeight="1" outlineLevel="4" thickBot="1">
      <c r="A3727" s="25">
        <f t="shared" si="57"/>
        <v>3726</v>
      </c>
      <c r="C3727" s="30"/>
      <c r="H3727" s="19" t="s">
        <v>4086</v>
      </c>
    </row>
    <row r="3728" spans="1:55" ht="14.45" customHeight="1" outlineLevel="4" thickBot="1">
      <c r="A3728" s="25">
        <f t="shared" si="57"/>
        <v>3727</v>
      </c>
      <c r="C3728" s="30"/>
      <c r="H3728" s="19" t="s">
        <v>4087</v>
      </c>
    </row>
    <row r="3729" spans="1:55" ht="14.45" customHeight="1" outlineLevel="4" thickBot="1">
      <c r="A3729" s="25">
        <f t="shared" si="57"/>
        <v>3728</v>
      </c>
      <c r="C3729" s="30"/>
      <c r="G3729" s="35" t="s">
        <v>4088</v>
      </c>
    </row>
    <row r="3730" spans="1:55" ht="14.45" customHeight="1" outlineLevel="4" thickBot="1">
      <c r="A3730" s="25">
        <f t="shared" ref="A3730:A3793" si="58">ROW()-1</f>
        <v>3729</v>
      </c>
      <c r="C3730" s="30"/>
      <c r="H3730" s="19" t="s">
        <v>4089</v>
      </c>
    </row>
    <row r="3731" spans="1:55" ht="14.45" customHeight="1" outlineLevel="4" thickBot="1">
      <c r="A3731" s="25">
        <f t="shared" si="58"/>
        <v>3730</v>
      </c>
      <c r="C3731" s="30"/>
      <c r="H3731" s="19" t="s">
        <v>4090</v>
      </c>
    </row>
    <row r="3732" spans="1:55" ht="14.45" customHeight="1" outlineLevel="4" thickBot="1">
      <c r="A3732" s="25">
        <f t="shared" si="58"/>
        <v>3731</v>
      </c>
      <c r="C3732" s="30"/>
      <c r="H3732" s="19" t="s">
        <v>4091</v>
      </c>
      <c r="BC3732" s="47" t="s">
        <v>4092</v>
      </c>
    </row>
    <row r="3733" spans="1:55" ht="14.45" customHeight="1" outlineLevel="3" thickBot="1">
      <c r="A3733" s="25">
        <f t="shared" si="58"/>
        <v>3732</v>
      </c>
      <c r="C3733" s="30"/>
    </row>
    <row r="3734" spans="1:55" ht="14.45" customHeight="1" outlineLevel="2" thickBot="1">
      <c r="A3734" s="25">
        <f t="shared" si="58"/>
        <v>3733</v>
      </c>
      <c r="C3734" s="30"/>
    </row>
    <row r="3735" spans="1:55" ht="14.45" customHeight="1" outlineLevel="1" thickBot="1">
      <c r="A3735" s="25">
        <f t="shared" si="58"/>
        <v>3734</v>
      </c>
      <c r="C3735" s="30"/>
      <c r="D3735" s="31" t="s">
        <v>4093</v>
      </c>
      <c r="E3735" s="31"/>
      <c r="BC3735" s="29" t="s">
        <v>11355</v>
      </c>
    </row>
    <row r="3736" spans="1:55" ht="14.45" customHeight="1" outlineLevel="2" thickBot="1">
      <c r="A3736" s="25">
        <f t="shared" si="58"/>
        <v>3735</v>
      </c>
      <c r="C3736" s="30"/>
      <c r="E3736" s="33" t="s">
        <v>477</v>
      </c>
      <c r="BC3736" s="29" t="s">
        <v>11356</v>
      </c>
    </row>
    <row r="3737" spans="1:55" ht="14.45" customHeight="1" outlineLevel="4" thickBot="1">
      <c r="A3737" s="25">
        <f t="shared" si="58"/>
        <v>3736</v>
      </c>
      <c r="C3737" s="30"/>
      <c r="F3737" s="19" t="s">
        <v>4094</v>
      </c>
    </row>
    <row r="3738" spans="1:55" ht="14.45" customHeight="1" outlineLevel="4" thickBot="1">
      <c r="A3738" s="25">
        <f t="shared" si="58"/>
        <v>3737</v>
      </c>
      <c r="C3738" s="30"/>
      <c r="F3738" s="19" t="s">
        <v>4095</v>
      </c>
    </row>
    <row r="3739" spans="1:55" ht="14.45" customHeight="1" outlineLevel="4" thickBot="1">
      <c r="A3739" s="25">
        <f t="shared" si="58"/>
        <v>3738</v>
      </c>
      <c r="C3739" s="30"/>
      <c r="F3739" s="55" t="s">
        <v>4096</v>
      </c>
      <c r="G3739" s="55"/>
      <c r="H3739" s="55"/>
      <c r="I3739" s="55"/>
      <c r="J3739" s="55"/>
      <c r="K3739" s="55"/>
      <c r="L3739" s="55"/>
      <c r="M3739" s="55"/>
      <c r="N3739" s="55"/>
      <c r="O3739" s="55"/>
      <c r="P3739" s="55"/>
      <c r="Q3739" s="55"/>
      <c r="R3739" s="55"/>
      <c r="S3739" s="55"/>
      <c r="T3739" s="55"/>
      <c r="U3739" s="55"/>
      <c r="V3739" s="55"/>
      <c r="W3739" s="55"/>
      <c r="X3739" s="55"/>
      <c r="Y3739" s="55"/>
      <c r="Z3739" s="55"/>
      <c r="AA3739" s="55"/>
      <c r="AB3739" s="55"/>
      <c r="AC3739" s="55"/>
      <c r="AD3739" s="55"/>
      <c r="AE3739" s="55"/>
      <c r="AF3739" s="55"/>
      <c r="AG3739" s="55"/>
      <c r="AH3739" s="55"/>
      <c r="AI3739" s="55"/>
      <c r="AJ3739" s="55"/>
      <c r="AK3739" s="55"/>
      <c r="AL3739" s="55"/>
      <c r="AM3739" s="55"/>
      <c r="AN3739" s="55"/>
      <c r="AO3739" s="55"/>
      <c r="AP3739" s="55"/>
      <c r="AQ3739" s="55"/>
      <c r="AR3739" s="55"/>
      <c r="AS3739" s="55"/>
      <c r="AT3739" s="55"/>
      <c r="AU3739" s="55"/>
      <c r="AV3739" s="55"/>
      <c r="AW3739" s="55"/>
      <c r="AX3739" s="55"/>
      <c r="AY3739" s="55"/>
      <c r="AZ3739" s="55"/>
    </row>
    <row r="3740" spans="1:55" ht="14.45" customHeight="1" outlineLevel="4" thickBot="1">
      <c r="A3740" s="25">
        <f t="shared" si="58"/>
        <v>3739</v>
      </c>
      <c r="C3740" s="30"/>
      <c r="F3740" s="507" t="s">
        <v>4097</v>
      </c>
      <c r="G3740" s="508"/>
      <c r="H3740" s="508"/>
      <c r="I3740" s="508"/>
      <c r="J3740" s="508"/>
      <c r="K3740" s="508"/>
      <c r="L3740" s="508"/>
      <c r="M3740" s="508"/>
      <c r="N3740" s="508"/>
      <c r="O3740" s="508"/>
      <c r="P3740" s="508"/>
      <c r="Q3740" s="508"/>
      <c r="R3740" s="508"/>
      <c r="S3740" s="508"/>
      <c r="T3740" s="508"/>
      <c r="U3740" s="508"/>
      <c r="V3740" s="508"/>
      <c r="W3740" s="508"/>
      <c r="X3740" s="508"/>
      <c r="Y3740" s="508"/>
      <c r="Z3740" s="508"/>
      <c r="AA3740" s="508"/>
      <c r="AB3740" s="508"/>
      <c r="AC3740" s="508"/>
      <c r="AD3740" s="508" t="s">
        <v>4098</v>
      </c>
      <c r="AE3740" s="508"/>
      <c r="AF3740" s="508"/>
      <c r="AG3740" s="508"/>
      <c r="AH3740" s="508"/>
      <c r="AI3740" s="508"/>
      <c r="AJ3740" s="508"/>
      <c r="AK3740" s="508"/>
      <c r="AL3740" s="508"/>
      <c r="AM3740" s="508"/>
      <c r="AN3740" s="508"/>
      <c r="AO3740" s="508"/>
      <c r="AP3740" s="508"/>
      <c r="AQ3740" s="508"/>
      <c r="AR3740" s="508"/>
      <c r="AS3740" s="508"/>
      <c r="AT3740" s="508"/>
      <c r="AU3740" s="508"/>
      <c r="AV3740" s="508"/>
      <c r="AW3740" s="508"/>
      <c r="AX3740" s="508"/>
      <c r="AY3740" s="508"/>
      <c r="AZ3740" s="509"/>
    </row>
    <row r="3741" spans="1:55" ht="14.45" customHeight="1" outlineLevel="4" thickBot="1">
      <c r="A3741" s="25">
        <f t="shared" si="58"/>
        <v>3740</v>
      </c>
      <c r="C3741" s="30"/>
      <c r="F3741" s="531" t="s">
        <v>4099</v>
      </c>
      <c r="G3741" s="532"/>
      <c r="H3741" s="532"/>
      <c r="I3741" s="532"/>
      <c r="J3741" s="532"/>
      <c r="K3741" s="532"/>
      <c r="L3741" s="532"/>
      <c r="M3741" s="532"/>
      <c r="N3741" s="532"/>
      <c r="O3741" s="532"/>
      <c r="P3741" s="532"/>
      <c r="Q3741" s="532"/>
      <c r="R3741" s="532"/>
      <c r="S3741" s="532"/>
      <c r="T3741" s="532"/>
      <c r="U3741" s="532"/>
      <c r="V3741" s="532"/>
      <c r="W3741" s="532"/>
      <c r="X3741" s="532"/>
      <c r="Y3741" s="532"/>
      <c r="Z3741" s="532"/>
      <c r="AA3741" s="532"/>
      <c r="AB3741" s="532"/>
      <c r="AC3741" s="532"/>
      <c r="AD3741" s="532" t="s">
        <v>4100</v>
      </c>
      <c r="AE3741" s="532"/>
      <c r="AF3741" s="532"/>
      <c r="AG3741" s="532"/>
      <c r="AH3741" s="532"/>
      <c r="AI3741" s="532"/>
      <c r="AJ3741" s="532"/>
      <c r="AK3741" s="532"/>
      <c r="AL3741" s="532"/>
      <c r="AM3741" s="532"/>
      <c r="AN3741" s="532"/>
      <c r="AO3741" s="532"/>
      <c r="AP3741" s="532"/>
      <c r="AQ3741" s="532"/>
      <c r="AR3741" s="532"/>
      <c r="AS3741" s="532"/>
      <c r="AT3741" s="532"/>
      <c r="AU3741" s="532"/>
      <c r="AV3741" s="532"/>
      <c r="AW3741" s="532"/>
      <c r="AX3741" s="532"/>
      <c r="AY3741" s="532"/>
      <c r="AZ3741" s="535"/>
    </row>
    <row r="3742" spans="1:55" ht="14.45" customHeight="1" outlineLevel="4" thickBot="1">
      <c r="A3742" s="25">
        <f t="shared" si="58"/>
        <v>3741</v>
      </c>
      <c r="C3742" s="30"/>
      <c r="F3742" s="531"/>
      <c r="G3742" s="532"/>
      <c r="H3742" s="532"/>
      <c r="I3742" s="532"/>
      <c r="J3742" s="532"/>
      <c r="K3742" s="532"/>
      <c r="L3742" s="532"/>
      <c r="M3742" s="532"/>
      <c r="N3742" s="532"/>
      <c r="O3742" s="532"/>
      <c r="P3742" s="532"/>
      <c r="Q3742" s="532"/>
      <c r="R3742" s="532"/>
      <c r="S3742" s="532"/>
      <c r="T3742" s="532"/>
      <c r="U3742" s="532"/>
      <c r="V3742" s="532"/>
      <c r="W3742" s="532"/>
      <c r="X3742" s="532"/>
      <c r="Y3742" s="532"/>
      <c r="Z3742" s="532"/>
      <c r="AA3742" s="532"/>
      <c r="AB3742" s="532"/>
      <c r="AC3742" s="532"/>
      <c r="AD3742" s="532"/>
      <c r="AE3742" s="532"/>
      <c r="AF3742" s="532"/>
      <c r="AG3742" s="532"/>
      <c r="AH3742" s="532"/>
      <c r="AI3742" s="532"/>
      <c r="AJ3742" s="532"/>
      <c r="AK3742" s="532"/>
      <c r="AL3742" s="532"/>
      <c r="AM3742" s="532"/>
      <c r="AN3742" s="532"/>
      <c r="AO3742" s="532"/>
      <c r="AP3742" s="532"/>
      <c r="AQ3742" s="532"/>
      <c r="AR3742" s="532"/>
      <c r="AS3742" s="532"/>
      <c r="AT3742" s="532"/>
      <c r="AU3742" s="532"/>
      <c r="AV3742" s="532"/>
      <c r="AW3742" s="532"/>
      <c r="AX3742" s="532"/>
      <c r="AY3742" s="532"/>
      <c r="AZ3742" s="535"/>
    </row>
    <row r="3743" spans="1:55" ht="14.45" customHeight="1" outlineLevel="4" thickBot="1">
      <c r="A3743" s="25">
        <f t="shared" si="58"/>
        <v>3742</v>
      </c>
      <c r="C3743" s="30"/>
      <c r="F3743" s="531"/>
      <c r="G3743" s="532"/>
      <c r="H3743" s="532"/>
      <c r="I3743" s="532"/>
      <c r="J3743" s="532"/>
      <c r="K3743" s="532"/>
      <c r="L3743" s="532"/>
      <c r="M3743" s="532"/>
      <c r="N3743" s="532"/>
      <c r="O3743" s="532"/>
      <c r="P3743" s="532"/>
      <c r="Q3743" s="532"/>
      <c r="R3743" s="532"/>
      <c r="S3743" s="532"/>
      <c r="T3743" s="532"/>
      <c r="U3743" s="532"/>
      <c r="V3743" s="532"/>
      <c r="W3743" s="532"/>
      <c r="X3743" s="532"/>
      <c r="Y3743" s="532"/>
      <c r="Z3743" s="532"/>
      <c r="AA3743" s="532"/>
      <c r="AB3743" s="532"/>
      <c r="AC3743" s="532"/>
      <c r="AD3743" s="532"/>
      <c r="AE3743" s="532"/>
      <c r="AF3743" s="532"/>
      <c r="AG3743" s="532"/>
      <c r="AH3743" s="532"/>
      <c r="AI3743" s="532"/>
      <c r="AJ3743" s="532"/>
      <c r="AK3743" s="532"/>
      <c r="AL3743" s="532"/>
      <c r="AM3743" s="532"/>
      <c r="AN3743" s="532"/>
      <c r="AO3743" s="532"/>
      <c r="AP3743" s="532"/>
      <c r="AQ3743" s="532"/>
      <c r="AR3743" s="532"/>
      <c r="AS3743" s="532"/>
      <c r="AT3743" s="532"/>
      <c r="AU3743" s="532"/>
      <c r="AV3743" s="532"/>
      <c r="AW3743" s="532"/>
      <c r="AX3743" s="532"/>
      <c r="AY3743" s="532"/>
      <c r="AZ3743" s="535"/>
    </row>
    <row r="3744" spans="1:55" ht="14.45" customHeight="1" outlineLevel="4" thickBot="1">
      <c r="A3744" s="25">
        <f t="shared" si="58"/>
        <v>3743</v>
      </c>
      <c r="C3744" s="30"/>
      <c r="F3744" s="533"/>
      <c r="G3744" s="534"/>
      <c r="H3744" s="534"/>
      <c r="I3744" s="534"/>
      <c r="J3744" s="534"/>
      <c r="K3744" s="534"/>
      <c r="L3744" s="534"/>
      <c r="M3744" s="534"/>
      <c r="N3744" s="534"/>
      <c r="O3744" s="534"/>
      <c r="P3744" s="534"/>
      <c r="Q3744" s="534"/>
      <c r="R3744" s="534"/>
      <c r="S3744" s="534"/>
      <c r="T3744" s="534"/>
      <c r="U3744" s="534"/>
      <c r="V3744" s="534"/>
      <c r="W3744" s="534"/>
      <c r="X3744" s="534"/>
      <c r="Y3744" s="534"/>
      <c r="Z3744" s="534"/>
      <c r="AA3744" s="534"/>
      <c r="AB3744" s="534"/>
      <c r="AC3744" s="534"/>
      <c r="AD3744" s="534"/>
      <c r="AE3744" s="534"/>
      <c r="AF3744" s="534"/>
      <c r="AG3744" s="534"/>
      <c r="AH3744" s="534"/>
      <c r="AI3744" s="534"/>
      <c r="AJ3744" s="534"/>
      <c r="AK3744" s="534"/>
      <c r="AL3744" s="534"/>
      <c r="AM3744" s="534"/>
      <c r="AN3744" s="534"/>
      <c r="AO3744" s="534"/>
      <c r="AP3744" s="534"/>
      <c r="AQ3744" s="534"/>
      <c r="AR3744" s="534"/>
      <c r="AS3744" s="534"/>
      <c r="AT3744" s="534"/>
      <c r="AU3744" s="534"/>
      <c r="AV3744" s="534"/>
      <c r="AW3744" s="534"/>
      <c r="AX3744" s="534"/>
      <c r="AY3744" s="534"/>
      <c r="AZ3744" s="536"/>
    </row>
    <row r="3745" spans="1:55" ht="14.45" customHeight="1" outlineLevel="3" thickBot="1">
      <c r="A3745" s="25">
        <f t="shared" si="58"/>
        <v>3744</v>
      </c>
      <c r="C3745" s="30"/>
      <c r="F3745" s="61"/>
      <c r="G3745" s="61"/>
      <c r="H3745" s="61"/>
      <c r="I3745" s="61"/>
      <c r="J3745" s="61"/>
      <c r="K3745" s="61"/>
      <c r="L3745" s="61"/>
      <c r="M3745" s="61"/>
      <c r="N3745" s="61"/>
      <c r="O3745" s="61"/>
      <c r="P3745" s="61"/>
      <c r="Q3745" s="61"/>
      <c r="R3745" s="61"/>
      <c r="S3745" s="61"/>
      <c r="T3745" s="61"/>
      <c r="U3745" s="61"/>
      <c r="V3745" s="61"/>
      <c r="W3745" s="61"/>
      <c r="X3745" s="61"/>
      <c r="Y3745" s="61"/>
      <c r="Z3745" s="61"/>
      <c r="AA3745" s="61"/>
      <c r="AB3745" s="61"/>
      <c r="AC3745" s="61"/>
      <c r="AD3745" s="61"/>
      <c r="AE3745" s="61"/>
      <c r="AF3745" s="61"/>
      <c r="AG3745" s="61"/>
      <c r="AH3745" s="61"/>
      <c r="AI3745" s="61"/>
      <c r="AJ3745" s="61"/>
      <c r="AK3745" s="61"/>
      <c r="AL3745" s="61"/>
      <c r="AM3745" s="61"/>
      <c r="AN3745" s="61"/>
      <c r="AO3745" s="61"/>
      <c r="AP3745" s="61"/>
      <c r="AQ3745" s="61"/>
      <c r="AR3745" s="61"/>
      <c r="AS3745" s="61"/>
      <c r="AT3745" s="61"/>
      <c r="AU3745" s="61"/>
      <c r="AV3745" s="61"/>
      <c r="AW3745" s="61"/>
      <c r="AX3745" s="61"/>
      <c r="AY3745" s="61"/>
      <c r="AZ3745" s="61"/>
    </row>
    <row r="3746" spans="1:55" ht="14.45" customHeight="1" outlineLevel="2" thickBot="1">
      <c r="A3746" s="25">
        <f t="shared" si="58"/>
        <v>3745</v>
      </c>
      <c r="C3746" s="30"/>
      <c r="E3746" s="33" t="s">
        <v>4101</v>
      </c>
      <c r="BC3746" s="29" t="s">
        <v>11357</v>
      </c>
    </row>
    <row r="3747" spans="1:55" ht="14.45" customHeight="1" outlineLevel="3" thickBot="1">
      <c r="A3747" s="25">
        <f t="shared" si="58"/>
        <v>3746</v>
      </c>
      <c r="C3747" s="30"/>
      <c r="F3747" s="34" t="s">
        <v>458</v>
      </c>
      <c r="BC3747" s="29" t="s">
        <v>11358</v>
      </c>
    </row>
    <row r="3748" spans="1:55" ht="14.45" customHeight="1" outlineLevel="4" thickBot="1">
      <c r="A3748" s="25">
        <f t="shared" si="58"/>
        <v>3747</v>
      </c>
      <c r="C3748" s="30"/>
      <c r="G3748" s="35" t="s">
        <v>1388</v>
      </c>
    </row>
    <row r="3749" spans="1:55" ht="14.45" customHeight="1" outlineLevel="4" thickBot="1">
      <c r="A3749" s="25">
        <f t="shared" si="58"/>
        <v>3748</v>
      </c>
      <c r="C3749" s="30"/>
      <c r="H3749" s="19" t="s">
        <v>4102</v>
      </c>
    </row>
    <row r="3750" spans="1:55" ht="14.45" customHeight="1" outlineLevel="4" thickBot="1">
      <c r="A3750" s="25">
        <f t="shared" si="58"/>
        <v>3749</v>
      </c>
      <c r="C3750" s="30"/>
      <c r="H3750" s="19" t="s">
        <v>4103</v>
      </c>
    </row>
    <row r="3751" spans="1:55" ht="14.45" customHeight="1" outlineLevel="4" thickBot="1">
      <c r="A3751" s="25">
        <f t="shared" si="58"/>
        <v>3750</v>
      </c>
      <c r="C3751" s="30"/>
      <c r="G3751" s="35" t="s">
        <v>4104</v>
      </c>
    </row>
    <row r="3752" spans="1:55" ht="14.45" customHeight="1" outlineLevel="4" thickBot="1">
      <c r="A3752" s="25">
        <f t="shared" si="58"/>
        <v>3751</v>
      </c>
      <c r="C3752" s="30"/>
      <c r="H3752" s="43" t="s">
        <v>4105</v>
      </c>
    </row>
    <row r="3753" spans="1:55" ht="14.45" customHeight="1" outlineLevel="4" thickBot="1">
      <c r="A3753" s="25">
        <f t="shared" si="58"/>
        <v>3752</v>
      </c>
      <c r="C3753" s="30"/>
      <c r="H3753" s="19" t="s">
        <v>4106</v>
      </c>
    </row>
    <row r="3754" spans="1:55" ht="14.45" customHeight="1" outlineLevel="4" thickBot="1">
      <c r="A3754" s="25">
        <f t="shared" si="58"/>
        <v>3753</v>
      </c>
      <c r="C3754" s="30"/>
      <c r="H3754" s="43" t="s">
        <v>4107</v>
      </c>
    </row>
    <row r="3755" spans="1:55" ht="14.45" customHeight="1" outlineLevel="4" thickBot="1">
      <c r="A3755" s="25">
        <f t="shared" si="58"/>
        <v>3754</v>
      </c>
      <c r="C3755" s="30"/>
      <c r="H3755" s="42" t="s">
        <v>4108</v>
      </c>
    </row>
    <row r="3756" spans="1:55" ht="14.45" customHeight="1" outlineLevel="3" thickBot="1">
      <c r="A3756" s="25">
        <f t="shared" si="58"/>
        <v>3755</v>
      </c>
      <c r="C3756" s="30"/>
      <c r="F3756" s="34" t="s">
        <v>460</v>
      </c>
      <c r="BC3756" s="29" t="s">
        <v>11359</v>
      </c>
    </row>
    <row r="3757" spans="1:55" ht="14.45" customHeight="1" outlineLevel="4" thickBot="1">
      <c r="A3757" s="25">
        <f t="shared" si="58"/>
        <v>3756</v>
      </c>
      <c r="C3757" s="30"/>
      <c r="G3757" s="35" t="s">
        <v>4109</v>
      </c>
    </row>
    <row r="3758" spans="1:55" ht="14.45" customHeight="1" outlineLevel="4" thickBot="1">
      <c r="A3758" s="25">
        <f t="shared" si="58"/>
        <v>3757</v>
      </c>
      <c r="C3758" s="30"/>
      <c r="H3758" s="39" t="s">
        <v>462</v>
      </c>
    </row>
    <row r="3759" spans="1:55" ht="14.45" customHeight="1" outlineLevel="4" thickBot="1">
      <c r="A3759" s="25">
        <f t="shared" si="58"/>
        <v>3758</v>
      </c>
      <c r="C3759" s="30"/>
      <c r="I3759" s="19" t="s">
        <v>4110</v>
      </c>
    </row>
    <row r="3760" spans="1:55" ht="14.45" customHeight="1" outlineLevel="4" thickBot="1">
      <c r="A3760" s="25">
        <f t="shared" si="58"/>
        <v>3759</v>
      </c>
      <c r="C3760" s="30"/>
      <c r="I3760" s="19" t="s">
        <v>4111</v>
      </c>
    </row>
    <row r="3761" spans="1:53" ht="14.45" customHeight="1" outlineLevel="4" thickBot="1">
      <c r="A3761" s="25">
        <f t="shared" si="58"/>
        <v>3760</v>
      </c>
      <c r="C3761" s="30"/>
      <c r="H3761" s="39" t="s">
        <v>4112</v>
      </c>
    </row>
    <row r="3762" spans="1:53" ht="14.45" customHeight="1" outlineLevel="4" thickBot="1">
      <c r="A3762" s="25">
        <f t="shared" si="58"/>
        <v>3761</v>
      </c>
      <c r="C3762" s="30"/>
      <c r="I3762" s="40" t="s">
        <v>4113</v>
      </c>
    </row>
    <row r="3763" spans="1:53" ht="14.45" customHeight="1" outlineLevel="4" thickBot="1">
      <c r="A3763" s="25">
        <f t="shared" si="58"/>
        <v>3762</v>
      </c>
      <c r="C3763" s="30"/>
      <c r="I3763" s="37" t="s">
        <v>4114</v>
      </c>
    </row>
    <row r="3764" spans="1:53" ht="14.45" customHeight="1" outlineLevel="4" thickBot="1">
      <c r="A3764" s="25">
        <f t="shared" si="58"/>
        <v>3763</v>
      </c>
      <c r="C3764" s="30"/>
      <c r="I3764" s="19" t="s">
        <v>4115</v>
      </c>
    </row>
    <row r="3765" spans="1:53" ht="14.45" customHeight="1" outlineLevel="4" thickBot="1">
      <c r="A3765" s="25">
        <f t="shared" si="58"/>
        <v>3764</v>
      </c>
      <c r="C3765" s="30"/>
      <c r="I3765" s="40" t="s">
        <v>4116</v>
      </c>
    </row>
    <row r="3766" spans="1:53" ht="14.45" customHeight="1" outlineLevel="4" thickBot="1">
      <c r="A3766" s="25">
        <f t="shared" si="58"/>
        <v>3765</v>
      </c>
      <c r="C3766" s="30"/>
      <c r="G3766" s="35" t="s">
        <v>4117</v>
      </c>
    </row>
    <row r="3767" spans="1:53" ht="14.45" customHeight="1" outlineLevel="4" thickBot="1">
      <c r="A3767" s="25">
        <f t="shared" si="58"/>
        <v>3766</v>
      </c>
      <c r="C3767" s="30"/>
      <c r="H3767" s="39" t="s">
        <v>462</v>
      </c>
    </row>
    <row r="3768" spans="1:53" ht="14.45" customHeight="1" outlineLevel="4" thickBot="1">
      <c r="A3768" s="25">
        <f t="shared" si="58"/>
        <v>3767</v>
      </c>
      <c r="C3768" s="30"/>
      <c r="I3768" s="19" t="s">
        <v>4118</v>
      </c>
    </row>
    <row r="3769" spans="1:53" ht="14.45" customHeight="1" outlineLevel="4" thickBot="1">
      <c r="A3769" s="25">
        <f t="shared" si="58"/>
        <v>3768</v>
      </c>
      <c r="C3769" s="30"/>
      <c r="I3769" s="19" t="s">
        <v>4119</v>
      </c>
    </row>
    <row r="3770" spans="1:53" ht="14.45" customHeight="1" outlineLevel="4" thickBot="1">
      <c r="A3770" s="25">
        <f t="shared" si="58"/>
        <v>3769</v>
      </c>
      <c r="C3770" s="30"/>
      <c r="I3770" s="64" t="s">
        <v>4120</v>
      </c>
      <c r="J3770" s="65"/>
      <c r="K3770" s="65"/>
      <c r="L3770" s="65"/>
      <c r="M3770" s="65"/>
      <c r="N3770" s="65"/>
      <c r="O3770" s="65"/>
      <c r="P3770" s="65"/>
      <c r="Q3770" s="65"/>
      <c r="R3770" s="65"/>
      <c r="S3770" s="65"/>
      <c r="T3770" s="65"/>
      <c r="U3770" s="65"/>
      <c r="V3770" s="65"/>
      <c r="W3770" s="65"/>
      <c r="X3770" s="65"/>
      <c r="Y3770" s="65"/>
      <c r="Z3770" s="65"/>
      <c r="AA3770" s="65"/>
      <c r="AB3770" s="65"/>
      <c r="AC3770" s="65"/>
      <c r="AD3770" s="65"/>
      <c r="AE3770" s="65"/>
      <c r="AF3770" s="65"/>
      <c r="AG3770" s="65"/>
      <c r="AH3770" s="65"/>
      <c r="AI3770" s="65"/>
      <c r="AJ3770" s="65"/>
      <c r="AK3770" s="65"/>
      <c r="AL3770" s="65"/>
      <c r="AM3770" s="65"/>
      <c r="AN3770" s="65"/>
      <c r="AO3770" s="65"/>
      <c r="AP3770" s="65"/>
      <c r="AQ3770" s="65"/>
      <c r="AR3770" s="65"/>
      <c r="AS3770" s="65"/>
      <c r="AT3770" s="65"/>
      <c r="AU3770" s="65"/>
      <c r="AV3770" s="65"/>
      <c r="AW3770" s="65"/>
      <c r="AX3770" s="65"/>
      <c r="AY3770" s="65"/>
      <c r="AZ3770" s="65"/>
      <c r="BA3770" s="66"/>
    </row>
    <row r="3771" spans="1:53" ht="14.45" customHeight="1" outlineLevel="4" thickBot="1">
      <c r="A3771" s="25">
        <f t="shared" si="58"/>
        <v>3770</v>
      </c>
      <c r="C3771" s="30"/>
      <c r="I3771" s="30"/>
      <c r="J3771" s="67" t="s">
        <v>4121</v>
      </c>
      <c r="K3771" s="30"/>
      <c r="L3771" s="30"/>
      <c r="M3771" s="30"/>
      <c r="N3771" s="30"/>
      <c r="O3771" s="30"/>
      <c r="P3771" s="30"/>
      <c r="Q3771" s="30"/>
      <c r="R3771" s="30"/>
      <c r="S3771" s="30"/>
      <c r="T3771" s="30"/>
      <c r="U3771" s="30"/>
      <c r="V3771" s="30"/>
      <c r="W3771" s="30"/>
      <c r="X3771" s="30"/>
      <c r="Y3771" s="30"/>
      <c r="Z3771" s="30"/>
      <c r="AA3771" s="30"/>
      <c r="AB3771" s="30"/>
      <c r="AC3771" s="30"/>
      <c r="AD3771" s="30"/>
      <c r="AE3771" s="30"/>
      <c r="AF3771" s="30"/>
      <c r="AG3771" s="30"/>
      <c r="AH3771" s="30"/>
      <c r="AI3771" s="30"/>
      <c r="AJ3771" s="30"/>
      <c r="AK3771" s="30"/>
      <c r="AL3771" s="30"/>
      <c r="AM3771" s="30"/>
      <c r="AN3771" s="30"/>
      <c r="AO3771" s="30"/>
      <c r="AP3771" s="30"/>
      <c r="AQ3771" s="30"/>
      <c r="AR3771" s="30"/>
      <c r="AS3771" s="30"/>
      <c r="AT3771" s="30"/>
      <c r="AU3771" s="30"/>
      <c r="AV3771" s="30"/>
      <c r="AW3771" s="30"/>
      <c r="AX3771" s="30"/>
      <c r="AY3771" s="30"/>
      <c r="AZ3771" s="30"/>
      <c r="BA3771" s="68"/>
    </row>
    <row r="3772" spans="1:53" ht="14.45" customHeight="1" outlineLevel="4" thickBot="1">
      <c r="A3772" s="25">
        <f t="shared" si="58"/>
        <v>3771</v>
      </c>
      <c r="C3772" s="30"/>
      <c r="I3772" s="30"/>
      <c r="J3772" s="30" t="s">
        <v>4122</v>
      </c>
      <c r="K3772" s="30"/>
      <c r="L3772" s="30"/>
      <c r="M3772" s="30"/>
      <c r="N3772" s="30"/>
      <c r="O3772" s="30"/>
      <c r="P3772" s="30"/>
      <c r="Q3772" s="30"/>
      <c r="R3772" s="30"/>
      <c r="S3772" s="30"/>
      <c r="T3772" s="30"/>
      <c r="U3772" s="30"/>
      <c r="V3772" s="30"/>
      <c r="W3772" s="30"/>
      <c r="X3772" s="30"/>
      <c r="Y3772" s="30"/>
      <c r="Z3772" s="30"/>
      <c r="AA3772" s="30"/>
      <c r="AB3772" s="30"/>
      <c r="AC3772" s="30"/>
      <c r="AD3772" s="30"/>
      <c r="AE3772" s="30"/>
      <c r="AF3772" s="30"/>
      <c r="AG3772" s="30"/>
      <c r="AH3772" s="30"/>
      <c r="AI3772" s="30"/>
      <c r="AJ3772" s="30"/>
      <c r="AK3772" s="30"/>
      <c r="AL3772" s="30"/>
      <c r="AM3772" s="30"/>
      <c r="AN3772" s="30"/>
      <c r="AO3772" s="30"/>
      <c r="AP3772" s="30"/>
      <c r="AQ3772" s="30"/>
      <c r="AR3772" s="30"/>
      <c r="AS3772" s="30"/>
      <c r="AT3772" s="30"/>
      <c r="AU3772" s="30"/>
      <c r="AV3772" s="30"/>
      <c r="AW3772" s="30"/>
      <c r="AX3772" s="30"/>
      <c r="AY3772" s="30"/>
      <c r="AZ3772" s="30"/>
      <c r="BA3772" s="68"/>
    </row>
    <row r="3773" spans="1:53" ht="14.45" customHeight="1" outlineLevel="4" thickBot="1">
      <c r="A3773" s="25">
        <f t="shared" si="58"/>
        <v>3772</v>
      </c>
      <c r="C3773" s="30"/>
      <c r="I3773" s="76"/>
      <c r="J3773" s="76" t="s">
        <v>4123</v>
      </c>
      <c r="K3773" s="76"/>
      <c r="L3773" s="76"/>
      <c r="M3773" s="76"/>
      <c r="N3773" s="76"/>
      <c r="O3773" s="76"/>
      <c r="P3773" s="76"/>
      <c r="Q3773" s="76"/>
      <c r="R3773" s="76"/>
      <c r="S3773" s="76"/>
      <c r="T3773" s="76"/>
      <c r="U3773" s="76"/>
      <c r="V3773" s="76"/>
      <c r="W3773" s="76"/>
      <c r="X3773" s="76"/>
      <c r="Y3773" s="76"/>
      <c r="Z3773" s="76"/>
      <c r="AA3773" s="76"/>
      <c r="AB3773" s="76"/>
      <c r="AC3773" s="76"/>
      <c r="AD3773" s="76"/>
      <c r="AE3773" s="76"/>
      <c r="AF3773" s="76"/>
      <c r="AG3773" s="76"/>
      <c r="AH3773" s="76"/>
      <c r="AI3773" s="76"/>
      <c r="AJ3773" s="76"/>
      <c r="AK3773" s="76"/>
      <c r="AL3773" s="76"/>
      <c r="AM3773" s="76"/>
      <c r="AN3773" s="76"/>
      <c r="AO3773" s="76"/>
      <c r="AP3773" s="76"/>
      <c r="AQ3773" s="76"/>
      <c r="AR3773" s="76"/>
      <c r="AS3773" s="76"/>
      <c r="AT3773" s="76"/>
      <c r="AU3773" s="76"/>
      <c r="AV3773" s="76"/>
      <c r="AW3773" s="76"/>
      <c r="AX3773" s="76"/>
      <c r="AY3773" s="76"/>
      <c r="AZ3773" s="76"/>
      <c r="BA3773" s="77"/>
    </row>
    <row r="3774" spans="1:53" ht="14.45" customHeight="1" outlineLevel="4" thickBot="1">
      <c r="A3774" s="25">
        <f t="shared" si="58"/>
        <v>3773</v>
      </c>
      <c r="C3774" s="30"/>
      <c r="H3774" s="39" t="s">
        <v>4124</v>
      </c>
      <c r="I3774" s="61"/>
      <c r="J3774" s="61"/>
      <c r="K3774" s="61"/>
      <c r="L3774" s="61"/>
      <c r="M3774" s="61"/>
      <c r="N3774" s="61"/>
      <c r="O3774" s="61"/>
      <c r="P3774" s="61"/>
      <c r="Q3774" s="61"/>
      <c r="R3774" s="61"/>
      <c r="S3774" s="61"/>
      <c r="T3774" s="61"/>
      <c r="U3774" s="61"/>
      <c r="V3774" s="61"/>
      <c r="W3774" s="61"/>
      <c r="X3774" s="61"/>
      <c r="Y3774" s="61"/>
      <c r="Z3774" s="61"/>
      <c r="AA3774" s="61"/>
      <c r="AB3774" s="61"/>
      <c r="AC3774" s="61"/>
      <c r="AD3774" s="61"/>
      <c r="AE3774" s="61"/>
      <c r="AF3774" s="61"/>
      <c r="AG3774" s="61"/>
      <c r="AH3774" s="61"/>
      <c r="AI3774" s="61"/>
      <c r="AJ3774" s="61"/>
      <c r="AK3774" s="61"/>
      <c r="AL3774" s="61"/>
      <c r="AM3774" s="61"/>
      <c r="AN3774" s="61"/>
      <c r="AO3774" s="61"/>
      <c r="AP3774" s="61"/>
      <c r="AQ3774" s="61"/>
      <c r="AR3774" s="61"/>
      <c r="AS3774" s="61"/>
      <c r="AT3774" s="61"/>
      <c r="AU3774" s="61"/>
      <c r="AV3774" s="61"/>
      <c r="AW3774" s="61"/>
      <c r="AX3774" s="61"/>
      <c r="AY3774" s="61"/>
      <c r="AZ3774" s="61"/>
      <c r="BA3774" s="62"/>
    </row>
    <row r="3775" spans="1:53" ht="14.45" customHeight="1" outlineLevel="4" thickBot="1">
      <c r="A3775" s="25">
        <f t="shared" si="58"/>
        <v>3774</v>
      </c>
      <c r="C3775" s="30"/>
      <c r="I3775" s="19" t="s">
        <v>4125</v>
      </c>
    </row>
    <row r="3776" spans="1:53" ht="14.45" customHeight="1" outlineLevel="3" thickBot="1">
      <c r="A3776" s="25">
        <f t="shared" si="58"/>
        <v>3775</v>
      </c>
      <c r="C3776" s="30"/>
    </row>
    <row r="3777" spans="1:55" ht="14.45" customHeight="1" outlineLevel="2" thickBot="1">
      <c r="A3777" s="25">
        <f t="shared" si="58"/>
        <v>3776</v>
      </c>
      <c r="C3777" s="30"/>
      <c r="E3777" s="33" t="s">
        <v>4126</v>
      </c>
      <c r="BC3777" s="29" t="s">
        <v>11360</v>
      </c>
    </row>
    <row r="3778" spans="1:55" ht="14.45" customHeight="1" outlineLevel="3" thickBot="1">
      <c r="A3778" s="25">
        <f t="shared" si="58"/>
        <v>3777</v>
      </c>
      <c r="C3778" s="30"/>
      <c r="F3778" s="34" t="s">
        <v>733</v>
      </c>
      <c r="BC3778" s="29" t="s">
        <v>11361</v>
      </c>
    </row>
    <row r="3779" spans="1:55" ht="14.45" customHeight="1" outlineLevel="4" thickBot="1">
      <c r="A3779" s="25">
        <f t="shared" si="58"/>
        <v>3778</v>
      </c>
      <c r="C3779" s="30"/>
      <c r="G3779" s="19" t="s">
        <v>4127</v>
      </c>
    </row>
    <row r="3780" spans="1:55" ht="14.45" customHeight="1" outlineLevel="4" thickBot="1">
      <c r="A3780" s="25">
        <f t="shared" si="58"/>
        <v>3779</v>
      </c>
      <c r="C3780" s="30"/>
      <c r="G3780" s="42" t="s">
        <v>4128</v>
      </c>
    </row>
    <row r="3781" spans="1:55" ht="14.45" customHeight="1" outlineLevel="3" thickBot="1">
      <c r="A3781" s="25">
        <f t="shared" si="58"/>
        <v>3780</v>
      </c>
      <c r="C3781" s="30"/>
      <c r="F3781" s="34" t="s">
        <v>4129</v>
      </c>
      <c r="BC3781" s="29" t="s">
        <v>11362</v>
      </c>
    </row>
    <row r="3782" spans="1:55" ht="14.45" customHeight="1" outlineLevel="4" thickBot="1">
      <c r="A3782" s="25">
        <f t="shared" si="58"/>
        <v>3781</v>
      </c>
      <c r="C3782" s="30"/>
      <c r="G3782" s="19" t="s">
        <v>4130</v>
      </c>
    </row>
    <row r="3783" spans="1:55" ht="14.45" customHeight="1" outlineLevel="4" thickBot="1">
      <c r="A3783" s="25">
        <f t="shared" si="58"/>
        <v>3782</v>
      </c>
      <c r="C3783" s="30"/>
      <c r="G3783" s="19" t="s">
        <v>4131</v>
      </c>
    </row>
    <row r="3784" spans="1:55" ht="14.45" customHeight="1" outlineLevel="4" thickBot="1">
      <c r="A3784" s="25">
        <f t="shared" si="58"/>
        <v>3783</v>
      </c>
      <c r="C3784" s="30"/>
      <c r="G3784" s="19" t="s">
        <v>4132</v>
      </c>
    </row>
    <row r="3785" spans="1:55" ht="14.45" customHeight="1" outlineLevel="3" thickBot="1">
      <c r="A3785" s="25">
        <f t="shared" si="58"/>
        <v>3784</v>
      </c>
      <c r="C3785" s="30"/>
    </row>
    <row r="3786" spans="1:55" ht="14.45" customHeight="1" outlineLevel="2" thickBot="1">
      <c r="A3786" s="25">
        <f t="shared" si="58"/>
        <v>3785</v>
      </c>
      <c r="C3786" s="30"/>
      <c r="E3786" s="33" t="s">
        <v>4133</v>
      </c>
      <c r="BC3786" s="29" t="s">
        <v>11363</v>
      </c>
    </row>
    <row r="3787" spans="1:55" ht="14.45" customHeight="1" outlineLevel="3" thickBot="1">
      <c r="A3787" s="25">
        <f t="shared" si="58"/>
        <v>3786</v>
      </c>
      <c r="C3787" s="30"/>
      <c r="F3787" s="34" t="s">
        <v>4134</v>
      </c>
      <c r="BC3787" s="29" t="s">
        <v>11364</v>
      </c>
    </row>
    <row r="3788" spans="1:55" ht="14.45" customHeight="1" outlineLevel="4" thickBot="1">
      <c r="A3788" s="25">
        <f t="shared" si="58"/>
        <v>3787</v>
      </c>
      <c r="C3788" s="30"/>
      <c r="G3788" s="35" t="s">
        <v>1388</v>
      </c>
      <c r="BC3788" s="22" t="s">
        <v>4135</v>
      </c>
    </row>
    <row r="3789" spans="1:55" ht="14.45" customHeight="1" outlineLevel="4" thickBot="1">
      <c r="A3789" s="25">
        <f t="shared" si="58"/>
        <v>3788</v>
      </c>
      <c r="C3789" s="30"/>
      <c r="H3789" s="19" t="s">
        <v>4136</v>
      </c>
    </row>
    <row r="3790" spans="1:55" ht="14.45" customHeight="1" outlineLevel="4" thickBot="1">
      <c r="A3790" s="25">
        <f t="shared" si="58"/>
        <v>3789</v>
      </c>
      <c r="C3790" s="30"/>
      <c r="H3790" s="115" t="s">
        <v>4137</v>
      </c>
    </row>
    <row r="3791" spans="1:55" ht="14.45" customHeight="1" outlineLevel="4" thickBot="1">
      <c r="A3791" s="25">
        <f t="shared" si="58"/>
        <v>3790</v>
      </c>
      <c r="C3791" s="30"/>
      <c r="H3791" s="19" t="s">
        <v>4138</v>
      </c>
    </row>
    <row r="3792" spans="1:55" ht="14.45" customHeight="1" outlineLevel="4" thickBot="1">
      <c r="A3792" s="25">
        <f t="shared" si="58"/>
        <v>3791</v>
      </c>
      <c r="C3792" s="30"/>
      <c r="H3792" s="19" t="s">
        <v>4139</v>
      </c>
    </row>
    <row r="3793" spans="1:55" ht="14.45" customHeight="1" outlineLevel="4" thickBot="1">
      <c r="A3793" s="25">
        <f t="shared" si="58"/>
        <v>3792</v>
      </c>
      <c r="C3793" s="30"/>
      <c r="G3793" s="35" t="s">
        <v>4140</v>
      </c>
    </row>
    <row r="3794" spans="1:55" ht="14.45" customHeight="1" outlineLevel="4" thickBot="1">
      <c r="A3794" s="25">
        <f t="shared" ref="A3794:A3857" si="59">ROW()-1</f>
        <v>3793</v>
      </c>
      <c r="C3794" s="30"/>
      <c r="H3794" s="19" t="s">
        <v>4141</v>
      </c>
    </row>
    <row r="3795" spans="1:55" ht="14.45" customHeight="1" outlineLevel="4" thickBot="1">
      <c r="A3795" s="25">
        <f t="shared" si="59"/>
        <v>3794</v>
      </c>
      <c r="C3795" s="30"/>
      <c r="H3795" s="19" t="s">
        <v>4142</v>
      </c>
    </row>
    <row r="3796" spans="1:55" ht="14.45" customHeight="1" outlineLevel="3" thickBot="1">
      <c r="A3796" s="25">
        <f t="shared" si="59"/>
        <v>3795</v>
      </c>
      <c r="C3796" s="30"/>
      <c r="F3796" s="34" t="s">
        <v>4143</v>
      </c>
      <c r="BC3796" s="29" t="s">
        <v>11365</v>
      </c>
    </row>
    <row r="3797" spans="1:55" ht="14.45" customHeight="1" outlineLevel="4" thickBot="1">
      <c r="A3797" s="25">
        <f t="shared" si="59"/>
        <v>3796</v>
      </c>
      <c r="C3797" s="30"/>
      <c r="G3797" s="35" t="s">
        <v>4144</v>
      </c>
      <c r="BC3797" s="22" t="s">
        <v>4145</v>
      </c>
    </row>
    <row r="3798" spans="1:55" ht="14.45" customHeight="1" outlineLevel="4" thickBot="1">
      <c r="A3798" s="25">
        <f t="shared" si="59"/>
        <v>3797</v>
      </c>
      <c r="C3798" s="30"/>
      <c r="H3798" s="19" t="s">
        <v>4146</v>
      </c>
    </row>
    <row r="3799" spans="1:55" ht="14.45" customHeight="1" outlineLevel="4" thickBot="1">
      <c r="A3799" s="25">
        <f t="shared" si="59"/>
        <v>3798</v>
      </c>
      <c r="C3799" s="30"/>
      <c r="H3799" s="19" t="s">
        <v>4147</v>
      </c>
    </row>
    <row r="3800" spans="1:55" ht="14.45" customHeight="1" outlineLevel="4" thickBot="1">
      <c r="A3800" s="25">
        <f t="shared" si="59"/>
        <v>3799</v>
      </c>
      <c r="C3800" s="30"/>
      <c r="G3800" s="35" t="s">
        <v>4148</v>
      </c>
    </row>
    <row r="3801" spans="1:55" ht="14.45" customHeight="1" outlineLevel="4" thickBot="1">
      <c r="A3801" s="25">
        <f t="shared" si="59"/>
        <v>3800</v>
      </c>
      <c r="C3801" s="30"/>
      <c r="H3801" s="19" t="s">
        <v>4149</v>
      </c>
    </row>
    <row r="3802" spans="1:55" ht="14.45" customHeight="1" outlineLevel="4" thickBot="1">
      <c r="A3802" s="25">
        <f t="shared" si="59"/>
        <v>3801</v>
      </c>
      <c r="C3802" s="30"/>
      <c r="G3802" s="35" t="s">
        <v>4150</v>
      </c>
      <c r="BC3802" s="19"/>
    </row>
    <row r="3803" spans="1:55" ht="14.45" customHeight="1" outlineLevel="4" thickBot="1">
      <c r="A3803" s="25">
        <f t="shared" si="59"/>
        <v>3802</v>
      </c>
      <c r="C3803" s="30"/>
      <c r="H3803" s="43" t="s">
        <v>4151</v>
      </c>
    </row>
    <row r="3804" spans="1:55" ht="14.45" customHeight="1" outlineLevel="4" thickBot="1">
      <c r="A3804" s="25">
        <f t="shared" si="59"/>
        <v>3803</v>
      </c>
      <c r="C3804" s="30"/>
      <c r="H3804" s="19" t="s">
        <v>4152</v>
      </c>
    </row>
    <row r="3805" spans="1:55" ht="14.45" customHeight="1" outlineLevel="4" thickBot="1">
      <c r="A3805" s="25">
        <f t="shared" si="59"/>
        <v>3804</v>
      </c>
      <c r="C3805" s="30"/>
      <c r="H3805" s="43" t="s">
        <v>4153</v>
      </c>
    </row>
    <row r="3806" spans="1:55" ht="14.45" customHeight="1" outlineLevel="4" thickBot="1">
      <c r="A3806" s="25">
        <f t="shared" si="59"/>
        <v>3805</v>
      </c>
      <c r="C3806" s="30"/>
      <c r="H3806" s="19" t="s">
        <v>4154</v>
      </c>
    </row>
    <row r="3807" spans="1:55" ht="14.45" customHeight="1" outlineLevel="4" thickBot="1">
      <c r="A3807" s="25">
        <f t="shared" si="59"/>
        <v>3806</v>
      </c>
      <c r="C3807" s="30"/>
      <c r="H3807" s="19" t="s">
        <v>4155</v>
      </c>
    </row>
    <row r="3808" spans="1:55" ht="14.45" customHeight="1" outlineLevel="4" thickBot="1">
      <c r="A3808" s="25">
        <f t="shared" si="59"/>
        <v>3807</v>
      </c>
      <c r="C3808" s="30"/>
      <c r="H3808" s="43" t="s">
        <v>4156</v>
      </c>
    </row>
    <row r="3809" spans="1:55" ht="14.45" customHeight="1" outlineLevel="4" thickBot="1">
      <c r="A3809" s="25">
        <f t="shared" si="59"/>
        <v>3808</v>
      </c>
      <c r="C3809" s="30"/>
      <c r="H3809" s="19" t="s">
        <v>4157</v>
      </c>
      <c r="BC3809" s="47" t="s">
        <v>1635</v>
      </c>
    </row>
    <row r="3810" spans="1:55" ht="14.45" customHeight="1" outlineLevel="3" thickBot="1">
      <c r="A3810" s="25">
        <f t="shared" si="59"/>
        <v>3809</v>
      </c>
      <c r="C3810" s="30"/>
    </row>
    <row r="3811" spans="1:55" ht="14.45" customHeight="1" outlineLevel="2" thickBot="1">
      <c r="A3811" s="25">
        <f t="shared" si="59"/>
        <v>3810</v>
      </c>
      <c r="C3811" s="30"/>
      <c r="E3811" s="33" t="s">
        <v>4158</v>
      </c>
      <c r="BC3811" s="29" t="s">
        <v>11366</v>
      </c>
    </row>
    <row r="3812" spans="1:55" ht="14.45" customHeight="1" outlineLevel="3" thickBot="1">
      <c r="A3812" s="25">
        <f t="shared" si="59"/>
        <v>3811</v>
      </c>
      <c r="C3812" s="30"/>
      <c r="F3812" s="34" t="s">
        <v>733</v>
      </c>
      <c r="BC3812" s="29" t="s">
        <v>11367</v>
      </c>
    </row>
    <row r="3813" spans="1:55" ht="14.45" customHeight="1" outlineLevel="4" thickBot="1">
      <c r="A3813" s="25">
        <f t="shared" si="59"/>
        <v>3812</v>
      </c>
      <c r="C3813" s="30"/>
      <c r="G3813" s="19" t="s">
        <v>4159</v>
      </c>
      <c r="BC3813" s="22" t="s">
        <v>4145</v>
      </c>
    </row>
    <row r="3814" spans="1:55" ht="14.45" customHeight="1" outlineLevel="4" thickBot="1">
      <c r="A3814" s="25">
        <f t="shared" si="59"/>
        <v>3813</v>
      </c>
      <c r="C3814" s="30"/>
      <c r="G3814" s="19" t="s">
        <v>4160</v>
      </c>
    </row>
    <row r="3815" spans="1:55" ht="14.45" customHeight="1" outlineLevel="3" thickBot="1">
      <c r="A3815" s="25">
        <f t="shared" si="59"/>
        <v>3814</v>
      </c>
      <c r="C3815" s="30"/>
      <c r="F3815" s="34" t="s">
        <v>4161</v>
      </c>
      <c r="BC3815" s="29" t="s">
        <v>11368</v>
      </c>
    </row>
    <row r="3816" spans="1:55" ht="14.45" customHeight="1" outlineLevel="4" thickBot="1">
      <c r="A3816" s="25">
        <f t="shared" si="59"/>
        <v>3815</v>
      </c>
      <c r="C3816" s="30"/>
      <c r="G3816" s="19" t="s">
        <v>4162</v>
      </c>
    </row>
    <row r="3817" spans="1:55" ht="14.45" customHeight="1" outlineLevel="3" thickBot="1">
      <c r="A3817" s="25">
        <f t="shared" si="59"/>
        <v>3816</v>
      </c>
      <c r="C3817" s="30"/>
    </row>
    <row r="3818" spans="1:55" ht="14.45" customHeight="1" outlineLevel="2" thickBot="1">
      <c r="A3818" s="25">
        <f t="shared" si="59"/>
        <v>3817</v>
      </c>
      <c r="C3818" s="30"/>
      <c r="E3818" s="33" t="s">
        <v>4163</v>
      </c>
      <c r="BC3818" s="29" t="s">
        <v>11369</v>
      </c>
    </row>
    <row r="3819" spans="1:55" ht="14.45" customHeight="1" outlineLevel="3" thickBot="1">
      <c r="A3819" s="25">
        <f t="shared" si="59"/>
        <v>3818</v>
      </c>
      <c r="C3819" s="30"/>
      <c r="F3819" s="34" t="s">
        <v>733</v>
      </c>
      <c r="BC3819" s="29" t="s">
        <v>11370</v>
      </c>
    </row>
    <row r="3820" spans="1:55" ht="14.45" customHeight="1" outlineLevel="4" thickBot="1">
      <c r="A3820" s="25">
        <f t="shared" si="59"/>
        <v>3819</v>
      </c>
      <c r="C3820" s="30"/>
      <c r="G3820" s="19" t="s">
        <v>4164</v>
      </c>
    </row>
    <row r="3821" spans="1:55" ht="14.45" customHeight="1" outlineLevel="4" thickBot="1">
      <c r="A3821" s="25">
        <f t="shared" si="59"/>
        <v>3820</v>
      </c>
      <c r="C3821" s="30"/>
      <c r="G3821" s="19" t="s">
        <v>4165</v>
      </c>
    </row>
    <row r="3822" spans="1:55" ht="14.45" customHeight="1" outlineLevel="4" thickBot="1">
      <c r="A3822" s="25">
        <f t="shared" si="59"/>
        <v>3821</v>
      </c>
      <c r="C3822" s="30"/>
      <c r="G3822" s="19" t="s">
        <v>4166</v>
      </c>
    </row>
    <row r="3823" spans="1:55" ht="14.45" customHeight="1" outlineLevel="4" thickBot="1">
      <c r="A3823" s="25">
        <f t="shared" si="59"/>
        <v>3822</v>
      </c>
      <c r="C3823" s="30"/>
      <c r="G3823" s="19" t="s">
        <v>4167</v>
      </c>
    </row>
    <row r="3824" spans="1:55" ht="14.45" customHeight="1" outlineLevel="3" thickBot="1">
      <c r="A3824" s="25">
        <f t="shared" si="59"/>
        <v>3823</v>
      </c>
      <c r="C3824" s="30"/>
      <c r="F3824" s="34" t="s">
        <v>460</v>
      </c>
      <c r="BC3824" s="29" t="s">
        <v>11371</v>
      </c>
    </row>
    <row r="3825" spans="1:55" ht="14.45" customHeight="1" outlineLevel="4" thickBot="1">
      <c r="A3825" s="25">
        <f t="shared" si="59"/>
        <v>3824</v>
      </c>
      <c r="C3825" s="30"/>
      <c r="G3825" s="35" t="s">
        <v>4168</v>
      </c>
    </row>
    <row r="3826" spans="1:55" ht="14.45" customHeight="1" outlineLevel="4" thickBot="1">
      <c r="A3826" s="25">
        <f t="shared" si="59"/>
        <v>3825</v>
      </c>
      <c r="C3826" s="30"/>
      <c r="H3826" s="19" t="s">
        <v>4169</v>
      </c>
    </row>
    <row r="3827" spans="1:55" ht="14.45" customHeight="1" outlineLevel="4" thickBot="1">
      <c r="A3827" s="25">
        <f t="shared" si="59"/>
        <v>3826</v>
      </c>
      <c r="C3827" s="30"/>
      <c r="H3827" s="19" t="s">
        <v>4170</v>
      </c>
    </row>
    <row r="3828" spans="1:55" ht="14.45" customHeight="1" outlineLevel="4" thickBot="1">
      <c r="A3828" s="25">
        <f t="shared" si="59"/>
        <v>3827</v>
      </c>
      <c r="C3828" s="30"/>
      <c r="G3828" s="35" t="s">
        <v>4171</v>
      </c>
    </row>
    <row r="3829" spans="1:55" ht="14.45" customHeight="1" outlineLevel="4" thickBot="1">
      <c r="A3829" s="25">
        <f t="shared" si="59"/>
        <v>3828</v>
      </c>
      <c r="C3829" s="30"/>
      <c r="H3829" s="19" t="s">
        <v>4172</v>
      </c>
    </row>
    <row r="3830" spans="1:55" ht="14.45" customHeight="1" outlineLevel="4" thickBot="1">
      <c r="A3830" s="25">
        <f t="shared" si="59"/>
        <v>3829</v>
      </c>
      <c r="C3830" s="30"/>
      <c r="H3830" s="19" t="s">
        <v>4173</v>
      </c>
    </row>
    <row r="3831" spans="1:55" ht="14.45" customHeight="1" outlineLevel="3" thickBot="1">
      <c r="A3831" s="25">
        <f t="shared" si="59"/>
        <v>3830</v>
      </c>
      <c r="C3831" s="30"/>
      <c r="F3831" s="34" t="s">
        <v>4174</v>
      </c>
      <c r="BC3831" s="29" t="s">
        <v>11372</v>
      </c>
    </row>
    <row r="3832" spans="1:55" ht="14.45" customHeight="1" outlineLevel="4" thickBot="1">
      <c r="A3832" s="25">
        <f t="shared" si="59"/>
        <v>3831</v>
      </c>
      <c r="C3832" s="30"/>
      <c r="G3832" s="19" t="s">
        <v>4175</v>
      </c>
    </row>
    <row r="3833" spans="1:55" ht="14.45" customHeight="1" outlineLevel="4" thickBot="1">
      <c r="A3833" s="25">
        <f t="shared" si="59"/>
        <v>3832</v>
      </c>
      <c r="C3833" s="30"/>
      <c r="G3833" s="19" t="s">
        <v>4176</v>
      </c>
    </row>
    <row r="3834" spans="1:55" ht="14.45" customHeight="1" outlineLevel="3" thickBot="1">
      <c r="A3834" s="25">
        <f t="shared" si="59"/>
        <v>3833</v>
      </c>
      <c r="C3834" s="30"/>
    </row>
    <row r="3835" spans="1:55" ht="14.45" customHeight="1" outlineLevel="2" thickBot="1">
      <c r="A3835" s="25">
        <f t="shared" si="59"/>
        <v>3834</v>
      </c>
      <c r="C3835" s="30"/>
      <c r="E3835" s="33" t="s">
        <v>4177</v>
      </c>
      <c r="BC3835" s="29" t="s">
        <v>11373</v>
      </c>
    </row>
    <row r="3836" spans="1:55" ht="14.45" customHeight="1" outlineLevel="3" thickBot="1">
      <c r="A3836" s="25">
        <f t="shared" si="59"/>
        <v>3835</v>
      </c>
      <c r="C3836" s="30"/>
      <c r="F3836" s="34" t="s">
        <v>733</v>
      </c>
      <c r="BC3836" s="29" t="s">
        <v>11374</v>
      </c>
    </row>
    <row r="3837" spans="1:55" ht="14.45" customHeight="1" outlineLevel="4" thickBot="1">
      <c r="A3837" s="25">
        <f t="shared" si="59"/>
        <v>3836</v>
      </c>
      <c r="C3837" s="30"/>
      <c r="G3837" s="19" t="s">
        <v>4178</v>
      </c>
    </row>
    <row r="3838" spans="1:55" ht="14.45" customHeight="1" outlineLevel="4" thickBot="1">
      <c r="A3838" s="25">
        <f t="shared" si="59"/>
        <v>3837</v>
      </c>
      <c r="C3838" s="30"/>
      <c r="G3838" s="19" t="s">
        <v>4179</v>
      </c>
    </row>
    <row r="3839" spans="1:55" ht="14.45" customHeight="1" outlineLevel="3" thickBot="1">
      <c r="A3839" s="25">
        <f t="shared" si="59"/>
        <v>3838</v>
      </c>
      <c r="C3839" s="30"/>
      <c r="F3839" s="34" t="s">
        <v>2797</v>
      </c>
      <c r="BC3839" s="29" t="s">
        <v>11375</v>
      </c>
    </row>
    <row r="3840" spans="1:55" ht="14.45" customHeight="1" outlineLevel="4" thickBot="1">
      <c r="A3840" s="25">
        <f t="shared" si="59"/>
        <v>3839</v>
      </c>
      <c r="C3840" s="30"/>
      <c r="G3840" s="19" t="s">
        <v>4180</v>
      </c>
    </row>
    <row r="3841" spans="1:55" ht="14.45" customHeight="1" outlineLevel="3" thickBot="1">
      <c r="A3841" s="25">
        <f t="shared" si="59"/>
        <v>3840</v>
      </c>
      <c r="C3841" s="30"/>
    </row>
    <row r="3842" spans="1:55" ht="14.45" customHeight="1" outlineLevel="2" thickBot="1">
      <c r="A3842" s="25">
        <f t="shared" si="59"/>
        <v>3841</v>
      </c>
      <c r="C3842" s="30"/>
    </row>
    <row r="3843" spans="1:55" ht="14.45" customHeight="1" outlineLevel="1" thickBot="1">
      <c r="A3843" s="25">
        <f t="shared" si="59"/>
        <v>3842</v>
      </c>
      <c r="C3843" s="30"/>
    </row>
    <row r="3844" spans="1:55" ht="14.45" customHeight="1" thickBot="1">
      <c r="A3844" s="25">
        <f t="shared" si="59"/>
        <v>3843</v>
      </c>
      <c r="C3844" s="27" t="s">
        <v>10838</v>
      </c>
      <c r="D3844" s="28"/>
      <c r="E3844" s="28"/>
      <c r="F3844" s="28"/>
      <c r="BC3844" s="29" t="s">
        <v>11409</v>
      </c>
    </row>
    <row r="3845" spans="1:55" ht="14.45" customHeight="1" outlineLevel="1" thickBot="1">
      <c r="A3845" s="25">
        <f t="shared" si="59"/>
        <v>3844</v>
      </c>
      <c r="D3845" s="31" t="s">
        <v>4181</v>
      </c>
      <c r="E3845" s="31"/>
      <c r="BC3845" s="29" t="s">
        <v>11377</v>
      </c>
    </row>
    <row r="3846" spans="1:55" ht="14.45" customHeight="1" outlineLevel="2" thickBot="1">
      <c r="A3846" s="25">
        <f t="shared" si="59"/>
        <v>3845</v>
      </c>
      <c r="E3846" s="33" t="s">
        <v>4182</v>
      </c>
      <c r="BC3846" s="29" t="s">
        <v>11378</v>
      </c>
    </row>
    <row r="3847" spans="1:55" ht="14.45" customHeight="1" outlineLevel="3" thickBot="1">
      <c r="A3847" s="25">
        <f t="shared" si="59"/>
        <v>3846</v>
      </c>
      <c r="F3847" s="34" t="s">
        <v>733</v>
      </c>
      <c r="BC3847" s="29" t="s">
        <v>11379</v>
      </c>
    </row>
    <row r="3848" spans="1:55" ht="14.45" customHeight="1" outlineLevel="4" thickBot="1">
      <c r="A3848" s="25">
        <f t="shared" si="59"/>
        <v>3847</v>
      </c>
      <c r="G3848" s="19" t="s">
        <v>4183</v>
      </c>
    </row>
    <row r="3849" spans="1:55" ht="14.45" customHeight="1" outlineLevel="4" thickBot="1">
      <c r="A3849" s="25">
        <f t="shared" si="59"/>
        <v>3848</v>
      </c>
      <c r="G3849" s="19" t="s">
        <v>4184</v>
      </c>
    </row>
    <row r="3850" spans="1:55" ht="14.45" customHeight="1" outlineLevel="4" thickBot="1">
      <c r="A3850" s="25">
        <f t="shared" si="59"/>
        <v>3849</v>
      </c>
      <c r="G3850" s="19" t="s">
        <v>4185</v>
      </c>
    </row>
    <row r="3851" spans="1:55" ht="14.45" customHeight="1" outlineLevel="3" thickBot="1">
      <c r="A3851" s="25">
        <f t="shared" si="59"/>
        <v>3850</v>
      </c>
      <c r="F3851" s="34" t="s">
        <v>4186</v>
      </c>
      <c r="BC3851" s="29" t="s">
        <v>11380</v>
      </c>
    </row>
    <row r="3852" spans="1:55" ht="14.45" customHeight="1" outlineLevel="4" thickBot="1">
      <c r="A3852" s="25">
        <f t="shared" si="59"/>
        <v>3851</v>
      </c>
      <c r="G3852" s="19" t="s">
        <v>4187</v>
      </c>
    </row>
    <row r="3853" spans="1:55" ht="14.45" customHeight="1" outlineLevel="4" thickBot="1">
      <c r="A3853" s="25">
        <f t="shared" si="59"/>
        <v>3852</v>
      </c>
      <c r="G3853" s="19" t="s">
        <v>4188</v>
      </c>
    </row>
    <row r="3854" spans="1:55" ht="14.45" customHeight="1" outlineLevel="4" thickBot="1">
      <c r="A3854" s="25">
        <f t="shared" si="59"/>
        <v>3853</v>
      </c>
      <c r="G3854" s="55" t="s">
        <v>4189</v>
      </c>
      <c r="H3854" s="55"/>
      <c r="I3854" s="55"/>
      <c r="J3854" s="55"/>
      <c r="K3854" s="55"/>
      <c r="L3854" s="55"/>
      <c r="M3854" s="55"/>
      <c r="N3854" s="55"/>
      <c r="O3854" s="55"/>
      <c r="P3854" s="55"/>
      <c r="Q3854" s="55"/>
      <c r="R3854" s="55"/>
      <c r="S3854" s="55"/>
      <c r="T3854" s="55"/>
      <c r="U3854" s="55"/>
      <c r="V3854" s="55"/>
      <c r="W3854" s="55"/>
      <c r="X3854" s="55"/>
      <c r="Y3854" s="55"/>
      <c r="Z3854" s="55"/>
      <c r="AA3854" s="55"/>
      <c r="AB3854" s="55"/>
      <c r="AC3854" s="55"/>
      <c r="AD3854" s="55"/>
      <c r="AE3854" s="55"/>
      <c r="AF3854" s="55"/>
      <c r="AG3854" s="55"/>
      <c r="AH3854" s="55"/>
      <c r="AI3854" s="55"/>
      <c r="AJ3854" s="55"/>
      <c r="AK3854" s="55"/>
      <c r="AL3854" s="55"/>
      <c r="AM3854" s="55"/>
      <c r="AN3854" s="55"/>
      <c r="AO3854" s="55"/>
      <c r="AP3854" s="55"/>
      <c r="AQ3854" s="55"/>
      <c r="AR3854" s="55"/>
      <c r="AS3854" s="55"/>
      <c r="AT3854" s="55"/>
      <c r="AU3854" s="55"/>
      <c r="AV3854" s="55"/>
      <c r="AW3854" s="55"/>
      <c r="AX3854" s="55"/>
      <c r="AY3854" s="55"/>
      <c r="AZ3854" s="55"/>
      <c r="BC3854" s="47" t="s">
        <v>4190</v>
      </c>
    </row>
    <row r="3855" spans="1:55" ht="14.45" customHeight="1" outlineLevel="4" thickBot="1">
      <c r="A3855" s="25">
        <f t="shared" si="59"/>
        <v>3854</v>
      </c>
      <c r="G3855" s="507"/>
      <c r="H3855" s="508"/>
      <c r="I3855" s="508"/>
      <c r="J3855" s="508"/>
      <c r="K3855" s="508"/>
      <c r="L3855" s="508"/>
      <c r="M3855" s="508"/>
      <c r="N3855" s="508"/>
      <c r="O3855" s="508" t="s">
        <v>3</v>
      </c>
      <c r="P3855" s="508"/>
      <c r="Q3855" s="508"/>
      <c r="R3855" s="508"/>
      <c r="S3855" s="508"/>
      <c r="T3855" s="508"/>
      <c r="U3855" s="508"/>
      <c r="V3855" s="508"/>
      <c r="W3855" s="508"/>
      <c r="X3855" s="508"/>
      <c r="Y3855" s="508"/>
      <c r="Z3855" s="508"/>
      <c r="AA3855" s="508"/>
      <c r="AB3855" s="508"/>
      <c r="AC3855" s="508"/>
      <c r="AD3855" s="508"/>
      <c r="AE3855" s="508"/>
      <c r="AF3855" s="508"/>
      <c r="AG3855" s="508"/>
      <c r="AH3855" s="508" t="s">
        <v>48</v>
      </c>
      <c r="AI3855" s="508"/>
      <c r="AJ3855" s="508"/>
      <c r="AK3855" s="508"/>
      <c r="AL3855" s="508"/>
      <c r="AM3855" s="508"/>
      <c r="AN3855" s="508"/>
      <c r="AO3855" s="508"/>
      <c r="AP3855" s="508"/>
      <c r="AQ3855" s="508"/>
      <c r="AR3855" s="508"/>
      <c r="AS3855" s="508"/>
      <c r="AT3855" s="508"/>
      <c r="AU3855" s="508"/>
      <c r="AV3855" s="508"/>
      <c r="AW3855" s="508"/>
      <c r="AX3855" s="508"/>
      <c r="AY3855" s="508"/>
      <c r="AZ3855" s="509"/>
    </row>
    <row r="3856" spans="1:55" ht="14.45" customHeight="1" outlineLevel="4" thickBot="1">
      <c r="A3856" s="25">
        <f t="shared" si="59"/>
        <v>3855</v>
      </c>
      <c r="G3856" s="503" t="s">
        <v>4191</v>
      </c>
      <c r="H3856" s="504"/>
      <c r="I3856" s="504"/>
      <c r="J3856" s="504"/>
      <c r="K3856" s="504"/>
      <c r="L3856" s="504"/>
      <c r="M3856" s="504"/>
      <c r="N3856" s="504"/>
      <c r="O3856" s="505" t="s">
        <v>4192</v>
      </c>
      <c r="P3856" s="505"/>
      <c r="Q3856" s="505"/>
      <c r="R3856" s="505"/>
      <c r="S3856" s="505"/>
      <c r="T3856" s="505"/>
      <c r="U3856" s="505"/>
      <c r="V3856" s="505"/>
      <c r="W3856" s="505"/>
      <c r="X3856" s="505"/>
      <c r="Y3856" s="505"/>
      <c r="Z3856" s="505"/>
      <c r="AA3856" s="505"/>
      <c r="AB3856" s="505"/>
      <c r="AC3856" s="505"/>
      <c r="AD3856" s="505"/>
      <c r="AE3856" s="505"/>
      <c r="AF3856" s="505"/>
      <c r="AG3856" s="505"/>
      <c r="AH3856" s="505" t="s">
        <v>4193</v>
      </c>
      <c r="AI3856" s="505"/>
      <c r="AJ3856" s="505"/>
      <c r="AK3856" s="505"/>
      <c r="AL3856" s="505"/>
      <c r="AM3856" s="505"/>
      <c r="AN3856" s="505"/>
      <c r="AO3856" s="505"/>
      <c r="AP3856" s="505"/>
      <c r="AQ3856" s="505"/>
      <c r="AR3856" s="505"/>
      <c r="AS3856" s="505"/>
      <c r="AT3856" s="505"/>
      <c r="AU3856" s="505"/>
      <c r="AV3856" s="505"/>
      <c r="AW3856" s="505"/>
      <c r="AX3856" s="505"/>
      <c r="AY3856" s="505"/>
      <c r="AZ3856" s="506"/>
    </row>
    <row r="3857" spans="1:55" ht="14.45" customHeight="1" outlineLevel="4" thickBot="1">
      <c r="A3857" s="25">
        <f t="shared" si="59"/>
        <v>3856</v>
      </c>
      <c r="G3857" s="503"/>
      <c r="H3857" s="504"/>
      <c r="I3857" s="504"/>
      <c r="J3857" s="504"/>
      <c r="K3857" s="504"/>
      <c r="L3857" s="504"/>
      <c r="M3857" s="504"/>
      <c r="N3857" s="504"/>
      <c r="O3857" s="505"/>
      <c r="P3857" s="505"/>
      <c r="Q3857" s="505"/>
      <c r="R3857" s="505"/>
      <c r="S3857" s="505"/>
      <c r="T3857" s="505"/>
      <c r="U3857" s="505"/>
      <c r="V3857" s="505"/>
      <c r="W3857" s="505"/>
      <c r="X3857" s="505"/>
      <c r="Y3857" s="505"/>
      <c r="Z3857" s="505"/>
      <c r="AA3857" s="505"/>
      <c r="AB3857" s="505"/>
      <c r="AC3857" s="505"/>
      <c r="AD3857" s="505"/>
      <c r="AE3857" s="505"/>
      <c r="AF3857" s="505"/>
      <c r="AG3857" s="505"/>
      <c r="AH3857" s="505"/>
      <c r="AI3857" s="505"/>
      <c r="AJ3857" s="505"/>
      <c r="AK3857" s="505"/>
      <c r="AL3857" s="505"/>
      <c r="AM3857" s="505"/>
      <c r="AN3857" s="505"/>
      <c r="AO3857" s="505"/>
      <c r="AP3857" s="505"/>
      <c r="AQ3857" s="505"/>
      <c r="AR3857" s="505"/>
      <c r="AS3857" s="505"/>
      <c r="AT3857" s="505"/>
      <c r="AU3857" s="505"/>
      <c r="AV3857" s="505"/>
      <c r="AW3857" s="505"/>
      <c r="AX3857" s="505"/>
      <c r="AY3857" s="505"/>
      <c r="AZ3857" s="506"/>
    </row>
    <row r="3858" spans="1:55" ht="14.45" customHeight="1" outlineLevel="4" thickBot="1">
      <c r="A3858" s="25">
        <f t="shared" ref="A3858:A3921" si="60">ROW()-1</f>
        <v>3857</v>
      </c>
      <c r="G3858" s="503" t="s">
        <v>745</v>
      </c>
      <c r="H3858" s="504"/>
      <c r="I3858" s="504"/>
      <c r="J3858" s="504"/>
      <c r="K3858" s="504"/>
      <c r="L3858" s="504"/>
      <c r="M3858" s="504"/>
      <c r="N3858" s="504"/>
      <c r="O3858" s="505" t="s">
        <v>4194</v>
      </c>
      <c r="P3858" s="505"/>
      <c r="Q3858" s="505"/>
      <c r="R3858" s="505"/>
      <c r="S3858" s="505"/>
      <c r="T3858" s="505"/>
      <c r="U3858" s="505"/>
      <c r="V3858" s="505"/>
      <c r="W3858" s="505"/>
      <c r="X3858" s="505"/>
      <c r="Y3858" s="505"/>
      <c r="Z3858" s="505"/>
      <c r="AA3858" s="505"/>
      <c r="AB3858" s="505"/>
      <c r="AC3858" s="505"/>
      <c r="AD3858" s="505"/>
      <c r="AE3858" s="505"/>
      <c r="AF3858" s="505"/>
      <c r="AG3858" s="505"/>
      <c r="AH3858" s="505" t="s">
        <v>4195</v>
      </c>
      <c r="AI3858" s="505"/>
      <c r="AJ3858" s="505"/>
      <c r="AK3858" s="505"/>
      <c r="AL3858" s="505"/>
      <c r="AM3858" s="505"/>
      <c r="AN3858" s="505"/>
      <c r="AO3858" s="505"/>
      <c r="AP3858" s="505"/>
      <c r="AQ3858" s="505"/>
      <c r="AR3858" s="505"/>
      <c r="AS3858" s="505"/>
      <c r="AT3858" s="505"/>
      <c r="AU3858" s="505"/>
      <c r="AV3858" s="505"/>
      <c r="AW3858" s="505"/>
      <c r="AX3858" s="505"/>
      <c r="AY3858" s="505"/>
      <c r="AZ3858" s="506"/>
    </row>
    <row r="3859" spans="1:55" ht="14.45" customHeight="1" outlineLevel="4" thickBot="1">
      <c r="A3859" s="25">
        <f t="shared" si="60"/>
        <v>3858</v>
      </c>
      <c r="G3859" s="503" t="s">
        <v>4196</v>
      </c>
      <c r="H3859" s="504"/>
      <c r="I3859" s="504"/>
      <c r="J3859" s="504"/>
      <c r="K3859" s="504"/>
      <c r="L3859" s="504"/>
      <c r="M3859" s="504"/>
      <c r="N3859" s="504"/>
      <c r="O3859" s="505" t="s">
        <v>4197</v>
      </c>
      <c r="P3859" s="505"/>
      <c r="Q3859" s="505"/>
      <c r="R3859" s="505"/>
      <c r="S3859" s="505"/>
      <c r="T3859" s="505"/>
      <c r="U3859" s="505"/>
      <c r="V3859" s="505"/>
      <c r="W3859" s="505"/>
      <c r="X3859" s="505"/>
      <c r="Y3859" s="505"/>
      <c r="Z3859" s="505"/>
      <c r="AA3859" s="505"/>
      <c r="AB3859" s="505"/>
      <c r="AC3859" s="505"/>
      <c r="AD3859" s="505"/>
      <c r="AE3859" s="505"/>
      <c r="AF3859" s="505"/>
      <c r="AG3859" s="505"/>
      <c r="AH3859" s="505" t="s">
        <v>4198</v>
      </c>
      <c r="AI3859" s="505"/>
      <c r="AJ3859" s="505"/>
      <c r="AK3859" s="505"/>
      <c r="AL3859" s="505"/>
      <c r="AM3859" s="505"/>
      <c r="AN3859" s="505"/>
      <c r="AO3859" s="505"/>
      <c r="AP3859" s="505"/>
      <c r="AQ3859" s="505"/>
      <c r="AR3859" s="505"/>
      <c r="AS3859" s="505"/>
      <c r="AT3859" s="505"/>
      <c r="AU3859" s="505"/>
      <c r="AV3859" s="505"/>
      <c r="AW3859" s="505"/>
      <c r="AX3859" s="505"/>
      <c r="AY3859" s="505"/>
      <c r="AZ3859" s="506"/>
    </row>
    <row r="3860" spans="1:55" ht="14.45" customHeight="1" outlineLevel="4" thickBot="1">
      <c r="A3860" s="25">
        <f t="shared" si="60"/>
        <v>3859</v>
      </c>
      <c r="G3860" s="503" t="s">
        <v>4199</v>
      </c>
      <c r="H3860" s="504"/>
      <c r="I3860" s="504"/>
      <c r="J3860" s="504"/>
      <c r="K3860" s="504"/>
      <c r="L3860" s="504"/>
      <c r="M3860" s="504"/>
      <c r="N3860" s="504"/>
      <c r="O3860" s="505" t="s">
        <v>4200</v>
      </c>
      <c r="P3860" s="505"/>
      <c r="Q3860" s="505"/>
      <c r="R3860" s="505"/>
      <c r="S3860" s="505"/>
      <c r="T3860" s="505"/>
      <c r="U3860" s="505"/>
      <c r="V3860" s="505"/>
      <c r="W3860" s="505"/>
      <c r="X3860" s="505"/>
      <c r="Y3860" s="505"/>
      <c r="Z3860" s="505"/>
      <c r="AA3860" s="505"/>
      <c r="AB3860" s="505"/>
      <c r="AC3860" s="505"/>
      <c r="AD3860" s="505"/>
      <c r="AE3860" s="505"/>
      <c r="AF3860" s="505"/>
      <c r="AG3860" s="505"/>
      <c r="AH3860" s="505"/>
      <c r="AI3860" s="505"/>
      <c r="AJ3860" s="505"/>
      <c r="AK3860" s="505"/>
      <c r="AL3860" s="505"/>
      <c r="AM3860" s="505"/>
      <c r="AN3860" s="505"/>
      <c r="AO3860" s="505"/>
      <c r="AP3860" s="505"/>
      <c r="AQ3860" s="505"/>
      <c r="AR3860" s="505"/>
      <c r="AS3860" s="505"/>
      <c r="AT3860" s="505"/>
      <c r="AU3860" s="505"/>
      <c r="AV3860" s="505"/>
      <c r="AW3860" s="505"/>
      <c r="AX3860" s="505"/>
      <c r="AY3860" s="505"/>
      <c r="AZ3860" s="506"/>
    </row>
    <row r="3861" spans="1:55" ht="14.45" customHeight="1" outlineLevel="4" thickBot="1">
      <c r="A3861" s="25">
        <f t="shared" si="60"/>
        <v>3860</v>
      </c>
      <c r="G3861" s="503"/>
      <c r="H3861" s="504"/>
      <c r="I3861" s="504"/>
      <c r="J3861" s="504"/>
      <c r="K3861" s="504"/>
      <c r="L3861" s="504"/>
      <c r="M3861" s="504"/>
      <c r="N3861" s="504"/>
      <c r="O3861" s="505"/>
      <c r="P3861" s="505"/>
      <c r="Q3861" s="505"/>
      <c r="R3861" s="505"/>
      <c r="S3861" s="505"/>
      <c r="T3861" s="505"/>
      <c r="U3861" s="505"/>
      <c r="V3861" s="505"/>
      <c r="W3861" s="505"/>
      <c r="X3861" s="505"/>
      <c r="Y3861" s="505"/>
      <c r="Z3861" s="505"/>
      <c r="AA3861" s="505"/>
      <c r="AB3861" s="505"/>
      <c r="AC3861" s="505"/>
      <c r="AD3861" s="505"/>
      <c r="AE3861" s="505"/>
      <c r="AF3861" s="505"/>
      <c r="AG3861" s="505"/>
      <c r="AH3861" s="505"/>
      <c r="AI3861" s="505"/>
      <c r="AJ3861" s="505"/>
      <c r="AK3861" s="505"/>
      <c r="AL3861" s="505"/>
      <c r="AM3861" s="505"/>
      <c r="AN3861" s="505"/>
      <c r="AO3861" s="505"/>
      <c r="AP3861" s="505"/>
      <c r="AQ3861" s="505"/>
      <c r="AR3861" s="505"/>
      <c r="AS3861" s="505"/>
      <c r="AT3861" s="505"/>
      <c r="AU3861" s="505"/>
      <c r="AV3861" s="505"/>
      <c r="AW3861" s="505"/>
      <c r="AX3861" s="505"/>
      <c r="AY3861" s="505"/>
      <c r="AZ3861" s="506"/>
    </row>
    <row r="3862" spans="1:55" ht="14.45" customHeight="1" outlineLevel="4" thickBot="1">
      <c r="A3862" s="25">
        <f t="shared" si="60"/>
        <v>3861</v>
      </c>
      <c r="G3862" s="499"/>
      <c r="H3862" s="500"/>
      <c r="I3862" s="500"/>
      <c r="J3862" s="500"/>
      <c r="K3862" s="500"/>
      <c r="L3862" s="500"/>
      <c r="M3862" s="500"/>
      <c r="N3862" s="500"/>
      <c r="O3862" s="501"/>
      <c r="P3862" s="501"/>
      <c r="Q3862" s="501"/>
      <c r="R3862" s="501"/>
      <c r="S3862" s="501"/>
      <c r="T3862" s="501"/>
      <c r="U3862" s="501"/>
      <c r="V3862" s="501"/>
      <c r="W3862" s="501"/>
      <c r="X3862" s="501"/>
      <c r="Y3862" s="501"/>
      <c r="Z3862" s="501"/>
      <c r="AA3862" s="501"/>
      <c r="AB3862" s="501"/>
      <c r="AC3862" s="501"/>
      <c r="AD3862" s="501"/>
      <c r="AE3862" s="501"/>
      <c r="AF3862" s="501"/>
      <c r="AG3862" s="501"/>
      <c r="AH3862" s="501"/>
      <c r="AI3862" s="501"/>
      <c r="AJ3862" s="501"/>
      <c r="AK3862" s="501"/>
      <c r="AL3862" s="501"/>
      <c r="AM3862" s="501"/>
      <c r="AN3862" s="501"/>
      <c r="AO3862" s="501"/>
      <c r="AP3862" s="501"/>
      <c r="AQ3862" s="501"/>
      <c r="AR3862" s="501"/>
      <c r="AS3862" s="501"/>
      <c r="AT3862" s="501"/>
      <c r="AU3862" s="501"/>
      <c r="AV3862" s="501"/>
      <c r="AW3862" s="501"/>
      <c r="AX3862" s="501"/>
      <c r="AY3862" s="501"/>
      <c r="AZ3862" s="502"/>
    </row>
    <row r="3863" spans="1:55" ht="14.45" customHeight="1" outlineLevel="3" thickBot="1">
      <c r="A3863" s="25">
        <f t="shared" si="60"/>
        <v>3862</v>
      </c>
      <c r="E3863" s="80" t="s">
        <v>955</v>
      </c>
      <c r="F3863" s="34" t="s">
        <v>4201</v>
      </c>
      <c r="G3863" s="61"/>
      <c r="H3863" s="61"/>
      <c r="I3863" s="61"/>
      <c r="J3863" s="61"/>
      <c r="K3863" s="61"/>
      <c r="L3863" s="61"/>
      <c r="M3863" s="61"/>
      <c r="N3863" s="61"/>
      <c r="O3863" s="61"/>
      <c r="P3863" s="61"/>
      <c r="Q3863" s="61"/>
      <c r="R3863" s="61"/>
      <c r="S3863" s="61"/>
      <c r="T3863" s="61"/>
      <c r="U3863" s="61"/>
      <c r="V3863" s="61"/>
      <c r="W3863" s="61"/>
      <c r="X3863" s="61"/>
      <c r="Y3863" s="61"/>
      <c r="Z3863" s="61"/>
      <c r="AA3863" s="61"/>
      <c r="AB3863" s="61"/>
      <c r="AC3863" s="61"/>
      <c r="AD3863" s="61"/>
      <c r="AE3863" s="61"/>
      <c r="AF3863" s="61"/>
      <c r="AG3863" s="61"/>
      <c r="AH3863" s="61"/>
      <c r="AI3863" s="61"/>
      <c r="AJ3863" s="61"/>
      <c r="AK3863" s="61"/>
      <c r="AL3863" s="61"/>
      <c r="AM3863" s="61"/>
      <c r="AN3863" s="61"/>
      <c r="AO3863" s="61"/>
      <c r="AP3863" s="61"/>
      <c r="AQ3863" s="61"/>
      <c r="AR3863" s="61"/>
      <c r="AS3863" s="61"/>
      <c r="AT3863" s="61"/>
      <c r="AU3863" s="61"/>
      <c r="AV3863" s="61"/>
      <c r="AW3863" s="61"/>
      <c r="AX3863" s="61"/>
      <c r="AY3863" s="61"/>
      <c r="AZ3863" s="61"/>
      <c r="BC3863" s="29" t="s">
        <v>11381</v>
      </c>
    </row>
    <row r="3864" spans="1:55" ht="14.45" customHeight="1" outlineLevel="4" thickBot="1">
      <c r="A3864" s="25">
        <f t="shared" si="60"/>
        <v>3863</v>
      </c>
      <c r="G3864" s="55" t="s">
        <v>4202</v>
      </c>
      <c r="H3864" s="55"/>
      <c r="I3864" s="55"/>
      <c r="J3864" s="55"/>
      <c r="K3864" s="55"/>
      <c r="L3864" s="55"/>
      <c r="M3864" s="55"/>
      <c r="N3864" s="55"/>
      <c r="O3864" s="55"/>
      <c r="P3864" s="55"/>
      <c r="Q3864" s="55"/>
      <c r="R3864" s="55"/>
      <c r="S3864" s="55"/>
      <c r="T3864" s="55"/>
      <c r="U3864" s="55"/>
      <c r="V3864" s="55"/>
      <c r="W3864" s="55"/>
      <c r="X3864" s="55"/>
      <c r="Y3864" s="55"/>
      <c r="Z3864" s="55"/>
      <c r="AA3864" s="55"/>
      <c r="AB3864" s="55"/>
      <c r="AC3864" s="55"/>
      <c r="AD3864" s="55"/>
      <c r="AE3864" s="55"/>
      <c r="AF3864" s="55"/>
      <c r="AG3864" s="55"/>
      <c r="AH3864" s="55"/>
      <c r="AI3864" s="55"/>
      <c r="AJ3864" s="55"/>
      <c r="AK3864" s="55"/>
      <c r="AL3864" s="55"/>
      <c r="AM3864" s="55"/>
      <c r="AN3864" s="55"/>
      <c r="AO3864" s="55"/>
      <c r="AP3864" s="55"/>
      <c r="AQ3864" s="55"/>
      <c r="AR3864" s="55"/>
      <c r="AS3864" s="55"/>
      <c r="AT3864" s="55"/>
      <c r="AU3864" s="55"/>
      <c r="AV3864" s="55"/>
      <c r="AW3864" s="55"/>
      <c r="AX3864" s="55"/>
      <c r="AY3864" s="55"/>
      <c r="AZ3864" s="55"/>
    </row>
    <row r="3865" spans="1:55" ht="14.45" customHeight="1" outlineLevel="4" thickBot="1">
      <c r="A3865" s="25">
        <f t="shared" si="60"/>
        <v>3864</v>
      </c>
      <c r="G3865" s="507" t="s">
        <v>743</v>
      </c>
      <c r="H3865" s="508"/>
      <c r="I3865" s="508"/>
      <c r="J3865" s="508"/>
      <c r="K3865" s="508"/>
      <c r="L3865" s="508"/>
      <c r="M3865" s="508"/>
      <c r="N3865" s="508"/>
      <c r="O3865" s="508" t="s">
        <v>3</v>
      </c>
      <c r="P3865" s="508"/>
      <c r="Q3865" s="508"/>
      <c r="R3865" s="508"/>
      <c r="S3865" s="508"/>
      <c r="T3865" s="508"/>
      <c r="U3865" s="508"/>
      <c r="V3865" s="508"/>
      <c r="W3865" s="508"/>
      <c r="X3865" s="508"/>
      <c r="Y3865" s="508"/>
      <c r="Z3865" s="508"/>
      <c r="AA3865" s="508"/>
      <c r="AB3865" s="508"/>
      <c r="AC3865" s="508"/>
      <c r="AD3865" s="508"/>
      <c r="AE3865" s="508"/>
      <c r="AF3865" s="508"/>
      <c r="AG3865" s="508"/>
      <c r="AH3865" s="508" t="s">
        <v>4</v>
      </c>
      <c r="AI3865" s="508"/>
      <c r="AJ3865" s="508"/>
      <c r="AK3865" s="508"/>
      <c r="AL3865" s="508"/>
      <c r="AM3865" s="508"/>
      <c r="AN3865" s="508"/>
      <c r="AO3865" s="508"/>
      <c r="AP3865" s="508"/>
      <c r="AQ3865" s="508"/>
      <c r="AR3865" s="508"/>
      <c r="AS3865" s="508"/>
      <c r="AT3865" s="508"/>
      <c r="AU3865" s="508"/>
      <c r="AV3865" s="508"/>
      <c r="AW3865" s="508"/>
      <c r="AX3865" s="508"/>
      <c r="AY3865" s="508"/>
      <c r="AZ3865" s="509"/>
    </row>
    <row r="3866" spans="1:55" ht="14.45" customHeight="1" outlineLevel="4" thickBot="1">
      <c r="A3866" s="25">
        <f t="shared" si="60"/>
        <v>3865</v>
      </c>
      <c r="G3866" s="503" t="s">
        <v>4203</v>
      </c>
      <c r="H3866" s="504"/>
      <c r="I3866" s="504"/>
      <c r="J3866" s="504"/>
      <c r="K3866" s="504"/>
      <c r="L3866" s="504"/>
      <c r="M3866" s="504"/>
      <c r="N3866" s="504"/>
      <c r="O3866" s="529" t="s">
        <v>5</v>
      </c>
      <c r="P3866" s="529"/>
      <c r="Q3866" s="529"/>
      <c r="R3866" s="529"/>
      <c r="S3866" s="529"/>
      <c r="T3866" s="529"/>
      <c r="U3866" s="529"/>
      <c r="V3866" s="529"/>
      <c r="W3866" s="529"/>
      <c r="X3866" s="529"/>
      <c r="Y3866" s="529"/>
      <c r="Z3866" s="529"/>
      <c r="AA3866" s="529"/>
      <c r="AB3866" s="529"/>
      <c r="AC3866" s="529"/>
      <c r="AD3866" s="529"/>
      <c r="AE3866" s="529"/>
      <c r="AF3866" s="529"/>
      <c r="AG3866" s="529"/>
      <c r="AH3866" s="529" t="s">
        <v>4204</v>
      </c>
      <c r="AI3866" s="529"/>
      <c r="AJ3866" s="529"/>
      <c r="AK3866" s="529"/>
      <c r="AL3866" s="529"/>
      <c r="AM3866" s="529"/>
      <c r="AN3866" s="529"/>
      <c r="AO3866" s="529"/>
      <c r="AP3866" s="529"/>
      <c r="AQ3866" s="529"/>
      <c r="AR3866" s="529"/>
      <c r="AS3866" s="529"/>
      <c r="AT3866" s="529"/>
      <c r="AU3866" s="529"/>
      <c r="AV3866" s="529"/>
      <c r="AW3866" s="529"/>
      <c r="AX3866" s="529"/>
      <c r="AY3866" s="529"/>
      <c r="AZ3866" s="530"/>
    </row>
    <row r="3867" spans="1:55" ht="14.45" customHeight="1" outlineLevel="4" thickBot="1">
      <c r="A3867" s="25">
        <f t="shared" si="60"/>
        <v>3866</v>
      </c>
      <c r="G3867" s="503" t="s">
        <v>745</v>
      </c>
      <c r="H3867" s="504"/>
      <c r="I3867" s="504"/>
      <c r="J3867" s="504"/>
      <c r="K3867" s="504"/>
      <c r="L3867" s="504"/>
      <c r="M3867" s="504"/>
      <c r="N3867" s="504"/>
      <c r="O3867" s="529" t="s">
        <v>4205</v>
      </c>
      <c r="P3867" s="529"/>
      <c r="Q3867" s="529"/>
      <c r="R3867" s="529"/>
      <c r="S3867" s="529"/>
      <c r="T3867" s="529"/>
      <c r="U3867" s="529"/>
      <c r="V3867" s="529"/>
      <c r="W3867" s="529"/>
      <c r="X3867" s="529"/>
      <c r="Y3867" s="529"/>
      <c r="Z3867" s="529"/>
      <c r="AA3867" s="529"/>
      <c r="AB3867" s="529"/>
      <c r="AC3867" s="529"/>
      <c r="AD3867" s="529"/>
      <c r="AE3867" s="529"/>
      <c r="AF3867" s="529"/>
      <c r="AG3867" s="529"/>
      <c r="AH3867" s="529" t="s">
        <v>775</v>
      </c>
      <c r="AI3867" s="529"/>
      <c r="AJ3867" s="529"/>
      <c r="AK3867" s="529"/>
      <c r="AL3867" s="529"/>
      <c r="AM3867" s="529"/>
      <c r="AN3867" s="529"/>
      <c r="AO3867" s="529"/>
      <c r="AP3867" s="529"/>
      <c r="AQ3867" s="529"/>
      <c r="AR3867" s="529"/>
      <c r="AS3867" s="529"/>
      <c r="AT3867" s="529"/>
      <c r="AU3867" s="529"/>
      <c r="AV3867" s="529"/>
      <c r="AW3867" s="529"/>
      <c r="AX3867" s="529"/>
      <c r="AY3867" s="529"/>
      <c r="AZ3867" s="530"/>
    </row>
    <row r="3868" spans="1:55" ht="14.45" customHeight="1" outlineLevel="4" thickBot="1">
      <c r="A3868" s="25">
        <f t="shared" si="60"/>
        <v>3867</v>
      </c>
      <c r="G3868" s="503" t="s">
        <v>4206</v>
      </c>
      <c r="H3868" s="504"/>
      <c r="I3868" s="504"/>
      <c r="J3868" s="504"/>
      <c r="K3868" s="504"/>
      <c r="L3868" s="504"/>
      <c r="M3868" s="504"/>
      <c r="N3868" s="504"/>
      <c r="O3868" s="529" t="s">
        <v>4207</v>
      </c>
      <c r="P3868" s="529"/>
      <c r="Q3868" s="529"/>
      <c r="R3868" s="529"/>
      <c r="S3868" s="529"/>
      <c r="T3868" s="529"/>
      <c r="U3868" s="529"/>
      <c r="V3868" s="529"/>
      <c r="W3868" s="529"/>
      <c r="X3868" s="529"/>
      <c r="Y3868" s="529"/>
      <c r="Z3868" s="529"/>
      <c r="AA3868" s="529"/>
      <c r="AB3868" s="529"/>
      <c r="AC3868" s="529"/>
      <c r="AD3868" s="529"/>
      <c r="AE3868" s="529"/>
      <c r="AF3868" s="529"/>
      <c r="AG3868" s="529"/>
      <c r="AH3868" s="529" t="s">
        <v>4208</v>
      </c>
      <c r="AI3868" s="529"/>
      <c r="AJ3868" s="529"/>
      <c r="AK3868" s="529"/>
      <c r="AL3868" s="529"/>
      <c r="AM3868" s="529"/>
      <c r="AN3868" s="529"/>
      <c r="AO3868" s="529"/>
      <c r="AP3868" s="529"/>
      <c r="AQ3868" s="529"/>
      <c r="AR3868" s="529"/>
      <c r="AS3868" s="529"/>
      <c r="AT3868" s="529"/>
      <c r="AU3868" s="529"/>
      <c r="AV3868" s="529"/>
      <c r="AW3868" s="529"/>
      <c r="AX3868" s="529"/>
      <c r="AY3868" s="529"/>
      <c r="AZ3868" s="530"/>
    </row>
    <row r="3869" spans="1:55" ht="14.45" customHeight="1" outlineLevel="4" thickBot="1">
      <c r="A3869" s="25">
        <f t="shared" si="60"/>
        <v>3868</v>
      </c>
      <c r="G3869" s="503" t="s">
        <v>4209</v>
      </c>
      <c r="H3869" s="504"/>
      <c r="I3869" s="504"/>
      <c r="J3869" s="504"/>
      <c r="K3869" s="504"/>
      <c r="L3869" s="504"/>
      <c r="M3869" s="504"/>
      <c r="N3869" s="504"/>
      <c r="O3869" s="529" t="s">
        <v>4208</v>
      </c>
      <c r="P3869" s="529"/>
      <c r="Q3869" s="529"/>
      <c r="R3869" s="529"/>
      <c r="S3869" s="529"/>
      <c r="T3869" s="529"/>
      <c r="U3869" s="529"/>
      <c r="V3869" s="529"/>
      <c r="W3869" s="529"/>
      <c r="X3869" s="529"/>
      <c r="Y3869" s="529"/>
      <c r="Z3869" s="529"/>
      <c r="AA3869" s="529"/>
      <c r="AB3869" s="529"/>
      <c r="AC3869" s="529"/>
      <c r="AD3869" s="529"/>
      <c r="AE3869" s="529"/>
      <c r="AF3869" s="529"/>
      <c r="AG3869" s="529"/>
      <c r="AH3869" s="529" t="s">
        <v>4208</v>
      </c>
      <c r="AI3869" s="529"/>
      <c r="AJ3869" s="529"/>
      <c r="AK3869" s="529"/>
      <c r="AL3869" s="529"/>
      <c r="AM3869" s="529"/>
      <c r="AN3869" s="529"/>
      <c r="AO3869" s="529"/>
      <c r="AP3869" s="529"/>
      <c r="AQ3869" s="529"/>
      <c r="AR3869" s="529"/>
      <c r="AS3869" s="529"/>
      <c r="AT3869" s="529"/>
      <c r="AU3869" s="529"/>
      <c r="AV3869" s="529"/>
      <c r="AW3869" s="529"/>
      <c r="AX3869" s="529"/>
      <c r="AY3869" s="529"/>
      <c r="AZ3869" s="530"/>
    </row>
    <row r="3870" spans="1:55" ht="14.45" customHeight="1" outlineLevel="4" thickBot="1">
      <c r="A3870" s="25">
        <f t="shared" si="60"/>
        <v>3869</v>
      </c>
      <c r="G3870" s="503" t="s">
        <v>4210</v>
      </c>
      <c r="H3870" s="504"/>
      <c r="I3870" s="504"/>
      <c r="J3870" s="504"/>
      <c r="K3870" s="504"/>
      <c r="L3870" s="504"/>
      <c r="M3870" s="504"/>
      <c r="N3870" s="504"/>
      <c r="O3870" s="529" t="s">
        <v>4208</v>
      </c>
      <c r="P3870" s="529"/>
      <c r="Q3870" s="529"/>
      <c r="R3870" s="529"/>
      <c r="S3870" s="529"/>
      <c r="T3870" s="529"/>
      <c r="U3870" s="529"/>
      <c r="V3870" s="529"/>
      <c r="W3870" s="529"/>
      <c r="X3870" s="529"/>
      <c r="Y3870" s="529"/>
      <c r="Z3870" s="529"/>
      <c r="AA3870" s="529"/>
      <c r="AB3870" s="529"/>
      <c r="AC3870" s="529"/>
      <c r="AD3870" s="529"/>
      <c r="AE3870" s="529"/>
      <c r="AF3870" s="529"/>
      <c r="AG3870" s="529"/>
      <c r="AH3870" s="529" t="s">
        <v>4207</v>
      </c>
      <c r="AI3870" s="529"/>
      <c r="AJ3870" s="529"/>
      <c r="AK3870" s="529"/>
      <c r="AL3870" s="529"/>
      <c r="AM3870" s="529"/>
      <c r="AN3870" s="529"/>
      <c r="AO3870" s="529"/>
      <c r="AP3870" s="529"/>
      <c r="AQ3870" s="529"/>
      <c r="AR3870" s="529"/>
      <c r="AS3870" s="529"/>
      <c r="AT3870" s="529"/>
      <c r="AU3870" s="529"/>
      <c r="AV3870" s="529"/>
      <c r="AW3870" s="529"/>
      <c r="AX3870" s="529"/>
      <c r="AY3870" s="529"/>
      <c r="AZ3870" s="530"/>
    </row>
    <row r="3871" spans="1:55" ht="14.45" customHeight="1" outlineLevel="4" thickBot="1">
      <c r="A3871" s="25">
        <f t="shared" si="60"/>
        <v>3870</v>
      </c>
      <c r="G3871" s="503" t="s">
        <v>4211</v>
      </c>
      <c r="H3871" s="504"/>
      <c r="I3871" s="504"/>
      <c r="J3871" s="504"/>
      <c r="K3871" s="504"/>
      <c r="L3871" s="504"/>
      <c r="M3871" s="504"/>
      <c r="N3871" s="504"/>
      <c r="O3871" s="529" t="s">
        <v>4212</v>
      </c>
      <c r="P3871" s="529"/>
      <c r="Q3871" s="529"/>
      <c r="R3871" s="529"/>
      <c r="S3871" s="529"/>
      <c r="T3871" s="529"/>
      <c r="U3871" s="529"/>
      <c r="V3871" s="529"/>
      <c r="W3871" s="529"/>
      <c r="X3871" s="529"/>
      <c r="Y3871" s="529"/>
      <c r="Z3871" s="529"/>
      <c r="AA3871" s="529"/>
      <c r="AB3871" s="529"/>
      <c r="AC3871" s="529"/>
      <c r="AD3871" s="529"/>
      <c r="AE3871" s="529"/>
      <c r="AF3871" s="529"/>
      <c r="AG3871" s="529"/>
      <c r="AH3871" s="529" t="s">
        <v>4213</v>
      </c>
      <c r="AI3871" s="529"/>
      <c r="AJ3871" s="529"/>
      <c r="AK3871" s="529"/>
      <c r="AL3871" s="529"/>
      <c r="AM3871" s="529"/>
      <c r="AN3871" s="529"/>
      <c r="AO3871" s="529"/>
      <c r="AP3871" s="529"/>
      <c r="AQ3871" s="529"/>
      <c r="AR3871" s="529"/>
      <c r="AS3871" s="529"/>
      <c r="AT3871" s="529"/>
      <c r="AU3871" s="529"/>
      <c r="AV3871" s="529"/>
      <c r="AW3871" s="529"/>
      <c r="AX3871" s="529"/>
      <c r="AY3871" s="529"/>
      <c r="AZ3871" s="530"/>
    </row>
    <row r="3872" spans="1:55" ht="14.45" customHeight="1" outlineLevel="4" thickBot="1">
      <c r="A3872" s="25">
        <f t="shared" si="60"/>
        <v>3871</v>
      </c>
      <c r="G3872" s="503" t="s">
        <v>4214</v>
      </c>
      <c r="H3872" s="504"/>
      <c r="I3872" s="504"/>
      <c r="J3872" s="504"/>
      <c r="K3872" s="504"/>
      <c r="L3872" s="504"/>
      <c r="M3872" s="504"/>
      <c r="N3872" s="504"/>
      <c r="O3872" s="529" t="s">
        <v>4215</v>
      </c>
      <c r="P3872" s="529"/>
      <c r="Q3872" s="529"/>
      <c r="R3872" s="529"/>
      <c r="S3872" s="529"/>
      <c r="T3872" s="529"/>
      <c r="U3872" s="529"/>
      <c r="V3872" s="529"/>
      <c r="W3872" s="529"/>
      <c r="X3872" s="529"/>
      <c r="Y3872" s="529"/>
      <c r="Z3872" s="529"/>
      <c r="AA3872" s="529"/>
      <c r="AB3872" s="529"/>
      <c r="AC3872" s="529"/>
      <c r="AD3872" s="529"/>
      <c r="AE3872" s="529"/>
      <c r="AF3872" s="529"/>
      <c r="AG3872" s="529"/>
      <c r="AH3872" s="529" t="s">
        <v>4216</v>
      </c>
      <c r="AI3872" s="529"/>
      <c r="AJ3872" s="529"/>
      <c r="AK3872" s="529"/>
      <c r="AL3872" s="529"/>
      <c r="AM3872" s="529"/>
      <c r="AN3872" s="529"/>
      <c r="AO3872" s="529"/>
      <c r="AP3872" s="529"/>
      <c r="AQ3872" s="529"/>
      <c r="AR3872" s="529"/>
      <c r="AS3872" s="529"/>
      <c r="AT3872" s="529"/>
      <c r="AU3872" s="529"/>
      <c r="AV3872" s="529"/>
      <c r="AW3872" s="529"/>
      <c r="AX3872" s="529"/>
      <c r="AY3872" s="529"/>
      <c r="AZ3872" s="530"/>
    </row>
    <row r="3873" spans="1:55" ht="14.45" customHeight="1" outlineLevel="4" thickBot="1">
      <c r="A3873" s="25">
        <f t="shared" si="60"/>
        <v>3872</v>
      </c>
      <c r="G3873" s="503" t="s">
        <v>4217</v>
      </c>
      <c r="H3873" s="504"/>
      <c r="I3873" s="504"/>
      <c r="J3873" s="504"/>
      <c r="K3873" s="504"/>
      <c r="L3873" s="504"/>
      <c r="M3873" s="504"/>
      <c r="N3873" s="504"/>
      <c r="O3873" s="529" t="s">
        <v>4208</v>
      </c>
      <c r="P3873" s="529"/>
      <c r="Q3873" s="529"/>
      <c r="R3873" s="529"/>
      <c r="S3873" s="529"/>
      <c r="T3873" s="529"/>
      <c r="U3873" s="529"/>
      <c r="V3873" s="529"/>
      <c r="W3873" s="529"/>
      <c r="X3873" s="529"/>
      <c r="Y3873" s="529"/>
      <c r="Z3873" s="529"/>
      <c r="AA3873" s="529"/>
      <c r="AB3873" s="529"/>
      <c r="AC3873" s="529"/>
      <c r="AD3873" s="529"/>
      <c r="AE3873" s="529"/>
      <c r="AF3873" s="529"/>
      <c r="AG3873" s="529"/>
      <c r="AH3873" s="529" t="s">
        <v>4207</v>
      </c>
      <c r="AI3873" s="529"/>
      <c r="AJ3873" s="529"/>
      <c r="AK3873" s="529"/>
      <c r="AL3873" s="529"/>
      <c r="AM3873" s="529"/>
      <c r="AN3873" s="529"/>
      <c r="AO3873" s="529"/>
      <c r="AP3873" s="529"/>
      <c r="AQ3873" s="529"/>
      <c r="AR3873" s="529"/>
      <c r="AS3873" s="529"/>
      <c r="AT3873" s="529"/>
      <c r="AU3873" s="529"/>
      <c r="AV3873" s="529"/>
      <c r="AW3873" s="529"/>
      <c r="AX3873" s="529"/>
      <c r="AY3873" s="529"/>
      <c r="AZ3873" s="530"/>
    </row>
    <row r="3874" spans="1:55" ht="14.45" customHeight="1" outlineLevel="4" thickBot="1">
      <c r="A3874" s="25">
        <f t="shared" si="60"/>
        <v>3873</v>
      </c>
      <c r="G3874" s="503" t="s">
        <v>4218</v>
      </c>
      <c r="H3874" s="504"/>
      <c r="I3874" s="504"/>
      <c r="J3874" s="504"/>
      <c r="K3874" s="504"/>
      <c r="L3874" s="504"/>
      <c r="M3874" s="504"/>
      <c r="N3874" s="504"/>
      <c r="O3874" s="529" t="s">
        <v>4208</v>
      </c>
      <c r="P3874" s="529"/>
      <c r="Q3874" s="529"/>
      <c r="R3874" s="529"/>
      <c r="S3874" s="529"/>
      <c r="T3874" s="529"/>
      <c r="U3874" s="529"/>
      <c r="V3874" s="529"/>
      <c r="W3874" s="529"/>
      <c r="X3874" s="529"/>
      <c r="Y3874" s="529"/>
      <c r="Z3874" s="529"/>
      <c r="AA3874" s="529"/>
      <c r="AB3874" s="529"/>
      <c r="AC3874" s="529"/>
      <c r="AD3874" s="529"/>
      <c r="AE3874" s="529"/>
      <c r="AF3874" s="529"/>
      <c r="AG3874" s="529"/>
      <c r="AH3874" s="529" t="s">
        <v>4207</v>
      </c>
      <c r="AI3874" s="529"/>
      <c r="AJ3874" s="529"/>
      <c r="AK3874" s="529"/>
      <c r="AL3874" s="529"/>
      <c r="AM3874" s="529"/>
      <c r="AN3874" s="529"/>
      <c r="AO3874" s="529"/>
      <c r="AP3874" s="529"/>
      <c r="AQ3874" s="529"/>
      <c r="AR3874" s="529"/>
      <c r="AS3874" s="529"/>
      <c r="AT3874" s="529"/>
      <c r="AU3874" s="529"/>
      <c r="AV3874" s="529"/>
      <c r="AW3874" s="529"/>
      <c r="AX3874" s="529"/>
      <c r="AY3874" s="529"/>
      <c r="AZ3874" s="530"/>
    </row>
    <row r="3875" spans="1:55" ht="14.45" customHeight="1" outlineLevel="4" thickBot="1">
      <c r="A3875" s="25">
        <f t="shared" si="60"/>
        <v>3874</v>
      </c>
      <c r="G3875" s="503" t="s">
        <v>4219</v>
      </c>
      <c r="H3875" s="504"/>
      <c r="I3875" s="504"/>
      <c r="J3875" s="504"/>
      <c r="K3875" s="504"/>
      <c r="L3875" s="504"/>
      <c r="M3875" s="504"/>
      <c r="N3875" s="504"/>
      <c r="O3875" s="529" t="s">
        <v>4208</v>
      </c>
      <c r="P3875" s="529"/>
      <c r="Q3875" s="529"/>
      <c r="R3875" s="529"/>
      <c r="S3875" s="529"/>
      <c r="T3875" s="529"/>
      <c r="U3875" s="529"/>
      <c r="V3875" s="529"/>
      <c r="W3875" s="529"/>
      <c r="X3875" s="529"/>
      <c r="Y3875" s="529"/>
      <c r="Z3875" s="529"/>
      <c r="AA3875" s="529"/>
      <c r="AB3875" s="529"/>
      <c r="AC3875" s="529"/>
      <c r="AD3875" s="529"/>
      <c r="AE3875" s="529"/>
      <c r="AF3875" s="529"/>
      <c r="AG3875" s="529"/>
      <c r="AH3875" s="529" t="s">
        <v>4208</v>
      </c>
      <c r="AI3875" s="529"/>
      <c r="AJ3875" s="529"/>
      <c r="AK3875" s="529"/>
      <c r="AL3875" s="529"/>
      <c r="AM3875" s="529"/>
      <c r="AN3875" s="529"/>
      <c r="AO3875" s="529"/>
      <c r="AP3875" s="529"/>
      <c r="AQ3875" s="529"/>
      <c r="AR3875" s="529"/>
      <c r="AS3875" s="529"/>
      <c r="AT3875" s="529"/>
      <c r="AU3875" s="529"/>
      <c r="AV3875" s="529"/>
      <c r="AW3875" s="529"/>
      <c r="AX3875" s="529"/>
      <c r="AY3875" s="529"/>
      <c r="AZ3875" s="530"/>
    </row>
    <row r="3876" spans="1:55" ht="14.45" customHeight="1" outlineLevel="4" thickBot="1">
      <c r="A3876" s="25">
        <f t="shared" si="60"/>
        <v>3875</v>
      </c>
      <c r="G3876" s="503" t="s">
        <v>4220</v>
      </c>
      <c r="H3876" s="504"/>
      <c r="I3876" s="504"/>
      <c r="J3876" s="504"/>
      <c r="K3876" s="504"/>
      <c r="L3876" s="504"/>
      <c r="M3876" s="504"/>
      <c r="N3876" s="504"/>
      <c r="O3876" s="529" t="s">
        <v>4221</v>
      </c>
      <c r="P3876" s="529"/>
      <c r="Q3876" s="529"/>
      <c r="R3876" s="529"/>
      <c r="S3876" s="529"/>
      <c r="T3876" s="529"/>
      <c r="U3876" s="529"/>
      <c r="V3876" s="529"/>
      <c r="W3876" s="529"/>
      <c r="X3876" s="529"/>
      <c r="Y3876" s="529"/>
      <c r="Z3876" s="529"/>
      <c r="AA3876" s="529"/>
      <c r="AB3876" s="529"/>
      <c r="AC3876" s="529"/>
      <c r="AD3876" s="529"/>
      <c r="AE3876" s="529"/>
      <c r="AF3876" s="529"/>
      <c r="AG3876" s="529"/>
      <c r="AH3876" s="529" t="s">
        <v>4222</v>
      </c>
      <c r="AI3876" s="529"/>
      <c r="AJ3876" s="529"/>
      <c r="AK3876" s="529"/>
      <c r="AL3876" s="529"/>
      <c r="AM3876" s="529"/>
      <c r="AN3876" s="529"/>
      <c r="AO3876" s="529"/>
      <c r="AP3876" s="529"/>
      <c r="AQ3876" s="529"/>
      <c r="AR3876" s="529"/>
      <c r="AS3876" s="529"/>
      <c r="AT3876" s="529"/>
      <c r="AU3876" s="529"/>
      <c r="AV3876" s="529"/>
      <c r="AW3876" s="529"/>
      <c r="AX3876" s="529"/>
      <c r="AY3876" s="529"/>
      <c r="AZ3876" s="530"/>
    </row>
    <row r="3877" spans="1:55" ht="14.45" customHeight="1" outlineLevel="4" thickBot="1">
      <c r="A3877" s="25">
        <f t="shared" si="60"/>
        <v>3876</v>
      </c>
      <c r="G3877" s="503" t="s">
        <v>4223</v>
      </c>
      <c r="H3877" s="504"/>
      <c r="I3877" s="504"/>
      <c r="J3877" s="504"/>
      <c r="K3877" s="504"/>
      <c r="L3877" s="504"/>
      <c r="M3877" s="504"/>
      <c r="N3877" s="504"/>
      <c r="O3877" s="505" t="s">
        <v>4224</v>
      </c>
      <c r="P3877" s="505"/>
      <c r="Q3877" s="505"/>
      <c r="R3877" s="505"/>
      <c r="S3877" s="505"/>
      <c r="T3877" s="505"/>
      <c r="U3877" s="505"/>
      <c r="V3877" s="505"/>
      <c r="W3877" s="505"/>
      <c r="X3877" s="505"/>
      <c r="Y3877" s="505"/>
      <c r="Z3877" s="505"/>
      <c r="AA3877" s="505"/>
      <c r="AB3877" s="505"/>
      <c r="AC3877" s="505"/>
      <c r="AD3877" s="505"/>
      <c r="AE3877" s="505"/>
      <c r="AF3877" s="505"/>
      <c r="AG3877" s="505"/>
      <c r="AH3877" s="505" t="s">
        <v>4225</v>
      </c>
      <c r="AI3877" s="505"/>
      <c r="AJ3877" s="505"/>
      <c r="AK3877" s="505"/>
      <c r="AL3877" s="505"/>
      <c r="AM3877" s="505"/>
      <c r="AN3877" s="505"/>
      <c r="AO3877" s="505"/>
      <c r="AP3877" s="505"/>
      <c r="AQ3877" s="505"/>
      <c r="AR3877" s="505"/>
      <c r="AS3877" s="505"/>
      <c r="AT3877" s="505"/>
      <c r="AU3877" s="505"/>
      <c r="AV3877" s="505"/>
      <c r="AW3877" s="505"/>
      <c r="AX3877" s="505"/>
      <c r="AY3877" s="505"/>
      <c r="AZ3877" s="506"/>
    </row>
    <row r="3878" spans="1:55" ht="14.45" customHeight="1" outlineLevel="4" thickBot="1">
      <c r="A3878" s="25">
        <f t="shared" si="60"/>
        <v>3877</v>
      </c>
      <c r="G3878" s="503"/>
      <c r="H3878" s="504"/>
      <c r="I3878" s="504"/>
      <c r="J3878" s="504"/>
      <c r="K3878" s="504"/>
      <c r="L3878" s="504"/>
      <c r="M3878" s="504"/>
      <c r="N3878" s="504"/>
      <c r="O3878" s="505"/>
      <c r="P3878" s="505"/>
      <c r="Q3878" s="505"/>
      <c r="R3878" s="505"/>
      <c r="S3878" s="505"/>
      <c r="T3878" s="505"/>
      <c r="U3878" s="505"/>
      <c r="V3878" s="505"/>
      <c r="W3878" s="505"/>
      <c r="X3878" s="505"/>
      <c r="Y3878" s="505"/>
      <c r="Z3878" s="505"/>
      <c r="AA3878" s="505"/>
      <c r="AB3878" s="505"/>
      <c r="AC3878" s="505"/>
      <c r="AD3878" s="505"/>
      <c r="AE3878" s="505"/>
      <c r="AF3878" s="505"/>
      <c r="AG3878" s="505"/>
      <c r="AH3878" s="505"/>
      <c r="AI3878" s="505"/>
      <c r="AJ3878" s="505"/>
      <c r="AK3878" s="505"/>
      <c r="AL3878" s="505"/>
      <c r="AM3878" s="505"/>
      <c r="AN3878" s="505"/>
      <c r="AO3878" s="505"/>
      <c r="AP3878" s="505"/>
      <c r="AQ3878" s="505"/>
      <c r="AR3878" s="505"/>
      <c r="AS3878" s="505"/>
      <c r="AT3878" s="505"/>
      <c r="AU3878" s="505"/>
      <c r="AV3878" s="505"/>
      <c r="AW3878" s="505"/>
      <c r="AX3878" s="505"/>
      <c r="AY3878" s="505"/>
      <c r="AZ3878" s="506"/>
    </row>
    <row r="3879" spans="1:55" ht="14.45" customHeight="1" outlineLevel="4" thickBot="1">
      <c r="A3879" s="25">
        <f t="shared" si="60"/>
        <v>3878</v>
      </c>
      <c r="G3879" s="503" t="s">
        <v>777</v>
      </c>
      <c r="H3879" s="504"/>
      <c r="I3879" s="504"/>
      <c r="J3879" s="504"/>
      <c r="K3879" s="504"/>
      <c r="L3879" s="504"/>
      <c r="M3879" s="504"/>
      <c r="N3879" s="504"/>
      <c r="O3879" s="505" t="s">
        <v>4226</v>
      </c>
      <c r="P3879" s="505"/>
      <c r="Q3879" s="505"/>
      <c r="R3879" s="505"/>
      <c r="S3879" s="505"/>
      <c r="T3879" s="505"/>
      <c r="U3879" s="505"/>
      <c r="V3879" s="505"/>
      <c r="W3879" s="505"/>
      <c r="X3879" s="505"/>
      <c r="Y3879" s="505"/>
      <c r="Z3879" s="505"/>
      <c r="AA3879" s="505"/>
      <c r="AB3879" s="505"/>
      <c r="AC3879" s="505"/>
      <c r="AD3879" s="505"/>
      <c r="AE3879" s="505"/>
      <c r="AF3879" s="505"/>
      <c r="AG3879" s="505"/>
      <c r="AH3879" s="505"/>
      <c r="AI3879" s="505"/>
      <c r="AJ3879" s="505"/>
      <c r="AK3879" s="505"/>
      <c r="AL3879" s="505"/>
      <c r="AM3879" s="505"/>
      <c r="AN3879" s="505"/>
      <c r="AO3879" s="505"/>
      <c r="AP3879" s="505"/>
      <c r="AQ3879" s="505"/>
      <c r="AR3879" s="505"/>
      <c r="AS3879" s="505"/>
      <c r="AT3879" s="505"/>
      <c r="AU3879" s="505"/>
      <c r="AV3879" s="505"/>
      <c r="AW3879" s="505"/>
      <c r="AX3879" s="505"/>
      <c r="AY3879" s="505"/>
      <c r="AZ3879" s="506"/>
    </row>
    <row r="3880" spans="1:55" ht="14.45" customHeight="1" outlineLevel="4" thickBot="1">
      <c r="A3880" s="25">
        <f t="shared" si="60"/>
        <v>3879</v>
      </c>
      <c r="G3880" s="503"/>
      <c r="H3880" s="504"/>
      <c r="I3880" s="504"/>
      <c r="J3880" s="504"/>
      <c r="K3880" s="504"/>
      <c r="L3880" s="504"/>
      <c r="M3880" s="504"/>
      <c r="N3880" s="504"/>
      <c r="O3880" s="505"/>
      <c r="P3880" s="505"/>
      <c r="Q3880" s="505"/>
      <c r="R3880" s="505"/>
      <c r="S3880" s="505"/>
      <c r="T3880" s="505"/>
      <c r="U3880" s="505"/>
      <c r="V3880" s="505"/>
      <c r="W3880" s="505"/>
      <c r="X3880" s="505"/>
      <c r="Y3880" s="505"/>
      <c r="Z3880" s="505"/>
      <c r="AA3880" s="505"/>
      <c r="AB3880" s="505"/>
      <c r="AC3880" s="505"/>
      <c r="AD3880" s="505"/>
      <c r="AE3880" s="505"/>
      <c r="AF3880" s="505"/>
      <c r="AG3880" s="505"/>
      <c r="AH3880" s="505"/>
      <c r="AI3880" s="505"/>
      <c r="AJ3880" s="505"/>
      <c r="AK3880" s="505"/>
      <c r="AL3880" s="505"/>
      <c r="AM3880" s="505"/>
      <c r="AN3880" s="505"/>
      <c r="AO3880" s="505"/>
      <c r="AP3880" s="505"/>
      <c r="AQ3880" s="505"/>
      <c r="AR3880" s="505"/>
      <c r="AS3880" s="505"/>
      <c r="AT3880" s="505"/>
      <c r="AU3880" s="505"/>
      <c r="AV3880" s="505"/>
      <c r="AW3880" s="505"/>
      <c r="AX3880" s="505"/>
      <c r="AY3880" s="505"/>
      <c r="AZ3880" s="506"/>
    </row>
    <row r="3881" spans="1:55" ht="14.45" customHeight="1" outlineLevel="4" thickBot="1">
      <c r="A3881" s="25">
        <f t="shared" si="60"/>
        <v>3880</v>
      </c>
      <c r="G3881" s="503"/>
      <c r="H3881" s="504"/>
      <c r="I3881" s="504"/>
      <c r="J3881" s="504"/>
      <c r="K3881" s="504"/>
      <c r="L3881" s="504"/>
      <c r="M3881" s="504"/>
      <c r="N3881" s="504"/>
      <c r="O3881" s="505"/>
      <c r="P3881" s="505"/>
      <c r="Q3881" s="505"/>
      <c r="R3881" s="505"/>
      <c r="S3881" s="505"/>
      <c r="T3881" s="505"/>
      <c r="U3881" s="505"/>
      <c r="V3881" s="505"/>
      <c r="W3881" s="505"/>
      <c r="X3881" s="505"/>
      <c r="Y3881" s="505"/>
      <c r="Z3881" s="505"/>
      <c r="AA3881" s="505"/>
      <c r="AB3881" s="505"/>
      <c r="AC3881" s="505"/>
      <c r="AD3881" s="505"/>
      <c r="AE3881" s="505"/>
      <c r="AF3881" s="505"/>
      <c r="AG3881" s="505"/>
      <c r="AH3881" s="505"/>
      <c r="AI3881" s="505"/>
      <c r="AJ3881" s="505"/>
      <c r="AK3881" s="505"/>
      <c r="AL3881" s="505"/>
      <c r="AM3881" s="505"/>
      <c r="AN3881" s="505"/>
      <c r="AO3881" s="505"/>
      <c r="AP3881" s="505"/>
      <c r="AQ3881" s="505"/>
      <c r="AR3881" s="505"/>
      <c r="AS3881" s="505"/>
      <c r="AT3881" s="505"/>
      <c r="AU3881" s="505"/>
      <c r="AV3881" s="505"/>
      <c r="AW3881" s="505"/>
      <c r="AX3881" s="505"/>
      <c r="AY3881" s="505"/>
      <c r="AZ3881" s="506"/>
    </row>
    <row r="3882" spans="1:55" ht="14.45" customHeight="1" outlineLevel="4" thickBot="1">
      <c r="A3882" s="25">
        <f t="shared" si="60"/>
        <v>3881</v>
      </c>
      <c r="G3882" s="503"/>
      <c r="H3882" s="504"/>
      <c r="I3882" s="504"/>
      <c r="J3882" s="504"/>
      <c r="K3882" s="504"/>
      <c r="L3882" s="504"/>
      <c r="M3882" s="504"/>
      <c r="N3882" s="504"/>
      <c r="O3882" s="505"/>
      <c r="P3882" s="505"/>
      <c r="Q3882" s="505"/>
      <c r="R3882" s="505"/>
      <c r="S3882" s="505"/>
      <c r="T3882" s="505"/>
      <c r="U3882" s="505"/>
      <c r="V3882" s="505"/>
      <c r="W3882" s="505"/>
      <c r="X3882" s="505"/>
      <c r="Y3882" s="505"/>
      <c r="Z3882" s="505"/>
      <c r="AA3882" s="505"/>
      <c r="AB3882" s="505"/>
      <c r="AC3882" s="505"/>
      <c r="AD3882" s="505"/>
      <c r="AE3882" s="505"/>
      <c r="AF3882" s="505"/>
      <c r="AG3882" s="505"/>
      <c r="AH3882" s="505"/>
      <c r="AI3882" s="505"/>
      <c r="AJ3882" s="505"/>
      <c r="AK3882" s="505"/>
      <c r="AL3882" s="505"/>
      <c r="AM3882" s="505"/>
      <c r="AN3882" s="505"/>
      <c r="AO3882" s="505"/>
      <c r="AP3882" s="505"/>
      <c r="AQ3882" s="505"/>
      <c r="AR3882" s="505"/>
      <c r="AS3882" s="505"/>
      <c r="AT3882" s="505"/>
      <c r="AU3882" s="505"/>
      <c r="AV3882" s="505"/>
      <c r="AW3882" s="505"/>
      <c r="AX3882" s="505"/>
      <c r="AY3882" s="505"/>
      <c r="AZ3882" s="506"/>
    </row>
    <row r="3883" spans="1:55" ht="14.45" customHeight="1" outlineLevel="4" thickBot="1">
      <c r="A3883" s="25">
        <f t="shared" si="60"/>
        <v>3882</v>
      </c>
      <c r="G3883" s="503"/>
      <c r="H3883" s="504"/>
      <c r="I3883" s="504"/>
      <c r="J3883" s="504"/>
      <c r="K3883" s="504"/>
      <c r="L3883" s="504"/>
      <c r="M3883" s="504"/>
      <c r="N3883" s="504"/>
      <c r="O3883" s="505"/>
      <c r="P3883" s="505"/>
      <c r="Q3883" s="505"/>
      <c r="R3883" s="505"/>
      <c r="S3883" s="505"/>
      <c r="T3883" s="505"/>
      <c r="U3883" s="505"/>
      <c r="V3883" s="505"/>
      <c r="W3883" s="505"/>
      <c r="X3883" s="505"/>
      <c r="Y3883" s="505"/>
      <c r="Z3883" s="505"/>
      <c r="AA3883" s="505"/>
      <c r="AB3883" s="505"/>
      <c r="AC3883" s="505"/>
      <c r="AD3883" s="505"/>
      <c r="AE3883" s="505"/>
      <c r="AF3883" s="505"/>
      <c r="AG3883" s="505"/>
      <c r="AH3883" s="505"/>
      <c r="AI3883" s="505"/>
      <c r="AJ3883" s="505"/>
      <c r="AK3883" s="505"/>
      <c r="AL3883" s="505"/>
      <c r="AM3883" s="505"/>
      <c r="AN3883" s="505"/>
      <c r="AO3883" s="505"/>
      <c r="AP3883" s="505"/>
      <c r="AQ3883" s="505"/>
      <c r="AR3883" s="505"/>
      <c r="AS3883" s="505"/>
      <c r="AT3883" s="505"/>
      <c r="AU3883" s="505"/>
      <c r="AV3883" s="505"/>
      <c r="AW3883" s="505"/>
      <c r="AX3883" s="505"/>
      <c r="AY3883" s="505"/>
      <c r="AZ3883" s="506"/>
    </row>
    <row r="3884" spans="1:55" ht="14.45" customHeight="1" outlineLevel="4" thickBot="1">
      <c r="A3884" s="25">
        <f t="shared" si="60"/>
        <v>3883</v>
      </c>
      <c r="G3884" s="503"/>
      <c r="H3884" s="504"/>
      <c r="I3884" s="504"/>
      <c r="J3884" s="504"/>
      <c r="K3884" s="504"/>
      <c r="L3884" s="504"/>
      <c r="M3884" s="504"/>
      <c r="N3884" s="504"/>
      <c r="O3884" s="505"/>
      <c r="P3884" s="505"/>
      <c r="Q3884" s="505"/>
      <c r="R3884" s="505"/>
      <c r="S3884" s="505"/>
      <c r="T3884" s="505"/>
      <c r="U3884" s="505"/>
      <c r="V3884" s="505"/>
      <c r="W3884" s="505"/>
      <c r="X3884" s="505"/>
      <c r="Y3884" s="505"/>
      <c r="Z3884" s="505"/>
      <c r="AA3884" s="505"/>
      <c r="AB3884" s="505"/>
      <c r="AC3884" s="505"/>
      <c r="AD3884" s="505"/>
      <c r="AE3884" s="505"/>
      <c r="AF3884" s="505"/>
      <c r="AG3884" s="505"/>
      <c r="AH3884" s="505"/>
      <c r="AI3884" s="505"/>
      <c r="AJ3884" s="505"/>
      <c r="AK3884" s="505"/>
      <c r="AL3884" s="505"/>
      <c r="AM3884" s="505"/>
      <c r="AN3884" s="505"/>
      <c r="AO3884" s="505"/>
      <c r="AP3884" s="505"/>
      <c r="AQ3884" s="505"/>
      <c r="AR3884" s="505"/>
      <c r="AS3884" s="505"/>
      <c r="AT3884" s="505"/>
      <c r="AU3884" s="505"/>
      <c r="AV3884" s="505"/>
      <c r="AW3884" s="505"/>
      <c r="AX3884" s="505"/>
      <c r="AY3884" s="505"/>
      <c r="AZ3884" s="506"/>
    </row>
    <row r="3885" spans="1:55" ht="14.45" customHeight="1" outlineLevel="4" thickBot="1">
      <c r="A3885" s="25">
        <f t="shared" si="60"/>
        <v>3884</v>
      </c>
      <c r="G3885" s="503"/>
      <c r="H3885" s="504"/>
      <c r="I3885" s="504"/>
      <c r="J3885" s="504"/>
      <c r="K3885" s="504"/>
      <c r="L3885" s="504"/>
      <c r="M3885" s="504"/>
      <c r="N3885" s="504"/>
      <c r="O3885" s="505"/>
      <c r="P3885" s="505"/>
      <c r="Q3885" s="505"/>
      <c r="R3885" s="505"/>
      <c r="S3885" s="505"/>
      <c r="T3885" s="505"/>
      <c r="U3885" s="505"/>
      <c r="V3885" s="505"/>
      <c r="W3885" s="505"/>
      <c r="X3885" s="505"/>
      <c r="Y3885" s="505"/>
      <c r="Z3885" s="505"/>
      <c r="AA3885" s="505"/>
      <c r="AB3885" s="505"/>
      <c r="AC3885" s="505"/>
      <c r="AD3885" s="505"/>
      <c r="AE3885" s="505"/>
      <c r="AF3885" s="505"/>
      <c r="AG3885" s="505"/>
      <c r="AH3885" s="505"/>
      <c r="AI3885" s="505"/>
      <c r="AJ3885" s="505"/>
      <c r="AK3885" s="505"/>
      <c r="AL3885" s="505"/>
      <c r="AM3885" s="505"/>
      <c r="AN3885" s="505"/>
      <c r="AO3885" s="505"/>
      <c r="AP3885" s="505"/>
      <c r="AQ3885" s="505"/>
      <c r="AR3885" s="505"/>
      <c r="AS3885" s="505"/>
      <c r="AT3885" s="505"/>
      <c r="AU3885" s="505"/>
      <c r="AV3885" s="505"/>
      <c r="AW3885" s="505"/>
      <c r="AX3885" s="505"/>
      <c r="AY3885" s="505"/>
      <c r="AZ3885" s="506"/>
    </row>
    <row r="3886" spans="1:55" ht="14.45" customHeight="1" outlineLevel="4" thickBot="1">
      <c r="A3886" s="25">
        <f t="shared" si="60"/>
        <v>3885</v>
      </c>
      <c r="G3886" s="499"/>
      <c r="H3886" s="500"/>
      <c r="I3886" s="500"/>
      <c r="J3886" s="500"/>
      <c r="K3886" s="500"/>
      <c r="L3886" s="500"/>
      <c r="M3886" s="500"/>
      <c r="N3886" s="500"/>
      <c r="O3886" s="501"/>
      <c r="P3886" s="501"/>
      <c r="Q3886" s="501"/>
      <c r="R3886" s="501"/>
      <c r="S3886" s="501"/>
      <c r="T3886" s="501"/>
      <c r="U3886" s="501"/>
      <c r="V3886" s="501"/>
      <c r="W3886" s="501"/>
      <c r="X3886" s="501"/>
      <c r="Y3886" s="501"/>
      <c r="Z3886" s="501"/>
      <c r="AA3886" s="501"/>
      <c r="AB3886" s="501"/>
      <c r="AC3886" s="501"/>
      <c r="AD3886" s="501"/>
      <c r="AE3886" s="501"/>
      <c r="AF3886" s="501"/>
      <c r="AG3886" s="501"/>
      <c r="AH3886" s="501"/>
      <c r="AI3886" s="501"/>
      <c r="AJ3886" s="501"/>
      <c r="AK3886" s="501"/>
      <c r="AL3886" s="501"/>
      <c r="AM3886" s="501"/>
      <c r="AN3886" s="501"/>
      <c r="AO3886" s="501"/>
      <c r="AP3886" s="501"/>
      <c r="AQ3886" s="501"/>
      <c r="AR3886" s="501"/>
      <c r="AS3886" s="501"/>
      <c r="AT3886" s="501"/>
      <c r="AU3886" s="501"/>
      <c r="AV3886" s="501"/>
      <c r="AW3886" s="501"/>
      <c r="AX3886" s="501"/>
      <c r="AY3886" s="501"/>
      <c r="AZ3886" s="502"/>
    </row>
    <row r="3887" spans="1:55" ht="14.45" customHeight="1" outlineLevel="3" thickBot="1">
      <c r="A3887" s="25">
        <f t="shared" si="60"/>
        <v>3886</v>
      </c>
      <c r="G3887" s="61"/>
      <c r="H3887" s="61"/>
      <c r="I3887" s="61"/>
      <c r="J3887" s="61"/>
      <c r="K3887" s="61"/>
      <c r="L3887" s="61"/>
      <c r="M3887" s="61"/>
      <c r="N3887" s="61"/>
      <c r="O3887" s="61"/>
      <c r="P3887" s="61"/>
      <c r="Q3887" s="61"/>
      <c r="R3887" s="61"/>
      <c r="S3887" s="61"/>
      <c r="T3887" s="61"/>
      <c r="U3887" s="61"/>
      <c r="V3887" s="61"/>
      <c r="W3887" s="61"/>
      <c r="X3887" s="61"/>
      <c r="Y3887" s="61"/>
      <c r="Z3887" s="61"/>
      <c r="AA3887" s="61"/>
      <c r="AB3887" s="61"/>
      <c r="AC3887" s="61"/>
      <c r="AD3887" s="61"/>
      <c r="AE3887" s="61"/>
      <c r="AF3887" s="61"/>
      <c r="AG3887" s="61"/>
      <c r="AH3887" s="61"/>
      <c r="AI3887" s="61"/>
      <c r="AJ3887" s="61"/>
      <c r="AK3887" s="61"/>
      <c r="AL3887" s="61"/>
      <c r="AM3887" s="61"/>
      <c r="AN3887" s="61"/>
      <c r="AO3887" s="61"/>
      <c r="AP3887" s="61"/>
      <c r="AQ3887" s="61"/>
      <c r="AR3887" s="61"/>
      <c r="AS3887" s="61"/>
      <c r="AT3887" s="61"/>
      <c r="AU3887" s="61"/>
      <c r="AV3887" s="61"/>
      <c r="AW3887" s="61"/>
      <c r="AX3887" s="61"/>
      <c r="AY3887" s="61"/>
      <c r="AZ3887" s="61"/>
    </row>
    <row r="3888" spans="1:55" ht="14.45" customHeight="1" outlineLevel="2" thickBot="1">
      <c r="A3888" s="25">
        <f t="shared" si="60"/>
        <v>3887</v>
      </c>
      <c r="E3888" s="33" t="s">
        <v>4227</v>
      </c>
      <c r="F3888" s="55"/>
      <c r="G3888" s="55"/>
      <c r="H3888" s="55"/>
      <c r="I3888" s="55"/>
      <c r="J3888" s="55"/>
      <c r="K3888" s="55"/>
      <c r="L3888" s="55"/>
      <c r="M3888" s="55"/>
      <c r="N3888" s="55"/>
      <c r="O3888" s="55"/>
      <c r="P3888" s="55"/>
      <c r="Q3888" s="55"/>
      <c r="R3888" s="55"/>
      <c r="S3888" s="55"/>
      <c r="T3888" s="55"/>
      <c r="U3888" s="55"/>
      <c r="V3888" s="55"/>
      <c r="W3888" s="55"/>
      <c r="X3888" s="55"/>
      <c r="Y3888" s="55"/>
      <c r="Z3888" s="55"/>
      <c r="AA3888" s="55"/>
      <c r="AB3888" s="55"/>
      <c r="AC3888" s="55"/>
      <c r="AD3888" s="55"/>
      <c r="AE3888" s="55"/>
      <c r="AF3888" s="55"/>
      <c r="AG3888" s="55"/>
      <c r="AH3888" s="55"/>
      <c r="AI3888" s="55"/>
      <c r="AJ3888" s="55"/>
      <c r="AK3888" s="55"/>
      <c r="AL3888" s="55"/>
      <c r="AM3888" s="55"/>
      <c r="AN3888" s="55"/>
      <c r="AO3888" s="55"/>
      <c r="AP3888" s="55"/>
      <c r="AQ3888" s="55"/>
      <c r="AR3888" s="55"/>
      <c r="AS3888" s="55"/>
      <c r="AT3888" s="55"/>
      <c r="AU3888" s="55"/>
      <c r="AV3888" s="55"/>
      <c r="AW3888" s="55"/>
      <c r="AX3888" s="55"/>
      <c r="AY3888" s="55"/>
      <c r="AZ3888" s="55"/>
      <c r="BA3888" s="63"/>
      <c r="BC3888" s="29" t="s">
        <v>11382</v>
      </c>
    </row>
    <row r="3889" spans="1:55" ht="14.45" customHeight="1" outlineLevel="4" thickBot="1">
      <c r="A3889" s="25">
        <f t="shared" si="60"/>
        <v>3888</v>
      </c>
      <c r="F3889" s="64" t="s">
        <v>4228</v>
      </c>
      <c r="G3889" s="65"/>
      <c r="H3889" s="65"/>
      <c r="I3889" s="65"/>
      <c r="J3889" s="65"/>
      <c r="K3889" s="65"/>
      <c r="L3889" s="65"/>
      <c r="M3889" s="65"/>
      <c r="N3889" s="65"/>
      <c r="O3889" s="65"/>
      <c r="P3889" s="65"/>
      <c r="Q3889" s="65"/>
      <c r="R3889" s="65"/>
      <c r="S3889" s="65"/>
      <c r="T3889" s="65"/>
      <c r="U3889" s="65"/>
      <c r="V3889" s="65"/>
      <c r="W3889" s="65"/>
      <c r="X3889" s="65"/>
      <c r="Y3889" s="65"/>
      <c r="Z3889" s="65"/>
      <c r="AA3889" s="65"/>
      <c r="AB3889" s="65"/>
      <c r="AC3889" s="65"/>
      <c r="AD3889" s="65"/>
      <c r="AE3889" s="65"/>
      <c r="AF3889" s="65"/>
      <c r="AG3889" s="65"/>
      <c r="AH3889" s="65"/>
      <c r="AI3889" s="65"/>
      <c r="AJ3889" s="65"/>
      <c r="AK3889" s="65"/>
      <c r="AL3889" s="65"/>
      <c r="AM3889" s="65"/>
      <c r="AN3889" s="65"/>
      <c r="AO3889" s="65"/>
      <c r="AP3889" s="65"/>
      <c r="AQ3889" s="65"/>
      <c r="AR3889" s="65"/>
      <c r="AS3889" s="65"/>
      <c r="AT3889" s="65"/>
      <c r="AU3889" s="65"/>
      <c r="AV3889" s="65"/>
      <c r="AW3889" s="65"/>
      <c r="AX3889" s="65"/>
      <c r="AY3889" s="65"/>
      <c r="AZ3889" s="65"/>
      <c r="BA3889" s="66"/>
    </row>
    <row r="3890" spans="1:55" ht="14.45" customHeight="1" outlineLevel="4" thickBot="1">
      <c r="A3890" s="25">
        <f t="shared" si="60"/>
        <v>3889</v>
      </c>
      <c r="F3890" s="30"/>
      <c r="G3890" s="30" t="s">
        <v>4229</v>
      </c>
      <c r="H3890" s="30"/>
      <c r="I3890" s="30"/>
      <c r="J3890" s="30"/>
      <c r="K3890" s="30"/>
      <c r="L3890" s="30"/>
      <c r="M3890" s="30"/>
      <c r="N3890" s="30"/>
      <c r="O3890" s="30"/>
      <c r="P3890" s="30"/>
      <c r="Q3890" s="30"/>
      <c r="R3890" s="30"/>
      <c r="S3890" s="30"/>
      <c r="T3890" s="30"/>
      <c r="U3890" s="30"/>
      <c r="V3890" s="30"/>
      <c r="W3890" s="30"/>
      <c r="X3890" s="30"/>
      <c r="Y3890" s="30"/>
      <c r="Z3890" s="30"/>
      <c r="AA3890" s="30"/>
      <c r="AB3890" s="30"/>
      <c r="AC3890" s="30"/>
      <c r="AD3890" s="30"/>
      <c r="AE3890" s="30"/>
      <c r="AF3890" s="30"/>
      <c r="AG3890" s="30"/>
      <c r="AH3890" s="30"/>
      <c r="AI3890" s="30"/>
      <c r="AJ3890" s="30"/>
      <c r="AK3890" s="30"/>
      <c r="AL3890" s="30"/>
      <c r="AM3890" s="30"/>
      <c r="AN3890" s="30"/>
      <c r="AO3890" s="30"/>
      <c r="AP3890" s="30"/>
      <c r="AQ3890" s="30"/>
      <c r="AR3890" s="30"/>
      <c r="AS3890" s="30"/>
      <c r="AT3890" s="30"/>
      <c r="AU3890" s="30"/>
      <c r="AV3890" s="30"/>
      <c r="AW3890" s="30"/>
      <c r="AX3890" s="30"/>
      <c r="AY3890" s="30"/>
      <c r="AZ3890" s="30"/>
      <c r="BA3890" s="68"/>
    </row>
    <row r="3891" spans="1:55" ht="14.45" customHeight="1" outlineLevel="4" thickBot="1">
      <c r="A3891" s="25">
        <f t="shared" si="60"/>
        <v>3890</v>
      </c>
      <c r="F3891" s="30"/>
      <c r="G3891" s="30"/>
      <c r="H3891" s="71" t="s">
        <v>4230</v>
      </c>
      <c r="I3891" s="30"/>
      <c r="J3891" s="30"/>
      <c r="K3891" s="30"/>
      <c r="L3891" s="30"/>
      <c r="M3891" s="30"/>
      <c r="N3891" s="30"/>
      <c r="O3891" s="30"/>
      <c r="P3891" s="30"/>
      <c r="Q3891" s="30"/>
      <c r="R3891" s="30"/>
      <c r="S3891" s="30"/>
      <c r="T3891" s="30"/>
      <c r="U3891" s="30"/>
      <c r="V3891" s="30"/>
      <c r="W3891" s="30"/>
      <c r="X3891" s="30"/>
      <c r="Y3891" s="30"/>
      <c r="Z3891" s="30"/>
      <c r="AA3891" s="30"/>
      <c r="AB3891" s="30"/>
      <c r="AC3891" s="30"/>
      <c r="AD3891" s="30"/>
      <c r="AE3891" s="30"/>
      <c r="AF3891" s="30"/>
      <c r="AG3891" s="30"/>
      <c r="AH3891" s="30"/>
      <c r="AI3891" s="30"/>
      <c r="AJ3891" s="30"/>
      <c r="AK3891" s="30"/>
      <c r="AL3891" s="30"/>
      <c r="AM3891" s="30"/>
      <c r="AN3891" s="30"/>
      <c r="AO3891" s="30"/>
      <c r="AP3891" s="30"/>
      <c r="AQ3891" s="30"/>
      <c r="AR3891" s="30"/>
      <c r="AS3891" s="30"/>
      <c r="AT3891" s="30"/>
      <c r="AU3891" s="30"/>
      <c r="AV3891" s="30"/>
      <c r="AW3891" s="30"/>
      <c r="AX3891" s="30"/>
      <c r="AY3891" s="30"/>
      <c r="AZ3891" s="30"/>
      <c r="BA3891" s="68"/>
    </row>
    <row r="3892" spans="1:55" ht="14.45" customHeight="1" outlineLevel="4" thickBot="1">
      <c r="A3892" s="25">
        <f t="shared" si="60"/>
        <v>3891</v>
      </c>
      <c r="F3892" s="30"/>
      <c r="G3892" s="30"/>
      <c r="H3892" s="71" t="s">
        <v>4231</v>
      </c>
      <c r="I3892" s="30"/>
      <c r="J3892" s="30"/>
      <c r="K3892" s="30"/>
      <c r="L3892" s="30"/>
      <c r="M3892" s="30"/>
      <c r="N3892" s="30"/>
      <c r="O3892" s="30"/>
      <c r="P3892" s="30"/>
      <c r="Q3892" s="30"/>
      <c r="R3892" s="30"/>
      <c r="S3892" s="30"/>
      <c r="T3892" s="30"/>
      <c r="U3892" s="30"/>
      <c r="V3892" s="30"/>
      <c r="W3892" s="30"/>
      <c r="X3892" s="30"/>
      <c r="Y3892" s="30"/>
      <c r="Z3892" s="30"/>
      <c r="AA3892" s="30"/>
      <c r="AB3892" s="30"/>
      <c r="AC3892" s="30"/>
      <c r="AD3892" s="30"/>
      <c r="AE3892" s="30"/>
      <c r="AF3892" s="30"/>
      <c r="AG3892" s="30"/>
      <c r="AH3892" s="30"/>
      <c r="AI3892" s="30"/>
      <c r="AJ3892" s="30"/>
      <c r="AK3892" s="30"/>
      <c r="AL3892" s="30"/>
      <c r="AM3892" s="30"/>
      <c r="AN3892" s="30"/>
      <c r="AO3892" s="30"/>
      <c r="AP3892" s="30"/>
      <c r="AQ3892" s="30"/>
      <c r="AR3892" s="30"/>
      <c r="AS3892" s="30"/>
      <c r="AT3892" s="30"/>
      <c r="AU3892" s="30"/>
      <c r="AV3892" s="30"/>
      <c r="AW3892" s="30"/>
      <c r="AX3892" s="30"/>
      <c r="AY3892" s="30"/>
      <c r="AZ3892" s="30"/>
      <c r="BA3892" s="68"/>
    </row>
    <row r="3893" spans="1:55" ht="14.45" customHeight="1" outlineLevel="4" thickBot="1">
      <c r="A3893" s="25">
        <f t="shared" si="60"/>
        <v>3892</v>
      </c>
      <c r="F3893" s="76"/>
      <c r="G3893" s="76"/>
      <c r="H3893" s="116" t="s">
        <v>4232</v>
      </c>
      <c r="I3893" s="76"/>
      <c r="J3893" s="76"/>
      <c r="K3893" s="76"/>
      <c r="L3893" s="76"/>
      <c r="M3893" s="76"/>
      <c r="N3893" s="76"/>
      <c r="O3893" s="76"/>
      <c r="P3893" s="76"/>
      <c r="Q3893" s="76"/>
      <c r="R3893" s="76"/>
      <c r="S3893" s="76"/>
      <c r="T3893" s="76"/>
      <c r="U3893" s="76"/>
      <c r="V3893" s="76"/>
      <c r="W3893" s="76"/>
      <c r="X3893" s="76"/>
      <c r="Y3893" s="76"/>
      <c r="Z3893" s="76"/>
      <c r="AA3893" s="76"/>
      <c r="AB3893" s="76"/>
      <c r="AC3893" s="76"/>
      <c r="AD3893" s="76"/>
      <c r="AE3893" s="76"/>
      <c r="AF3893" s="76"/>
      <c r="AG3893" s="76"/>
      <c r="AH3893" s="76"/>
      <c r="AI3893" s="76"/>
      <c r="AJ3893" s="76"/>
      <c r="AK3893" s="76"/>
      <c r="AL3893" s="76"/>
      <c r="AM3893" s="76"/>
      <c r="AN3893" s="76"/>
      <c r="AO3893" s="76"/>
      <c r="AP3893" s="76"/>
      <c r="AQ3893" s="76"/>
      <c r="AR3893" s="76"/>
      <c r="AS3893" s="76"/>
      <c r="AT3893" s="76"/>
      <c r="AU3893" s="76"/>
      <c r="AV3893" s="76"/>
      <c r="AW3893" s="76"/>
      <c r="AX3893" s="76"/>
      <c r="AY3893" s="76"/>
      <c r="AZ3893" s="76"/>
      <c r="BA3893" s="77"/>
    </row>
    <row r="3894" spans="1:55" ht="14.45" customHeight="1" outlineLevel="3" thickBot="1">
      <c r="A3894" s="25">
        <f t="shared" si="60"/>
        <v>3893</v>
      </c>
      <c r="F3894" s="104" t="s">
        <v>4233</v>
      </c>
      <c r="G3894" s="61"/>
      <c r="H3894" s="61"/>
      <c r="I3894" s="61"/>
      <c r="J3894" s="61"/>
      <c r="K3894" s="61"/>
      <c r="L3894" s="61"/>
      <c r="M3894" s="61"/>
      <c r="N3894" s="61"/>
      <c r="O3894" s="61"/>
      <c r="P3894" s="61"/>
      <c r="Q3894" s="61"/>
      <c r="R3894" s="61"/>
      <c r="S3894" s="61"/>
      <c r="T3894" s="61"/>
      <c r="U3894" s="61"/>
      <c r="V3894" s="61"/>
      <c r="W3894" s="61"/>
      <c r="X3894" s="61"/>
      <c r="Y3894" s="61"/>
      <c r="Z3894" s="61"/>
      <c r="AA3894" s="61"/>
      <c r="AB3894" s="61"/>
      <c r="AC3894" s="61"/>
      <c r="AD3894" s="61"/>
      <c r="AE3894" s="61"/>
      <c r="AF3894" s="61"/>
      <c r="AG3894" s="61"/>
      <c r="AH3894" s="61"/>
      <c r="AI3894" s="61"/>
      <c r="AJ3894" s="61"/>
      <c r="AK3894" s="61"/>
      <c r="AL3894" s="61"/>
      <c r="AM3894" s="61"/>
      <c r="AN3894" s="61"/>
      <c r="AO3894" s="61"/>
      <c r="AP3894" s="61"/>
      <c r="AQ3894" s="61"/>
      <c r="AR3894" s="61"/>
      <c r="AS3894" s="61"/>
      <c r="AT3894" s="61"/>
      <c r="AU3894" s="61"/>
      <c r="AV3894" s="61"/>
      <c r="AW3894" s="61"/>
      <c r="AX3894" s="61"/>
      <c r="AY3894" s="61"/>
      <c r="AZ3894" s="61"/>
      <c r="BA3894" s="62"/>
      <c r="BC3894" s="29" t="s">
        <v>11383</v>
      </c>
    </row>
    <row r="3895" spans="1:55" ht="14.45" customHeight="1" outlineLevel="4" thickBot="1">
      <c r="A3895" s="25">
        <f t="shared" si="60"/>
        <v>3894</v>
      </c>
      <c r="G3895" s="35" t="s">
        <v>4234</v>
      </c>
    </row>
    <row r="3896" spans="1:55" ht="14.45" customHeight="1" outlineLevel="4" thickBot="1">
      <c r="A3896" s="25">
        <f t="shared" si="60"/>
        <v>3895</v>
      </c>
      <c r="H3896" s="19" t="s">
        <v>4235</v>
      </c>
    </row>
    <row r="3897" spans="1:55" ht="14.45" customHeight="1" outlineLevel="4" thickBot="1">
      <c r="A3897" s="25">
        <f t="shared" si="60"/>
        <v>3896</v>
      </c>
      <c r="G3897" s="35" t="s">
        <v>4236</v>
      </c>
    </row>
    <row r="3898" spans="1:55" ht="14.45" customHeight="1" outlineLevel="4" thickBot="1">
      <c r="A3898" s="25">
        <f t="shared" si="60"/>
        <v>3897</v>
      </c>
      <c r="H3898" s="19" t="s">
        <v>4237</v>
      </c>
      <c r="AO3898" s="38"/>
      <c r="AP3898" s="38"/>
      <c r="AQ3898" s="38"/>
      <c r="AR3898" s="38"/>
    </row>
    <row r="3899" spans="1:55" ht="14.45" customHeight="1" outlineLevel="4" thickBot="1">
      <c r="A3899" s="25">
        <f t="shared" si="60"/>
        <v>3898</v>
      </c>
      <c r="H3899" s="19" t="s">
        <v>4238</v>
      </c>
    </row>
    <row r="3900" spans="1:55" ht="14.45" customHeight="1" outlineLevel="4" thickBot="1">
      <c r="A3900" s="25">
        <f t="shared" si="60"/>
        <v>3899</v>
      </c>
      <c r="G3900" s="35" t="s">
        <v>4239</v>
      </c>
    </row>
    <row r="3901" spans="1:55" ht="14.45" customHeight="1" outlineLevel="4" thickBot="1">
      <c r="A3901" s="25">
        <f t="shared" si="60"/>
        <v>3900</v>
      </c>
      <c r="H3901" s="19" t="s">
        <v>4240</v>
      </c>
      <c r="I3901" s="38"/>
      <c r="J3901" s="38"/>
      <c r="K3901" s="38"/>
      <c r="L3901" s="38"/>
      <c r="BC3901" s="22" t="s">
        <v>4241</v>
      </c>
    </row>
    <row r="3902" spans="1:55" ht="14.45" customHeight="1" outlineLevel="4" thickBot="1">
      <c r="A3902" s="25">
        <f t="shared" si="60"/>
        <v>3901</v>
      </c>
      <c r="H3902" s="19" t="s">
        <v>4242</v>
      </c>
    </row>
    <row r="3903" spans="1:55" ht="14.45" customHeight="1" outlineLevel="3" thickBot="1">
      <c r="A3903" s="25">
        <f t="shared" si="60"/>
        <v>3902</v>
      </c>
      <c r="F3903" s="34" t="s">
        <v>4243</v>
      </c>
      <c r="BC3903" s="29" t="s">
        <v>11384</v>
      </c>
    </row>
    <row r="3904" spans="1:55" ht="14.45" customHeight="1" outlineLevel="4" thickBot="1">
      <c r="A3904" s="25">
        <f t="shared" si="60"/>
        <v>3903</v>
      </c>
      <c r="G3904" s="35" t="s">
        <v>4244</v>
      </c>
    </row>
    <row r="3905" spans="1:55" ht="14.45" customHeight="1" outlineLevel="4" thickBot="1">
      <c r="A3905" s="25">
        <f t="shared" si="60"/>
        <v>3904</v>
      </c>
      <c r="H3905" s="39" t="s">
        <v>1454</v>
      </c>
    </row>
    <row r="3906" spans="1:55" ht="14.45" customHeight="1" outlineLevel="4" thickBot="1">
      <c r="A3906" s="25">
        <f t="shared" si="60"/>
        <v>3905</v>
      </c>
      <c r="I3906" s="19" t="s">
        <v>4245</v>
      </c>
    </row>
    <row r="3907" spans="1:55" ht="14.45" customHeight="1" outlineLevel="4" thickBot="1">
      <c r="A3907" s="25">
        <f t="shared" si="60"/>
        <v>3906</v>
      </c>
      <c r="H3907" s="39" t="s">
        <v>4246</v>
      </c>
    </row>
    <row r="3908" spans="1:55" ht="14.45" customHeight="1" outlineLevel="4" thickBot="1">
      <c r="A3908" s="25">
        <f t="shared" si="60"/>
        <v>3907</v>
      </c>
      <c r="I3908" s="19" t="s">
        <v>4247</v>
      </c>
    </row>
    <row r="3909" spans="1:55" ht="14.45" customHeight="1" outlineLevel="4" thickBot="1">
      <c r="A3909" s="25">
        <f t="shared" si="60"/>
        <v>3908</v>
      </c>
      <c r="H3909" s="39" t="s">
        <v>4248</v>
      </c>
    </row>
    <row r="3910" spans="1:55" ht="14.45" customHeight="1" outlineLevel="4" thickBot="1">
      <c r="A3910" s="25">
        <f t="shared" si="60"/>
        <v>3909</v>
      </c>
      <c r="I3910" s="40" t="s">
        <v>4249</v>
      </c>
    </row>
    <row r="3911" spans="1:55" ht="14.45" customHeight="1" outlineLevel="4" thickBot="1">
      <c r="A3911" s="25">
        <f t="shared" si="60"/>
        <v>3910</v>
      </c>
      <c r="I3911" s="40" t="s">
        <v>4250</v>
      </c>
    </row>
    <row r="3912" spans="1:55" ht="14.45" customHeight="1" outlineLevel="4" thickBot="1">
      <c r="A3912" s="25">
        <f t="shared" si="60"/>
        <v>3911</v>
      </c>
      <c r="I3912" s="40" t="s">
        <v>4251</v>
      </c>
    </row>
    <row r="3913" spans="1:55" ht="14.45" customHeight="1" outlineLevel="4" thickBot="1">
      <c r="A3913" s="25">
        <f t="shared" si="60"/>
        <v>3912</v>
      </c>
      <c r="H3913" s="39" t="s">
        <v>4252</v>
      </c>
    </row>
    <row r="3914" spans="1:55" ht="14.45" customHeight="1" outlineLevel="4" thickBot="1">
      <c r="A3914" s="25">
        <f t="shared" si="60"/>
        <v>3913</v>
      </c>
      <c r="I3914" s="19" t="s">
        <v>4253</v>
      </c>
    </row>
    <row r="3915" spans="1:55" ht="14.45" customHeight="1" outlineLevel="4" thickBot="1">
      <c r="A3915" s="25">
        <f t="shared" si="60"/>
        <v>3914</v>
      </c>
      <c r="I3915" s="19" t="s">
        <v>4254</v>
      </c>
      <c r="BC3915" s="47" t="s">
        <v>4255</v>
      </c>
    </row>
    <row r="3916" spans="1:55" ht="14.45" customHeight="1" outlineLevel="4" thickBot="1">
      <c r="A3916" s="25">
        <f t="shared" si="60"/>
        <v>3915</v>
      </c>
      <c r="H3916" s="39" t="s">
        <v>4256</v>
      </c>
    </row>
    <row r="3917" spans="1:55" ht="14.45" customHeight="1" outlineLevel="4" thickBot="1">
      <c r="A3917" s="25">
        <f t="shared" si="60"/>
        <v>3916</v>
      </c>
      <c r="I3917" s="19" t="s">
        <v>4257</v>
      </c>
    </row>
    <row r="3918" spans="1:55" ht="14.45" customHeight="1" outlineLevel="4" thickBot="1">
      <c r="A3918" s="25">
        <f t="shared" si="60"/>
        <v>3917</v>
      </c>
      <c r="I3918" s="19" t="s">
        <v>4258</v>
      </c>
    </row>
    <row r="3919" spans="1:55" ht="14.45" customHeight="1" outlineLevel="4" thickBot="1">
      <c r="A3919" s="25">
        <f t="shared" si="60"/>
        <v>3918</v>
      </c>
      <c r="G3919" s="35" t="s">
        <v>4259</v>
      </c>
    </row>
    <row r="3920" spans="1:55" ht="14.45" customHeight="1" outlineLevel="4" thickBot="1">
      <c r="A3920" s="25">
        <f t="shared" si="60"/>
        <v>3919</v>
      </c>
      <c r="H3920" s="39" t="s">
        <v>1454</v>
      </c>
    </row>
    <row r="3921" spans="1:9" ht="14.45" customHeight="1" outlineLevel="4" thickBot="1">
      <c r="A3921" s="25">
        <f t="shared" si="60"/>
        <v>3920</v>
      </c>
      <c r="I3921" s="19" t="s">
        <v>4260</v>
      </c>
    </row>
    <row r="3922" spans="1:9" ht="14.45" customHeight="1" outlineLevel="4" thickBot="1">
      <c r="A3922" s="25">
        <f t="shared" ref="A3922:A3985" si="61">ROW()-1</f>
        <v>3921</v>
      </c>
      <c r="I3922" s="19" t="s">
        <v>4261</v>
      </c>
    </row>
    <row r="3923" spans="1:9" ht="14.45" customHeight="1" outlineLevel="4" thickBot="1">
      <c r="A3923" s="25">
        <f t="shared" si="61"/>
        <v>3922</v>
      </c>
      <c r="H3923" s="39" t="s">
        <v>4246</v>
      </c>
    </row>
    <row r="3924" spans="1:9" ht="14.45" customHeight="1" outlineLevel="4" thickBot="1">
      <c r="A3924" s="25">
        <f t="shared" si="61"/>
        <v>3923</v>
      </c>
      <c r="I3924" s="19" t="s">
        <v>4262</v>
      </c>
    </row>
    <row r="3925" spans="1:9" ht="14.45" customHeight="1" outlineLevel="4" thickBot="1">
      <c r="A3925" s="25">
        <f t="shared" si="61"/>
        <v>3924</v>
      </c>
      <c r="H3925" s="39" t="s">
        <v>4248</v>
      </c>
    </row>
    <row r="3926" spans="1:9" ht="14.45" customHeight="1" outlineLevel="4" thickBot="1">
      <c r="A3926" s="25">
        <f t="shared" si="61"/>
        <v>3925</v>
      </c>
      <c r="I3926" s="40" t="s">
        <v>4263</v>
      </c>
    </row>
    <row r="3927" spans="1:9" ht="14.45" customHeight="1" outlineLevel="4" thickBot="1">
      <c r="A3927" s="25">
        <f t="shared" si="61"/>
        <v>3926</v>
      </c>
      <c r="I3927" s="40" t="s">
        <v>4264</v>
      </c>
    </row>
    <row r="3928" spans="1:9" ht="14.45" customHeight="1" outlineLevel="4" thickBot="1">
      <c r="A3928" s="25">
        <f t="shared" si="61"/>
        <v>3927</v>
      </c>
      <c r="H3928" s="39" t="s">
        <v>4265</v>
      </c>
    </row>
    <row r="3929" spans="1:9" ht="14.45" customHeight="1" outlineLevel="4" thickBot="1">
      <c r="A3929" s="25">
        <f t="shared" si="61"/>
        <v>3928</v>
      </c>
      <c r="I3929" s="19" t="s">
        <v>4266</v>
      </c>
    </row>
    <row r="3930" spans="1:9" ht="14.45" customHeight="1" outlineLevel="4" thickBot="1">
      <c r="A3930" s="25">
        <f t="shared" si="61"/>
        <v>3929</v>
      </c>
      <c r="G3930" s="35" t="s">
        <v>4267</v>
      </c>
    </row>
    <row r="3931" spans="1:9" ht="14.45" customHeight="1" outlineLevel="4" thickBot="1">
      <c r="A3931" s="25">
        <f t="shared" si="61"/>
        <v>3930</v>
      </c>
      <c r="H3931" s="39" t="s">
        <v>1454</v>
      </c>
    </row>
    <row r="3932" spans="1:9" ht="14.45" customHeight="1" outlineLevel="4" thickBot="1">
      <c r="A3932" s="25">
        <f t="shared" si="61"/>
        <v>3931</v>
      </c>
      <c r="I3932" s="19" t="s">
        <v>4268</v>
      </c>
    </row>
    <row r="3933" spans="1:9" ht="14.45" customHeight="1" outlineLevel="4" thickBot="1">
      <c r="A3933" s="25">
        <f t="shared" si="61"/>
        <v>3932</v>
      </c>
      <c r="I3933" s="19" t="s">
        <v>4269</v>
      </c>
    </row>
    <row r="3934" spans="1:9" ht="14.45" customHeight="1" outlineLevel="4" thickBot="1">
      <c r="A3934" s="25">
        <f t="shared" si="61"/>
        <v>3933</v>
      </c>
      <c r="H3934" s="39" t="s">
        <v>4246</v>
      </c>
    </row>
    <row r="3935" spans="1:9" ht="14.45" customHeight="1" outlineLevel="4" thickBot="1">
      <c r="A3935" s="25">
        <f t="shared" si="61"/>
        <v>3934</v>
      </c>
      <c r="I3935" s="19" t="s">
        <v>4270</v>
      </c>
    </row>
    <row r="3936" spans="1:9" ht="14.45" customHeight="1" outlineLevel="4" thickBot="1">
      <c r="A3936" s="25">
        <f t="shared" si="61"/>
        <v>3935</v>
      </c>
      <c r="H3936" s="39" t="s">
        <v>4248</v>
      </c>
    </row>
    <row r="3937" spans="1:55" ht="14.45" customHeight="1" outlineLevel="4" thickBot="1">
      <c r="A3937" s="25">
        <f t="shared" si="61"/>
        <v>3936</v>
      </c>
      <c r="I3937" s="40" t="s">
        <v>4271</v>
      </c>
    </row>
    <row r="3938" spans="1:55" ht="14.45" customHeight="1" outlineLevel="4" thickBot="1">
      <c r="A3938" s="25">
        <f t="shared" si="61"/>
        <v>3937</v>
      </c>
      <c r="I3938" s="40" t="s">
        <v>4272</v>
      </c>
    </row>
    <row r="3939" spans="1:55" ht="14.45" customHeight="1" outlineLevel="4" thickBot="1">
      <c r="A3939" s="25">
        <f t="shared" si="61"/>
        <v>3938</v>
      </c>
      <c r="I3939" s="40" t="s">
        <v>4273</v>
      </c>
    </row>
    <row r="3940" spans="1:55" ht="14.45" customHeight="1" outlineLevel="4" thickBot="1">
      <c r="A3940" s="25">
        <f t="shared" si="61"/>
        <v>3939</v>
      </c>
      <c r="H3940" s="39" t="s">
        <v>4274</v>
      </c>
    </row>
    <row r="3941" spans="1:55" ht="14.45" customHeight="1" outlineLevel="4" thickBot="1">
      <c r="A3941" s="25">
        <f t="shared" si="61"/>
        <v>3940</v>
      </c>
      <c r="I3941" s="19" t="s">
        <v>4275</v>
      </c>
    </row>
    <row r="3942" spans="1:55" ht="14.45" customHeight="1" outlineLevel="4" thickBot="1">
      <c r="A3942" s="25">
        <f t="shared" si="61"/>
        <v>3941</v>
      </c>
      <c r="I3942" s="19" t="s">
        <v>4276</v>
      </c>
    </row>
    <row r="3943" spans="1:55" ht="14.45" customHeight="1" outlineLevel="3" thickBot="1">
      <c r="A3943" s="25">
        <f t="shared" si="61"/>
        <v>3942</v>
      </c>
    </row>
    <row r="3944" spans="1:55" ht="14.45" customHeight="1" outlineLevel="2" thickBot="1">
      <c r="A3944" s="25">
        <f t="shared" si="61"/>
        <v>3943</v>
      </c>
      <c r="E3944" s="33" t="s">
        <v>4277</v>
      </c>
      <c r="BC3944" s="29" t="s">
        <v>11385</v>
      </c>
    </row>
    <row r="3945" spans="1:55" ht="14.45" customHeight="1" outlineLevel="4" thickBot="1">
      <c r="A3945" s="25">
        <f t="shared" si="61"/>
        <v>3944</v>
      </c>
    </row>
    <row r="3946" spans="1:55" ht="14.45" customHeight="1" outlineLevel="4" thickBot="1">
      <c r="A3946" s="25">
        <f t="shared" si="61"/>
        <v>3945</v>
      </c>
    </row>
    <row r="3947" spans="1:55" ht="14.45" customHeight="1" outlineLevel="4" thickBot="1">
      <c r="A3947" s="25">
        <f t="shared" si="61"/>
        <v>3946</v>
      </c>
    </row>
    <row r="3948" spans="1:55" ht="14.45" customHeight="1" outlineLevel="4" thickBot="1">
      <c r="A3948" s="25">
        <f t="shared" si="61"/>
        <v>3947</v>
      </c>
    </row>
    <row r="3949" spans="1:55" ht="14.45" customHeight="1" outlineLevel="4" thickBot="1">
      <c r="A3949" s="25">
        <f t="shared" si="61"/>
        <v>3948</v>
      </c>
    </row>
    <row r="3950" spans="1:55" ht="14.45" customHeight="1" outlineLevel="4" thickBot="1">
      <c r="A3950" s="25">
        <f t="shared" si="61"/>
        <v>3949</v>
      </c>
    </row>
    <row r="3951" spans="1:55" ht="14.45" customHeight="1" outlineLevel="4" thickBot="1">
      <c r="A3951" s="25">
        <f t="shared" si="61"/>
        <v>3950</v>
      </c>
    </row>
    <row r="3952" spans="1:55" ht="14.45" customHeight="1" outlineLevel="4" thickBot="1">
      <c r="A3952" s="25">
        <f t="shared" si="61"/>
        <v>3951</v>
      </c>
    </row>
    <row r="3953" spans="1:1" ht="14.45" customHeight="1" outlineLevel="4" thickBot="1">
      <c r="A3953" s="25">
        <f t="shared" si="61"/>
        <v>3952</v>
      </c>
    </row>
    <row r="3954" spans="1:1" ht="14.45" customHeight="1" outlineLevel="4" thickBot="1">
      <c r="A3954" s="25">
        <f t="shared" si="61"/>
        <v>3953</v>
      </c>
    </row>
    <row r="3955" spans="1:1" ht="14.45" customHeight="1" outlineLevel="4" thickBot="1">
      <c r="A3955" s="25">
        <f t="shared" si="61"/>
        <v>3954</v>
      </c>
    </row>
    <row r="3956" spans="1:1" ht="14.45" customHeight="1" outlineLevel="4" thickBot="1">
      <c r="A3956" s="25">
        <f t="shared" si="61"/>
        <v>3955</v>
      </c>
    </row>
    <row r="3957" spans="1:1" ht="14.45" customHeight="1" outlineLevel="4" thickBot="1">
      <c r="A3957" s="25">
        <f t="shared" si="61"/>
        <v>3956</v>
      </c>
    </row>
    <row r="3958" spans="1:1" ht="14.45" customHeight="1" outlineLevel="4" thickBot="1">
      <c r="A3958" s="25">
        <f t="shared" si="61"/>
        <v>3957</v>
      </c>
    </row>
    <row r="3959" spans="1:1" ht="14.45" customHeight="1" outlineLevel="4" thickBot="1">
      <c r="A3959" s="25">
        <f t="shared" si="61"/>
        <v>3958</v>
      </c>
    </row>
    <row r="3960" spans="1:1" ht="14.45" customHeight="1" outlineLevel="4" thickBot="1">
      <c r="A3960" s="25">
        <f t="shared" si="61"/>
        <v>3959</v>
      </c>
    </row>
    <row r="3961" spans="1:1" ht="14.45" customHeight="1" outlineLevel="4" thickBot="1">
      <c r="A3961" s="25">
        <f t="shared" si="61"/>
        <v>3960</v>
      </c>
    </row>
    <row r="3962" spans="1:1" ht="14.45" customHeight="1" outlineLevel="4" thickBot="1">
      <c r="A3962" s="25">
        <f t="shared" si="61"/>
        <v>3961</v>
      </c>
    </row>
    <row r="3963" spans="1:1" ht="14.45" customHeight="1" outlineLevel="4" thickBot="1">
      <c r="A3963" s="25">
        <f t="shared" si="61"/>
        <v>3962</v>
      </c>
    </row>
    <row r="3964" spans="1:1" ht="14.45" customHeight="1" outlineLevel="4" thickBot="1">
      <c r="A3964" s="25">
        <f t="shared" si="61"/>
        <v>3963</v>
      </c>
    </row>
    <row r="3965" spans="1:1" ht="14.45" customHeight="1" outlineLevel="4" thickBot="1">
      <c r="A3965" s="25">
        <f t="shared" si="61"/>
        <v>3964</v>
      </c>
    </row>
    <row r="3966" spans="1:1" ht="14.45" customHeight="1" outlineLevel="4" thickBot="1">
      <c r="A3966" s="25">
        <f t="shared" si="61"/>
        <v>3965</v>
      </c>
    </row>
    <row r="3967" spans="1:1" ht="14.45" customHeight="1" outlineLevel="4" thickBot="1">
      <c r="A3967" s="25">
        <f t="shared" si="61"/>
        <v>3966</v>
      </c>
    </row>
    <row r="3968" spans="1:1" ht="14.45" customHeight="1" outlineLevel="4" thickBot="1">
      <c r="A3968" s="25">
        <f t="shared" si="61"/>
        <v>3967</v>
      </c>
    </row>
    <row r="3969" spans="1:1" ht="14.45" customHeight="1" outlineLevel="4" thickBot="1">
      <c r="A3969" s="25">
        <f t="shared" si="61"/>
        <v>3968</v>
      </c>
    </row>
    <row r="3970" spans="1:1" ht="14.45" customHeight="1" outlineLevel="4" thickBot="1">
      <c r="A3970" s="25">
        <f t="shared" si="61"/>
        <v>3969</v>
      </c>
    </row>
    <row r="3971" spans="1:1" ht="14.45" customHeight="1" outlineLevel="4" thickBot="1">
      <c r="A3971" s="25">
        <f t="shared" si="61"/>
        <v>3970</v>
      </c>
    </row>
    <row r="3972" spans="1:1" ht="14.45" customHeight="1" outlineLevel="4" thickBot="1">
      <c r="A3972" s="25">
        <f t="shared" si="61"/>
        <v>3971</v>
      </c>
    </row>
    <row r="3973" spans="1:1" ht="14.45" customHeight="1" outlineLevel="4" thickBot="1">
      <c r="A3973" s="25">
        <f t="shared" si="61"/>
        <v>3972</v>
      </c>
    </row>
    <row r="3974" spans="1:1" ht="14.45" customHeight="1" outlineLevel="4" thickBot="1">
      <c r="A3974" s="25">
        <f t="shared" si="61"/>
        <v>3973</v>
      </c>
    </row>
    <row r="3975" spans="1:1" ht="14.45" customHeight="1" outlineLevel="4" thickBot="1">
      <c r="A3975" s="25">
        <f t="shared" si="61"/>
        <v>3974</v>
      </c>
    </row>
    <row r="3976" spans="1:1" ht="14.45" customHeight="1" outlineLevel="4" thickBot="1">
      <c r="A3976" s="25">
        <f t="shared" si="61"/>
        <v>3975</v>
      </c>
    </row>
    <row r="3977" spans="1:1" ht="14.45" customHeight="1" outlineLevel="4" thickBot="1">
      <c r="A3977" s="25">
        <f t="shared" si="61"/>
        <v>3976</v>
      </c>
    </row>
    <row r="3978" spans="1:1" ht="14.45" customHeight="1" outlineLevel="4" thickBot="1">
      <c r="A3978" s="25">
        <f t="shared" si="61"/>
        <v>3977</v>
      </c>
    </row>
    <row r="3979" spans="1:1" ht="14.45" customHeight="1" outlineLevel="4" thickBot="1">
      <c r="A3979" s="25">
        <f t="shared" si="61"/>
        <v>3978</v>
      </c>
    </row>
    <row r="3980" spans="1:1" ht="14.45" customHeight="1" outlineLevel="4" thickBot="1">
      <c r="A3980" s="25">
        <f t="shared" si="61"/>
        <v>3979</v>
      </c>
    </row>
    <row r="3981" spans="1:1" ht="14.45" customHeight="1" outlineLevel="4" thickBot="1">
      <c r="A3981" s="25">
        <f t="shared" si="61"/>
        <v>3980</v>
      </c>
    </row>
    <row r="3982" spans="1:1" ht="14.45" customHeight="1" outlineLevel="4" thickBot="1">
      <c r="A3982" s="25">
        <f t="shared" si="61"/>
        <v>3981</v>
      </c>
    </row>
    <row r="3983" spans="1:1" ht="14.45" customHeight="1" outlineLevel="4" thickBot="1">
      <c r="A3983" s="25">
        <f t="shared" si="61"/>
        <v>3982</v>
      </c>
    </row>
    <row r="3984" spans="1:1" ht="14.45" customHeight="1" outlineLevel="4" thickBot="1">
      <c r="A3984" s="25">
        <f t="shared" si="61"/>
        <v>3983</v>
      </c>
    </row>
    <row r="3985" spans="1:55" ht="14.45" customHeight="1" outlineLevel="4" thickBot="1">
      <c r="A3985" s="25">
        <f t="shared" si="61"/>
        <v>3984</v>
      </c>
    </row>
    <row r="3986" spans="1:55" ht="14.45" customHeight="1" outlineLevel="4" thickBot="1">
      <c r="A3986" s="25">
        <f t="shared" ref="A3986:A4049" si="62">ROW()-1</f>
        <v>3985</v>
      </c>
    </row>
    <row r="3987" spans="1:55" ht="14.45" customHeight="1" outlineLevel="4" thickBot="1">
      <c r="A3987" s="25">
        <f t="shared" si="62"/>
        <v>3986</v>
      </c>
    </row>
    <row r="3988" spans="1:55" ht="14.45" customHeight="1" outlineLevel="3" thickBot="1">
      <c r="A3988" s="25">
        <f t="shared" si="62"/>
        <v>3987</v>
      </c>
    </row>
    <row r="3989" spans="1:55" ht="14.45" customHeight="1" outlineLevel="2" thickBot="1">
      <c r="A3989" s="25">
        <f t="shared" si="62"/>
        <v>3988</v>
      </c>
    </row>
    <row r="3990" spans="1:55" ht="14.45" customHeight="1" outlineLevel="1" thickBot="1">
      <c r="A3990" s="25">
        <f t="shared" si="62"/>
        <v>3989</v>
      </c>
      <c r="D3990" s="31" t="s">
        <v>4278</v>
      </c>
      <c r="E3990" s="31"/>
      <c r="BC3990" s="29" t="s">
        <v>11386</v>
      </c>
    </row>
    <row r="3991" spans="1:55" ht="14.45" customHeight="1" outlineLevel="2" thickBot="1">
      <c r="A3991" s="25">
        <f t="shared" si="62"/>
        <v>3990</v>
      </c>
      <c r="E3991" s="33" t="s">
        <v>4279</v>
      </c>
      <c r="AZ3991" s="20"/>
      <c r="BC3991" s="29" t="s">
        <v>11387</v>
      </c>
    </row>
    <row r="3992" spans="1:55" ht="14.45" customHeight="1" outlineLevel="4" thickBot="1">
      <c r="A3992" s="25">
        <f t="shared" si="62"/>
        <v>3991</v>
      </c>
      <c r="F3992" s="19" t="s">
        <v>4280</v>
      </c>
      <c r="G3992" s="38"/>
      <c r="H3992" s="38"/>
      <c r="I3992" s="38"/>
      <c r="AZ3992" s="20"/>
      <c r="BC3992" s="29" t="s">
        <v>11388</v>
      </c>
    </row>
    <row r="3993" spans="1:55" ht="14.45" customHeight="1" outlineLevel="4" thickBot="1">
      <c r="A3993" s="25">
        <f t="shared" si="62"/>
        <v>3992</v>
      </c>
      <c r="F3993" s="19" t="s">
        <v>4281</v>
      </c>
      <c r="AZ3993" s="20"/>
    </row>
    <row r="3994" spans="1:55" ht="14.45" customHeight="1" outlineLevel="3" thickBot="1">
      <c r="A3994" s="25">
        <f t="shared" si="62"/>
        <v>3993</v>
      </c>
      <c r="AZ3994" s="20"/>
    </row>
    <row r="3995" spans="1:55" ht="14.45" customHeight="1" outlineLevel="2" thickBot="1">
      <c r="A3995" s="25">
        <f t="shared" si="62"/>
        <v>3994</v>
      </c>
      <c r="E3995" s="33" t="s">
        <v>4282</v>
      </c>
      <c r="AZ3995" s="20"/>
      <c r="BC3995" s="29" t="s">
        <v>11389</v>
      </c>
    </row>
    <row r="3996" spans="1:55" ht="14.45" customHeight="1" outlineLevel="3" thickBot="1">
      <c r="A3996" s="25">
        <f t="shared" si="62"/>
        <v>3995</v>
      </c>
      <c r="F3996" s="34" t="s">
        <v>4283</v>
      </c>
      <c r="AZ3996" s="20"/>
      <c r="BC3996" s="29" t="s">
        <v>11390</v>
      </c>
    </row>
    <row r="3997" spans="1:55" ht="14.45" customHeight="1" outlineLevel="4" thickBot="1">
      <c r="A3997" s="25">
        <f t="shared" si="62"/>
        <v>3996</v>
      </c>
      <c r="G3997" s="35" t="s">
        <v>4284</v>
      </c>
      <c r="AZ3997" s="20"/>
    </row>
    <row r="3998" spans="1:55" ht="14.45" customHeight="1" outlineLevel="4" thickBot="1">
      <c r="A3998" s="25">
        <f t="shared" si="62"/>
        <v>3997</v>
      </c>
      <c r="H3998" s="19" t="s">
        <v>4285</v>
      </c>
      <c r="AZ3998" s="20"/>
    </row>
    <row r="3999" spans="1:55" ht="14.45" customHeight="1" outlineLevel="4" thickBot="1">
      <c r="A3999" s="25">
        <f t="shared" si="62"/>
        <v>3998</v>
      </c>
      <c r="H3999" s="19" t="s">
        <v>4286</v>
      </c>
      <c r="AZ3999" s="20"/>
    </row>
    <row r="4000" spans="1:55" ht="14.45" customHeight="1" outlineLevel="4" thickBot="1">
      <c r="A4000" s="25">
        <f t="shared" si="62"/>
        <v>3999</v>
      </c>
      <c r="G4000" s="35" t="s">
        <v>4287</v>
      </c>
      <c r="AZ4000" s="20"/>
    </row>
    <row r="4001" spans="1:55" ht="14.45" customHeight="1" outlineLevel="4" thickBot="1">
      <c r="A4001" s="25">
        <f t="shared" si="62"/>
        <v>4000</v>
      </c>
      <c r="H4001" s="19" t="s">
        <v>4288</v>
      </c>
      <c r="AZ4001" s="20"/>
    </row>
    <row r="4002" spans="1:55" ht="14.45" customHeight="1" outlineLevel="4" thickBot="1">
      <c r="A4002" s="25">
        <f t="shared" si="62"/>
        <v>4001</v>
      </c>
      <c r="H4002" s="19" t="s">
        <v>4289</v>
      </c>
      <c r="AZ4002" s="20"/>
    </row>
    <row r="4003" spans="1:55" ht="14.45" customHeight="1" outlineLevel="4" thickBot="1">
      <c r="A4003" s="25">
        <f t="shared" si="62"/>
        <v>4002</v>
      </c>
      <c r="H4003" s="42" t="s">
        <v>4290</v>
      </c>
      <c r="AZ4003" s="20"/>
    </row>
    <row r="4004" spans="1:55" ht="14.45" customHeight="1" outlineLevel="3" thickBot="1">
      <c r="A4004" s="25">
        <f t="shared" si="62"/>
        <v>4003</v>
      </c>
      <c r="F4004" s="34" t="s">
        <v>4291</v>
      </c>
      <c r="AZ4004" s="20"/>
      <c r="BC4004" s="29" t="s">
        <v>11391</v>
      </c>
    </row>
    <row r="4005" spans="1:55" ht="14.45" customHeight="1" outlineLevel="4" thickBot="1">
      <c r="A4005" s="25">
        <f t="shared" si="62"/>
        <v>4004</v>
      </c>
      <c r="G4005" s="35" t="s">
        <v>4292</v>
      </c>
      <c r="AZ4005" s="20"/>
    </row>
    <row r="4006" spans="1:55" ht="14.45" customHeight="1" outlineLevel="4" thickBot="1">
      <c r="A4006" s="25">
        <f t="shared" si="62"/>
        <v>4005</v>
      </c>
      <c r="H4006" s="43" t="s">
        <v>4293</v>
      </c>
      <c r="AZ4006" s="20"/>
    </row>
    <row r="4007" spans="1:55" ht="14.45" customHeight="1" outlineLevel="4" thickBot="1">
      <c r="A4007" s="25">
        <f t="shared" si="62"/>
        <v>4006</v>
      </c>
      <c r="H4007" s="43" t="s">
        <v>4294</v>
      </c>
      <c r="AZ4007" s="20"/>
    </row>
    <row r="4008" spans="1:55" ht="14.45" customHeight="1" outlineLevel="4" thickBot="1">
      <c r="A4008" s="25">
        <f t="shared" si="62"/>
        <v>4007</v>
      </c>
      <c r="H4008" s="43" t="s">
        <v>4295</v>
      </c>
      <c r="AJ4008" s="38"/>
      <c r="AK4008" s="38"/>
      <c r="AL4008" s="38"/>
      <c r="AZ4008" s="20"/>
    </row>
    <row r="4009" spans="1:55" ht="14.45" customHeight="1" outlineLevel="4" thickBot="1">
      <c r="A4009" s="25">
        <f t="shared" si="62"/>
        <v>4008</v>
      </c>
      <c r="G4009" s="35" t="s">
        <v>4296</v>
      </c>
      <c r="AZ4009" s="20"/>
    </row>
    <row r="4010" spans="1:55" ht="14.45" customHeight="1" outlineLevel="4" thickBot="1">
      <c r="A4010" s="25">
        <f t="shared" si="62"/>
        <v>4009</v>
      </c>
      <c r="H4010" s="43" t="s">
        <v>4297</v>
      </c>
      <c r="AZ4010" s="20"/>
    </row>
    <row r="4011" spans="1:55" ht="14.45" customHeight="1" outlineLevel="4" thickBot="1">
      <c r="A4011" s="25">
        <f t="shared" si="62"/>
        <v>4010</v>
      </c>
      <c r="H4011" s="43" t="s">
        <v>4298</v>
      </c>
      <c r="AH4011" s="38"/>
      <c r="AI4011" s="38"/>
      <c r="AJ4011" s="38"/>
      <c r="AK4011" s="38"/>
      <c r="AM4011" s="38"/>
      <c r="AN4011" s="38"/>
      <c r="AO4011" s="38"/>
      <c r="AP4011" s="38"/>
      <c r="AZ4011" s="20"/>
    </row>
    <row r="4012" spans="1:55" ht="14.45" customHeight="1" outlineLevel="4" thickBot="1">
      <c r="A4012" s="25">
        <f t="shared" si="62"/>
        <v>4011</v>
      </c>
      <c r="H4012" s="43" t="s">
        <v>4299</v>
      </c>
      <c r="AZ4012" s="20"/>
    </row>
    <row r="4013" spans="1:55" ht="14.45" customHeight="1" outlineLevel="4" thickBot="1">
      <c r="A4013" s="25">
        <f t="shared" si="62"/>
        <v>4012</v>
      </c>
      <c r="G4013" s="35" t="s">
        <v>4300</v>
      </c>
      <c r="AZ4013" s="20"/>
    </row>
    <row r="4014" spans="1:55" ht="14.45" customHeight="1" outlineLevel="4" thickBot="1">
      <c r="A4014" s="25">
        <f t="shared" si="62"/>
        <v>4013</v>
      </c>
      <c r="H4014" s="43" t="s">
        <v>4301</v>
      </c>
      <c r="AZ4014" s="20"/>
    </row>
    <row r="4015" spans="1:55" ht="14.45" customHeight="1" outlineLevel="4" thickBot="1">
      <c r="A4015" s="25">
        <f t="shared" si="62"/>
        <v>4014</v>
      </c>
      <c r="H4015" s="43" t="s">
        <v>4302</v>
      </c>
      <c r="AK4015" s="38"/>
      <c r="AL4015" s="38"/>
      <c r="AM4015" s="38"/>
      <c r="AN4015" s="38"/>
      <c r="AO4015" s="38"/>
      <c r="AP4015" s="38"/>
      <c r="AQ4015" s="38"/>
      <c r="AR4015" s="38"/>
      <c r="AS4015" s="38"/>
      <c r="AT4015" s="38"/>
      <c r="AU4015" s="38"/>
      <c r="AV4015" s="38"/>
      <c r="AW4015" s="38"/>
      <c r="AX4015" s="38"/>
      <c r="AY4015" s="38"/>
      <c r="AZ4015" s="44"/>
    </row>
    <row r="4016" spans="1:55" ht="14.45" customHeight="1" outlineLevel="4" thickBot="1">
      <c r="A4016" s="25">
        <f t="shared" si="62"/>
        <v>4015</v>
      </c>
      <c r="H4016" s="19" t="s">
        <v>4303</v>
      </c>
      <c r="AZ4016" s="20"/>
    </row>
    <row r="4017" spans="1:55" ht="14.45" customHeight="1" outlineLevel="3" thickBot="1">
      <c r="A4017" s="25">
        <f t="shared" si="62"/>
        <v>4016</v>
      </c>
    </row>
    <row r="4018" spans="1:55" ht="14.45" customHeight="1" outlineLevel="2" thickBot="1">
      <c r="A4018" s="25">
        <f t="shared" si="62"/>
        <v>4017</v>
      </c>
      <c r="E4018" s="33" t="s">
        <v>4304</v>
      </c>
      <c r="BC4018" s="29" t="s">
        <v>11392</v>
      </c>
    </row>
    <row r="4019" spans="1:55" ht="14.45" customHeight="1" outlineLevel="4" thickBot="1">
      <c r="A4019" s="25">
        <f t="shared" si="62"/>
        <v>4018</v>
      </c>
      <c r="BC4019" s="22" t="s">
        <v>4305</v>
      </c>
    </row>
    <row r="4020" spans="1:55" ht="14.45" customHeight="1" outlineLevel="4" thickBot="1">
      <c r="A4020" s="25">
        <f t="shared" si="62"/>
        <v>4019</v>
      </c>
    </row>
    <row r="4021" spans="1:55" ht="14.45" customHeight="1" outlineLevel="4" thickBot="1">
      <c r="A4021" s="25">
        <f t="shared" si="62"/>
        <v>4020</v>
      </c>
    </row>
    <row r="4022" spans="1:55" ht="14.45" customHeight="1" outlineLevel="4" thickBot="1">
      <c r="A4022" s="25">
        <f t="shared" si="62"/>
        <v>4021</v>
      </c>
    </row>
    <row r="4023" spans="1:55" ht="14.45" customHeight="1" outlineLevel="4" thickBot="1">
      <c r="A4023" s="25">
        <f t="shared" si="62"/>
        <v>4022</v>
      </c>
    </row>
    <row r="4024" spans="1:55" ht="14.45" customHeight="1" outlineLevel="4" thickBot="1">
      <c r="A4024" s="25">
        <f t="shared" si="62"/>
        <v>4023</v>
      </c>
    </row>
    <row r="4025" spans="1:55" ht="14.45" customHeight="1" outlineLevel="4" thickBot="1">
      <c r="A4025" s="25">
        <f t="shared" si="62"/>
        <v>4024</v>
      </c>
    </row>
    <row r="4026" spans="1:55" ht="14.45" customHeight="1" outlineLevel="4" thickBot="1">
      <c r="A4026" s="25">
        <f t="shared" si="62"/>
        <v>4025</v>
      </c>
    </row>
    <row r="4027" spans="1:55" ht="14.45" customHeight="1" outlineLevel="4" thickBot="1">
      <c r="A4027" s="25">
        <f t="shared" si="62"/>
        <v>4026</v>
      </c>
    </row>
    <row r="4028" spans="1:55" ht="14.45" customHeight="1" outlineLevel="4" thickBot="1">
      <c r="A4028" s="25">
        <f t="shared" si="62"/>
        <v>4027</v>
      </c>
    </row>
    <row r="4029" spans="1:55" ht="14.45" customHeight="1" outlineLevel="4" thickBot="1">
      <c r="A4029" s="25">
        <f t="shared" si="62"/>
        <v>4028</v>
      </c>
    </row>
    <row r="4030" spans="1:55" ht="14.45" customHeight="1" outlineLevel="4" thickBot="1">
      <c r="A4030" s="25">
        <f t="shared" si="62"/>
        <v>4029</v>
      </c>
    </row>
    <row r="4031" spans="1:55" ht="14.45" customHeight="1" outlineLevel="4" thickBot="1">
      <c r="A4031" s="25">
        <f t="shared" si="62"/>
        <v>4030</v>
      </c>
    </row>
    <row r="4032" spans="1:55" ht="14.45" customHeight="1" outlineLevel="4" thickBot="1">
      <c r="A4032" s="25">
        <f t="shared" si="62"/>
        <v>4031</v>
      </c>
    </row>
    <row r="4033" spans="1:1" ht="14.45" customHeight="1" outlineLevel="4" thickBot="1">
      <c r="A4033" s="25">
        <f t="shared" si="62"/>
        <v>4032</v>
      </c>
    </row>
    <row r="4034" spans="1:1" ht="14.45" customHeight="1" outlineLevel="4" thickBot="1">
      <c r="A4034" s="25">
        <f t="shared" si="62"/>
        <v>4033</v>
      </c>
    </row>
    <row r="4035" spans="1:1" ht="14.45" customHeight="1" outlineLevel="4" thickBot="1">
      <c r="A4035" s="25">
        <f t="shared" si="62"/>
        <v>4034</v>
      </c>
    </row>
    <row r="4036" spans="1:1" ht="14.45" customHeight="1" outlineLevel="4" thickBot="1">
      <c r="A4036" s="25">
        <f t="shared" si="62"/>
        <v>4035</v>
      </c>
    </row>
    <row r="4037" spans="1:1" ht="14.45" customHeight="1" outlineLevel="4" thickBot="1">
      <c r="A4037" s="25">
        <f t="shared" si="62"/>
        <v>4036</v>
      </c>
    </row>
    <row r="4038" spans="1:1" ht="14.45" customHeight="1" outlineLevel="4" thickBot="1">
      <c r="A4038" s="25">
        <f t="shared" si="62"/>
        <v>4037</v>
      </c>
    </row>
    <row r="4039" spans="1:1" ht="14.45" customHeight="1" outlineLevel="4" thickBot="1">
      <c r="A4039" s="25">
        <f t="shared" si="62"/>
        <v>4038</v>
      </c>
    </row>
    <row r="4040" spans="1:1" ht="14.45" customHeight="1" outlineLevel="4" thickBot="1">
      <c r="A4040" s="25">
        <f t="shared" si="62"/>
        <v>4039</v>
      </c>
    </row>
    <row r="4041" spans="1:1" ht="14.45" customHeight="1" outlineLevel="4" thickBot="1">
      <c r="A4041" s="25">
        <f t="shared" si="62"/>
        <v>4040</v>
      </c>
    </row>
    <row r="4042" spans="1:1" ht="14.45" customHeight="1" outlineLevel="4" thickBot="1">
      <c r="A4042" s="25">
        <f t="shared" si="62"/>
        <v>4041</v>
      </c>
    </row>
    <row r="4043" spans="1:1" ht="14.45" customHeight="1" outlineLevel="4" thickBot="1">
      <c r="A4043" s="25">
        <f t="shared" si="62"/>
        <v>4042</v>
      </c>
    </row>
    <row r="4044" spans="1:1" ht="14.45" customHeight="1" outlineLevel="4" thickBot="1">
      <c r="A4044" s="25">
        <f t="shared" si="62"/>
        <v>4043</v>
      </c>
    </row>
    <row r="4045" spans="1:1" ht="14.45" customHeight="1" outlineLevel="4" thickBot="1">
      <c r="A4045" s="25">
        <f t="shared" si="62"/>
        <v>4044</v>
      </c>
    </row>
    <row r="4046" spans="1:1" ht="14.45" customHeight="1" outlineLevel="4" thickBot="1">
      <c r="A4046" s="25">
        <f t="shared" si="62"/>
        <v>4045</v>
      </c>
    </row>
    <row r="4047" spans="1:1" ht="14.45" customHeight="1" outlineLevel="4" thickBot="1">
      <c r="A4047" s="25">
        <f t="shared" si="62"/>
        <v>4046</v>
      </c>
    </row>
    <row r="4048" spans="1:1" ht="14.45" customHeight="1" outlineLevel="4" thickBot="1">
      <c r="A4048" s="25">
        <f t="shared" si="62"/>
        <v>4047</v>
      </c>
    </row>
    <row r="4049" spans="1:55" ht="14.45" customHeight="1" outlineLevel="4" thickBot="1">
      <c r="A4049" s="25">
        <f t="shared" si="62"/>
        <v>4048</v>
      </c>
    </row>
    <row r="4050" spans="1:55" ht="14.45" customHeight="1" outlineLevel="4" thickBot="1">
      <c r="A4050" s="25">
        <f t="shared" ref="A4050:A4113" si="63">ROW()-1</f>
        <v>4049</v>
      </c>
    </row>
    <row r="4051" spans="1:55" ht="14.45" customHeight="1" outlineLevel="4" thickBot="1">
      <c r="A4051" s="25">
        <f t="shared" si="63"/>
        <v>4050</v>
      </c>
    </row>
    <row r="4052" spans="1:55" ht="14.45" customHeight="1" outlineLevel="4" thickBot="1">
      <c r="A4052" s="25">
        <f t="shared" si="63"/>
        <v>4051</v>
      </c>
    </row>
    <row r="4053" spans="1:55" ht="14.45" customHeight="1" outlineLevel="4" thickBot="1">
      <c r="A4053" s="25">
        <f t="shared" si="63"/>
        <v>4052</v>
      </c>
    </row>
    <row r="4054" spans="1:55" ht="14.45" customHeight="1" outlineLevel="4" thickBot="1">
      <c r="A4054" s="25">
        <f t="shared" si="63"/>
        <v>4053</v>
      </c>
    </row>
    <row r="4055" spans="1:55" ht="14.45" customHeight="1" outlineLevel="4" thickBot="1">
      <c r="A4055" s="25">
        <f t="shared" si="63"/>
        <v>4054</v>
      </c>
    </row>
    <row r="4056" spans="1:55" ht="14.45" customHeight="1" outlineLevel="4" thickBot="1">
      <c r="A4056" s="25">
        <f t="shared" si="63"/>
        <v>4055</v>
      </c>
    </row>
    <row r="4057" spans="1:55" ht="14.45" customHeight="1" outlineLevel="4" thickBot="1">
      <c r="A4057" s="25">
        <f t="shared" si="63"/>
        <v>4056</v>
      </c>
    </row>
    <row r="4058" spans="1:55" ht="14.45" customHeight="1" outlineLevel="4" thickBot="1">
      <c r="A4058" s="25">
        <f t="shared" si="63"/>
        <v>4057</v>
      </c>
    </row>
    <row r="4059" spans="1:55" ht="14.45" customHeight="1" outlineLevel="4" thickBot="1">
      <c r="A4059" s="25">
        <f t="shared" si="63"/>
        <v>4058</v>
      </c>
    </row>
    <row r="4060" spans="1:55" ht="14.45" customHeight="1" outlineLevel="4" thickBot="1">
      <c r="A4060" s="25">
        <f t="shared" si="63"/>
        <v>4059</v>
      </c>
    </row>
    <row r="4061" spans="1:55" ht="14.45" customHeight="1" outlineLevel="4" thickBot="1">
      <c r="A4061" s="25">
        <f t="shared" si="63"/>
        <v>4060</v>
      </c>
    </row>
    <row r="4062" spans="1:55" ht="14.45" customHeight="1" outlineLevel="4" thickBot="1">
      <c r="A4062" s="25">
        <f t="shared" si="63"/>
        <v>4061</v>
      </c>
    </row>
    <row r="4063" spans="1:55" ht="14.45" customHeight="1" outlineLevel="3" thickBot="1">
      <c r="A4063" s="25">
        <f t="shared" si="63"/>
        <v>4062</v>
      </c>
    </row>
    <row r="4064" spans="1:55" ht="14.45" customHeight="1" outlineLevel="2" thickBot="1">
      <c r="A4064" s="25">
        <f t="shared" si="63"/>
        <v>4063</v>
      </c>
      <c r="E4064" s="33" t="s">
        <v>4306</v>
      </c>
      <c r="BC4064" s="29" t="s">
        <v>11393</v>
      </c>
    </row>
    <row r="4065" spans="1:55" ht="14.45" customHeight="1" outlineLevel="4" thickBot="1">
      <c r="A4065" s="25">
        <f t="shared" si="63"/>
        <v>4064</v>
      </c>
      <c r="F4065" s="19" t="s">
        <v>4307</v>
      </c>
      <c r="S4065" s="38"/>
      <c r="T4065" s="38"/>
    </row>
    <row r="4066" spans="1:55" ht="14.45" customHeight="1" outlineLevel="4" thickBot="1">
      <c r="A4066" s="25">
        <f t="shared" si="63"/>
        <v>4065</v>
      </c>
      <c r="F4066" s="19" t="s">
        <v>4308</v>
      </c>
    </row>
    <row r="4067" spans="1:55" ht="14.45" customHeight="1" outlineLevel="4" thickBot="1">
      <c r="A4067" s="25">
        <f t="shared" si="63"/>
        <v>4066</v>
      </c>
      <c r="F4067" s="19" t="s">
        <v>4309</v>
      </c>
    </row>
    <row r="4068" spans="1:55" ht="14.45" customHeight="1" outlineLevel="4" thickBot="1">
      <c r="A4068" s="25">
        <f t="shared" si="63"/>
        <v>4067</v>
      </c>
      <c r="F4068" s="19" t="s">
        <v>4310</v>
      </c>
    </row>
    <row r="4069" spans="1:55" ht="14.45" customHeight="1" outlineLevel="3" thickBot="1">
      <c r="A4069" s="25">
        <f t="shared" si="63"/>
        <v>4068</v>
      </c>
      <c r="F4069" s="34" t="s">
        <v>4311</v>
      </c>
      <c r="BC4069" s="29" t="s">
        <v>11394</v>
      </c>
    </row>
    <row r="4070" spans="1:55" ht="14.45" customHeight="1" outlineLevel="4" thickBot="1">
      <c r="A4070" s="25">
        <f t="shared" si="63"/>
        <v>4069</v>
      </c>
      <c r="G4070" s="19" t="s">
        <v>4312</v>
      </c>
    </row>
    <row r="4071" spans="1:55" ht="14.45" customHeight="1" outlineLevel="4" thickBot="1">
      <c r="A4071" s="25">
        <f t="shared" si="63"/>
        <v>4070</v>
      </c>
      <c r="G4071" s="19" t="s">
        <v>4313</v>
      </c>
    </row>
    <row r="4072" spans="1:55" ht="14.45" customHeight="1" outlineLevel="3" thickBot="1">
      <c r="A4072" s="25">
        <f t="shared" si="63"/>
        <v>4071</v>
      </c>
      <c r="F4072" s="34" t="s">
        <v>4314</v>
      </c>
      <c r="BC4072" s="29" t="s">
        <v>11395</v>
      </c>
    </row>
    <row r="4073" spans="1:55" ht="14.45" customHeight="1" outlineLevel="4" thickBot="1">
      <c r="A4073" s="25">
        <f t="shared" si="63"/>
        <v>4072</v>
      </c>
      <c r="G4073" s="19" t="s">
        <v>4315</v>
      </c>
    </row>
    <row r="4074" spans="1:55" ht="14.45" customHeight="1" outlineLevel="4" thickBot="1">
      <c r="A4074" s="25">
        <f t="shared" si="63"/>
        <v>4073</v>
      </c>
      <c r="G4074" s="19" t="s">
        <v>4316</v>
      </c>
    </row>
    <row r="4075" spans="1:55" ht="14.45" customHeight="1" outlineLevel="3" thickBot="1">
      <c r="A4075" s="25">
        <f t="shared" si="63"/>
        <v>4074</v>
      </c>
      <c r="F4075" s="34" t="s">
        <v>4317</v>
      </c>
      <c r="BC4075" s="29" t="s">
        <v>11396</v>
      </c>
    </row>
    <row r="4076" spans="1:55" ht="14.45" customHeight="1" outlineLevel="4" thickBot="1">
      <c r="A4076" s="25">
        <f t="shared" si="63"/>
        <v>4075</v>
      </c>
      <c r="G4076" s="19" t="s">
        <v>4318</v>
      </c>
    </row>
    <row r="4077" spans="1:55" ht="14.45" customHeight="1" outlineLevel="3" thickBot="1">
      <c r="A4077" s="25">
        <f t="shared" si="63"/>
        <v>4076</v>
      </c>
      <c r="F4077" s="34" t="s">
        <v>4319</v>
      </c>
      <c r="BC4077" s="29" t="s">
        <v>11397</v>
      </c>
    </row>
    <row r="4078" spans="1:55" ht="14.45" customHeight="1" outlineLevel="4" thickBot="1">
      <c r="A4078" s="25">
        <f t="shared" si="63"/>
        <v>4077</v>
      </c>
      <c r="G4078" s="19" t="s">
        <v>4320</v>
      </c>
    </row>
    <row r="4079" spans="1:55" ht="14.45" customHeight="1" outlineLevel="3" thickBot="1">
      <c r="A4079" s="25">
        <f t="shared" si="63"/>
        <v>4078</v>
      </c>
      <c r="F4079" s="34" t="s">
        <v>4321</v>
      </c>
      <c r="BC4079" s="29" t="s">
        <v>11398</v>
      </c>
    </row>
    <row r="4080" spans="1:55" ht="14.45" customHeight="1" outlineLevel="4" thickBot="1">
      <c r="A4080" s="25">
        <f t="shared" si="63"/>
        <v>4079</v>
      </c>
      <c r="G4080" s="19" t="s">
        <v>4322</v>
      </c>
    </row>
    <row r="4081" spans="1:55" ht="14.45" customHeight="1" outlineLevel="4" thickBot="1">
      <c r="A4081" s="25">
        <f t="shared" si="63"/>
        <v>4080</v>
      </c>
      <c r="G4081" s="19" t="s">
        <v>4323</v>
      </c>
    </row>
    <row r="4082" spans="1:55" ht="14.45" customHeight="1" outlineLevel="4" thickBot="1">
      <c r="A4082" s="25">
        <f t="shared" si="63"/>
        <v>4081</v>
      </c>
      <c r="G4082" s="19" t="s">
        <v>4324</v>
      </c>
      <c r="BC4082" s="47" t="s">
        <v>4325</v>
      </c>
    </row>
    <row r="4083" spans="1:55" ht="14.45" customHeight="1" outlineLevel="3" thickBot="1">
      <c r="A4083" s="25">
        <f t="shared" si="63"/>
        <v>4082</v>
      </c>
      <c r="F4083" s="34" t="s">
        <v>4326</v>
      </c>
      <c r="BC4083" s="29" t="s">
        <v>11399</v>
      </c>
    </row>
    <row r="4084" spans="1:55" ht="14.45" customHeight="1" outlineLevel="4" thickBot="1">
      <c r="A4084" s="25">
        <f t="shared" si="63"/>
        <v>4083</v>
      </c>
      <c r="G4084" s="19" t="s">
        <v>4327</v>
      </c>
    </row>
    <row r="4085" spans="1:55" ht="14.45" customHeight="1" outlineLevel="4" thickBot="1">
      <c r="A4085" s="25">
        <f t="shared" si="63"/>
        <v>4084</v>
      </c>
      <c r="G4085" s="19" t="s">
        <v>4328</v>
      </c>
    </row>
    <row r="4086" spans="1:55" ht="14.45" customHeight="1" outlineLevel="3" thickBot="1">
      <c r="A4086" s="25">
        <f t="shared" si="63"/>
        <v>4085</v>
      </c>
    </row>
    <row r="4087" spans="1:55" ht="14.45" customHeight="1" outlineLevel="2" thickBot="1">
      <c r="A4087" s="25">
        <f t="shared" si="63"/>
        <v>4086</v>
      </c>
      <c r="E4087" s="33" t="s">
        <v>4329</v>
      </c>
      <c r="BC4087" s="29" t="s">
        <v>11400</v>
      </c>
    </row>
    <row r="4088" spans="1:55" ht="14.45" customHeight="1" outlineLevel="3" thickBot="1">
      <c r="A4088" s="25">
        <f t="shared" si="63"/>
        <v>4087</v>
      </c>
      <c r="F4088" s="34" t="s">
        <v>595</v>
      </c>
      <c r="BC4088" s="29" t="s">
        <v>11401</v>
      </c>
    </row>
    <row r="4089" spans="1:55" ht="14.45" customHeight="1" outlineLevel="4" thickBot="1">
      <c r="A4089" s="25">
        <f t="shared" si="63"/>
        <v>4088</v>
      </c>
      <c r="G4089" s="35" t="s">
        <v>4330</v>
      </c>
    </row>
    <row r="4090" spans="1:55" ht="14.45" customHeight="1" outlineLevel="4" thickBot="1">
      <c r="A4090" s="25">
        <f t="shared" si="63"/>
        <v>4089</v>
      </c>
      <c r="H4090" s="19" t="s">
        <v>4331</v>
      </c>
      <c r="I4090" s="38"/>
      <c r="J4090" s="38"/>
      <c r="K4090" s="38"/>
      <c r="L4090" s="38"/>
    </row>
    <row r="4091" spans="1:55" ht="14.45" customHeight="1" outlineLevel="4" thickBot="1">
      <c r="A4091" s="25">
        <f t="shared" si="63"/>
        <v>4090</v>
      </c>
      <c r="H4091" s="19" t="s">
        <v>4332</v>
      </c>
    </row>
    <row r="4092" spans="1:55" ht="14.45" customHeight="1" outlineLevel="4" thickBot="1">
      <c r="A4092" s="25">
        <f t="shared" si="63"/>
        <v>4091</v>
      </c>
      <c r="G4092" s="35" t="s">
        <v>4333</v>
      </c>
    </row>
    <row r="4093" spans="1:55" ht="14.45" customHeight="1" outlineLevel="4" thickBot="1">
      <c r="A4093" s="25">
        <f t="shared" si="63"/>
        <v>4092</v>
      </c>
      <c r="H4093" s="39" t="s">
        <v>4334</v>
      </c>
    </row>
    <row r="4094" spans="1:55" ht="14.45" customHeight="1" outlineLevel="4" thickBot="1">
      <c r="A4094" s="25">
        <f t="shared" si="63"/>
        <v>4093</v>
      </c>
      <c r="I4094" s="19" t="s">
        <v>4335</v>
      </c>
    </row>
    <row r="4095" spans="1:55" ht="14.45" customHeight="1" outlineLevel="4" thickBot="1">
      <c r="A4095" s="25">
        <f t="shared" si="63"/>
        <v>4094</v>
      </c>
      <c r="H4095" s="39" t="s">
        <v>4336</v>
      </c>
    </row>
    <row r="4096" spans="1:55" ht="14.45" customHeight="1" outlineLevel="4" thickBot="1">
      <c r="A4096" s="25">
        <f t="shared" si="63"/>
        <v>4095</v>
      </c>
      <c r="I4096" s="19" t="s">
        <v>4337</v>
      </c>
    </row>
    <row r="4097" spans="1:55" ht="14.45" customHeight="1" outlineLevel="3" thickBot="1">
      <c r="A4097" s="25">
        <f t="shared" si="63"/>
        <v>4096</v>
      </c>
      <c r="F4097" s="34" t="s">
        <v>4338</v>
      </c>
      <c r="BC4097" s="29" t="s">
        <v>11402</v>
      </c>
    </row>
    <row r="4098" spans="1:55" ht="14.45" customHeight="1" outlineLevel="4" thickBot="1">
      <c r="A4098" s="25">
        <f t="shared" si="63"/>
        <v>4097</v>
      </c>
      <c r="G4098" s="35" t="s">
        <v>4339</v>
      </c>
    </row>
    <row r="4099" spans="1:55" ht="14.45" customHeight="1" outlineLevel="4" thickBot="1">
      <c r="A4099" s="25">
        <f t="shared" si="63"/>
        <v>4098</v>
      </c>
      <c r="H4099" s="39" t="s">
        <v>1454</v>
      </c>
    </row>
    <row r="4100" spans="1:55" ht="14.45" customHeight="1" outlineLevel="4" thickBot="1">
      <c r="A4100" s="25">
        <f t="shared" si="63"/>
        <v>4099</v>
      </c>
      <c r="I4100" s="40" t="s">
        <v>4340</v>
      </c>
      <c r="AL4100" s="38"/>
      <c r="AM4100" s="38"/>
      <c r="AN4100" s="38"/>
    </row>
    <row r="4101" spans="1:55" ht="14.45" customHeight="1" outlineLevel="4" thickBot="1">
      <c r="A4101" s="25">
        <f t="shared" si="63"/>
        <v>4100</v>
      </c>
      <c r="I4101" s="19" t="s">
        <v>4341</v>
      </c>
    </row>
    <row r="4102" spans="1:55" ht="14.45" customHeight="1" outlineLevel="4" thickBot="1">
      <c r="A4102" s="25">
        <f t="shared" si="63"/>
        <v>4101</v>
      </c>
      <c r="I4102" s="40" t="s">
        <v>4342</v>
      </c>
    </row>
    <row r="4103" spans="1:55" ht="14.45" customHeight="1" outlineLevel="4" thickBot="1">
      <c r="A4103" s="25">
        <f t="shared" si="63"/>
        <v>4102</v>
      </c>
      <c r="H4103" s="39" t="s">
        <v>4343</v>
      </c>
    </row>
    <row r="4104" spans="1:55" ht="14.45" customHeight="1" outlineLevel="4" thickBot="1">
      <c r="A4104" s="25">
        <f t="shared" si="63"/>
        <v>4103</v>
      </c>
      <c r="I4104" s="40" t="s">
        <v>4344</v>
      </c>
      <c r="O4104" s="38"/>
      <c r="P4104" s="38"/>
      <c r="Q4104" s="38"/>
    </row>
    <row r="4105" spans="1:55" ht="14.45" customHeight="1" outlineLevel="4" thickBot="1">
      <c r="A4105" s="25">
        <f t="shared" si="63"/>
        <v>4104</v>
      </c>
      <c r="I4105" s="40" t="s">
        <v>4345</v>
      </c>
    </row>
    <row r="4106" spans="1:55" ht="14.45" customHeight="1" outlineLevel="4" thickBot="1">
      <c r="A4106" s="25">
        <f t="shared" si="63"/>
        <v>4105</v>
      </c>
      <c r="I4106" s="19" t="s">
        <v>4346</v>
      </c>
    </row>
    <row r="4107" spans="1:55" ht="14.45" customHeight="1" outlineLevel="4" thickBot="1">
      <c r="A4107" s="25">
        <f t="shared" si="63"/>
        <v>4106</v>
      </c>
      <c r="G4107" s="35" t="s">
        <v>4347</v>
      </c>
    </row>
    <row r="4108" spans="1:55" ht="14.45" customHeight="1" outlineLevel="4" thickBot="1">
      <c r="A4108" s="25">
        <f t="shared" si="63"/>
        <v>4107</v>
      </c>
      <c r="H4108" s="39" t="s">
        <v>1454</v>
      </c>
    </row>
    <row r="4109" spans="1:55" ht="14.45" customHeight="1" outlineLevel="4" thickBot="1">
      <c r="A4109" s="25">
        <f t="shared" si="63"/>
        <v>4108</v>
      </c>
      <c r="I4109" s="19" t="s">
        <v>4348</v>
      </c>
    </row>
    <row r="4110" spans="1:55" ht="14.45" customHeight="1" outlineLevel="4" thickBot="1">
      <c r="A4110" s="25">
        <f t="shared" si="63"/>
        <v>4109</v>
      </c>
      <c r="I4110" s="19" t="s">
        <v>4349</v>
      </c>
      <c r="M4110" s="38"/>
      <c r="N4110" s="38"/>
      <c r="O4110" s="38"/>
      <c r="T4110" s="38"/>
      <c r="U4110" s="38"/>
      <c r="V4110" s="38"/>
    </row>
    <row r="4111" spans="1:55" ht="14.45" customHeight="1" outlineLevel="4" thickBot="1">
      <c r="A4111" s="25">
        <f t="shared" si="63"/>
        <v>4110</v>
      </c>
      <c r="I4111" s="19" t="s">
        <v>4350</v>
      </c>
    </row>
    <row r="4112" spans="1:55" ht="14.45" customHeight="1" outlineLevel="4" thickBot="1">
      <c r="A4112" s="25">
        <f t="shared" si="63"/>
        <v>4111</v>
      </c>
      <c r="H4112" s="39" t="s">
        <v>4351</v>
      </c>
    </row>
    <row r="4113" spans="1:55" ht="14.45" customHeight="1" outlineLevel="4" thickBot="1">
      <c r="A4113" s="25">
        <f t="shared" si="63"/>
        <v>4112</v>
      </c>
      <c r="I4113" s="19" t="s">
        <v>4352</v>
      </c>
    </row>
    <row r="4114" spans="1:55" ht="14.45" customHeight="1" outlineLevel="3" thickBot="1">
      <c r="A4114" s="25">
        <f t="shared" ref="A4114:A4177" si="64">ROW()-1</f>
        <v>4113</v>
      </c>
    </row>
    <row r="4115" spans="1:55" ht="14.45" customHeight="1" outlineLevel="2" thickBot="1">
      <c r="A4115" s="25">
        <f t="shared" si="64"/>
        <v>4114</v>
      </c>
      <c r="E4115" s="33" t="s">
        <v>4353</v>
      </c>
      <c r="BC4115" s="29" t="s">
        <v>11403</v>
      </c>
    </row>
    <row r="4116" spans="1:55" ht="14.45" customHeight="1" outlineLevel="3" thickBot="1">
      <c r="A4116" s="25">
        <f t="shared" si="64"/>
        <v>4115</v>
      </c>
      <c r="F4116" s="34" t="s">
        <v>4354</v>
      </c>
      <c r="BC4116" s="29" t="s">
        <v>11404</v>
      </c>
    </row>
    <row r="4117" spans="1:55" ht="14.45" customHeight="1" outlineLevel="4" thickBot="1">
      <c r="A4117" s="25">
        <f t="shared" si="64"/>
        <v>4116</v>
      </c>
      <c r="G4117" s="19" t="s">
        <v>4355</v>
      </c>
      <c r="H4117" s="38"/>
      <c r="I4117" s="38"/>
    </row>
    <row r="4118" spans="1:55" ht="14.45" customHeight="1" outlineLevel="3" thickBot="1">
      <c r="A4118" s="25">
        <f t="shared" si="64"/>
        <v>4117</v>
      </c>
      <c r="F4118" s="34" t="s">
        <v>4356</v>
      </c>
      <c r="BC4118" s="29" t="s">
        <v>11405</v>
      </c>
    </row>
    <row r="4119" spans="1:55" ht="14.45" customHeight="1" outlineLevel="4" thickBot="1">
      <c r="A4119" s="25">
        <f t="shared" si="64"/>
        <v>4118</v>
      </c>
      <c r="G4119" s="35" t="s">
        <v>4357</v>
      </c>
    </row>
    <row r="4120" spans="1:55" ht="14.45" customHeight="1" outlineLevel="4" thickBot="1">
      <c r="A4120" s="25">
        <f t="shared" si="64"/>
        <v>4119</v>
      </c>
      <c r="H4120" s="19" t="s">
        <v>4358</v>
      </c>
    </row>
    <row r="4121" spans="1:55" ht="14.45" customHeight="1" outlineLevel="4" thickBot="1">
      <c r="A4121" s="25">
        <f t="shared" si="64"/>
        <v>4120</v>
      </c>
      <c r="G4121" s="35" t="s">
        <v>4359</v>
      </c>
    </row>
    <row r="4122" spans="1:55" ht="14.45" customHeight="1" outlineLevel="4" thickBot="1">
      <c r="A4122" s="25">
        <f t="shared" si="64"/>
        <v>4121</v>
      </c>
      <c r="H4122" s="19" t="s">
        <v>4360</v>
      </c>
    </row>
    <row r="4123" spans="1:55" ht="14.45" customHeight="1" outlineLevel="4" thickBot="1">
      <c r="A4123" s="25">
        <f t="shared" si="64"/>
        <v>4122</v>
      </c>
      <c r="G4123" s="35" t="s">
        <v>1604</v>
      </c>
    </row>
    <row r="4124" spans="1:55" ht="14.45" customHeight="1" outlineLevel="4" thickBot="1">
      <c r="A4124" s="25">
        <f t="shared" si="64"/>
        <v>4123</v>
      </c>
      <c r="H4124" s="19" t="s">
        <v>4361</v>
      </c>
    </row>
    <row r="4125" spans="1:55" ht="14.45" customHeight="1" outlineLevel="3" thickBot="1">
      <c r="A4125" s="25">
        <f t="shared" si="64"/>
        <v>4124</v>
      </c>
      <c r="F4125" s="34" t="s">
        <v>4362</v>
      </c>
      <c r="BC4125" s="29" t="s">
        <v>11406</v>
      </c>
    </row>
    <row r="4126" spans="1:55" ht="14.45" customHeight="1" outlineLevel="4" thickBot="1">
      <c r="A4126" s="25">
        <f t="shared" si="64"/>
        <v>4125</v>
      </c>
      <c r="G4126" s="35" t="s">
        <v>4363</v>
      </c>
    </row>
    <row r="4127" spans="1:55" ht="14.45" customHeight="1" outlineLevel="4" thickBot="1">
      <c r="A4127" s="25">
        <f t="shared" si="64"/>
        <v>4126</v>
      </c>
      <c r="H4127" s="39" t="s">
        <v>462</v>
      </c>
    </row>
    <row r="4128" spans="1:55" ht="14.45" customHeight="1" outlineLevel="4" thickBot="1">
      <c r="A4128" s="25">
        <f t="shared" si="64"/>
        <v>4127</v>
      </c>
      <c r="I4128" s="19" t="s">
        <v>4364</v>
      </c>
    </row>
    <row r="4129" spans="1:9" ht="14.45" customHeight="1" outlineLevel="4" thickBot="1">
      <c r="A4129" s="25">
        <f t="shared" si="64"/>
        <v>4128</v>
      </c>
      <c r="I4129" s="19" t="s">
        <v>4365</v>
      </c>
    </row>
    <row r="4130" spans="1:9" ht="14.45" customHeight="1" outlineLevel="4" thickBot="1">
      <c r="A4130" s="25">
        <f t="shared" si="64"/>
        <v>4129</v>
      </c>
      <c r="I4130" s="19" t="s">
        <v>4366</v>
      </c>
    </row>
    <row r="4131" spans="1:9" ht="14.45" customHeight="1" outlineLevel="4" thickBot="1">
      <c r="A4131" s="25">
        <f t="shared" si="64"/>
        <v>4130</v>
      </c>
      <c r="H4131" s="39" t="s">
        <v>4367</v>
      </c>
    </row>
    <row r="4132" spans="1:9" ht="14.45" customHeight="1" outlineLevel="4" thickBot="1">
      <c r="A4132" s="25">
        <f t="shared" si="64"/>
        <v>4131</v>
      </c>
      <c r="I4132" s="19" t="s">
        <v>4368</v>
      </c>
    </row>
    <row r="4133" spans="1:9" ht="14.45" customHeight="1" outlineLevel="4" thickBot="1">
      <c r="A4133" s="25">
        <f t="shared" si="64"/>
        <v>4132</v>
      </c>
      <c r="I4133" s="19" t="s">
        <v>4369</v>
      </c>
    </row>
    <row r="4134" spans="1:9" ht="14.45" customHeight="1" outlineLevel="4" thickBot="1">
      <c r="A4134" s="25">
        <f t="shared" si="64"/>
        <v>4133</v>
      </c>
      <c r="G4134" s="35" t="s">
        <v>4370</v>
      </c>
    </row>
    <row r="4135" spans="1:9" ht="14.45" customHeight="1" outlineLevel="4" thickBot="1">
      <c r="A4135" s="25">
        <f t="shared" si="64"/>
        <v>4134</v>
      </c>
      <c r="H4135" s="19" t="s">
        <v>4371</v>
      </c>
    </row>
    <row r="4136" spans="1:9" ht="14.45" customHeight="1" outlineLevel="4" thickBot="1">
      <c r="A4136" s="25">
        <f t="shared" si="64"/>
        <v>4135</v>
      </c>
      <c r="H4136" s="39" t="s">
        <v>4372</v>
      </c>
    </row>
    <row r="4137" spans="1:9" ht="14.45" customHeight="1" outlineLevel="4" thickBot="1">
      <c r="A4137" s="25">
        <f t="shared" si="64"/>
        <v>4136</v>
      </c>
      <c r="I4137" s="19" t="s">
        <v>4373</v>
      </c>
    </row>
    <row r="4138" spans="1:9" ht="14.45" customHeight="1" outlineLevel="4" thickBot="1">
      <c r="A4138" s="25">
        <f t="shared" si="64"/>
        <v>4137</v>
      </c>
      <c r="H4138" s="39" t="s">
        <v>4374</v>
      </c>
    </row>
    <row r="4139" spans="1:9" ht="14.45" customHeight="1" outlineLevel="4" thickBot="1">
      <c r="A4139" s="25">
        <f t="shared" si="64"/>
        <v>4138</v>
      </c>
      <c r="I4139" s="19" t="s">
        <v>4375</v>
      </c>
    </row>
    <row r="4140" spans="1:9" ht="14.45" customHeight="1" outlineLevel="4" thickBot="1">
      <c r="A4140" s="25">
        <f t="shared" si="64"/>
        <v>4139</v>
      </c>
      <c r="I4140" s="19" t="s">
        <v>4376</v>
      </c>
    </row>
    <row r="4141" spans="1:9" ht="14.45" customHeight="1" outlineLevel="4" thickBot="1">
      <c r="A4141" s="25">
        <f t="shared" si="64"/>
        <v>4140</v>
      </c>
      <c r="I4141" s="19" t="s">
        <v>4377</v>
      </c>
    </row>
    <row r="4142" spans="1:9" ht="14.45" customHeight="1" outlineLevel="4" thickBot="1">
      <c r="A4142" s="25">
        <f t="shared" si="64"/>
        <v>4141</v>
      </c>
      <c r="I4142" s="40" t="s">
        <v>4378</v>
      </c>
    </row>
    <row r="4143" spans="1:9" ht="14.45" customHeight="1" outlineLevel="4" thickBot="1">
      <c r="A4143" s="25">
        <f t="shared" si="64"/>
        <v>4142</v>
      </c>
      <c r="I4143" s="19" t="s">
        <v>4379</v>
      </c>
    </row>
    <row r="4144" spans="1:9" ht="14.45" customHeight="1" outlineLevel="4" thickBot="1">
      <c r="A4144" s="25">
        <f t="shared" si="64"/>
        <v>4143</v>
      </c>
      <c r="I4144" s="40" t="s">
        <v>4380</v>
      </c>
    </row>
    <row r="4145" spans="1:55" ht="14.45" customHeight="1" outlineLevel="4" thickBot="1">
      <c r="A4145" s="25">
        <f t="shared" si="64"/>
        <v>4144</v>
      </c>
      <c r="I4145" s="19" t="s">
        <v>1077</v>
      </c>
    </row>
    <row r="4146" spans="1:55" ht="14.45" customHeight="1" outlineLevel="4" thickBot="1">
      <c r="A4146" s="25">
        <f t="shared" si="64"/>
        <v>4145</v>
      </c>
      <c r="I4146" s="40" t="s">
        <v>4381</v>
      </c>
    </row>
    <row r="4147" spans="1:55" ht="14.45" customHeight="1" outlineLevel="4" thickBot="1">
      <c r="A4147" s="25">
        <f t="shared" si="64"/>
        <v>4146</v>
      </c>
      <c r="I4147" s="19" t="s">
        <v>4382</v>
      </c>
    </row>
    <row r="4148" spans="1:55" ht="14.45" customHeight="1" outlineLevel="4" thickBot="1">
      <c r="A4148" s="25">
        <f t="shared" si="64"/>
        <v>4147</v>
      </c>
      <c r="G4148" s="35" t="s">
        <v>4383</v>
      </c>
    </row>
    <row r="4149" spans="1:55" ht="14.45" customHeight="1" outlineLevel="4" thickBot="1">
      <c r="A4149" s="25">
        <f t="shared" si="64"/>
        <v>4148</v>
      </c>
      <c r="H4149" s="39" t="s">
        <v>462</v>
      </c>
    </row>
    <row r="4150" spans="1:55" ht="14.45" customHeight="1" outlineLevel="4" thickBot="1">
      <c r="A4150" s="25">
        <f t="shared" si="64"/>
        <v>4149</v>
      </c>
      <c r="I4150" s="19" t="s">
        <v>4384</v>
      </c>
    </row>
    <row r="4151" spans="1:55" ht="14.45" customHeight="1" outlineLevel="4" thickBot="1">
      <c r="A4151" s="25">
        <f t="shared" si="64"/>
        <v>4150</v>
      </c>
      <c r="H4151" s="39" t="s">
        <v>4385</v>
      </c>
    </row>
    <row r="4152" spans="1:55" ht="14.45" customHeight="1" outlineLevel="4" thickBot="1">
      <c r="A4152" s="25">
        <f t="shared" si="64"/>
        <v>4151</v>
      </c>
      <c r="I4152" s="19" t="s">
        <v>4386</v>
      </c>
    </row>
    <row r="4153" spans="1:55" ht="14.45" customHeight="1" outlineLevel="4" thickBot="1">
      <c r="A4153" s="25">
        <f t="shared" si="64"/>
        <v>4152</v>
      </c>
      <c r="H4153" s="39" t="s">
        <v>4387</v>
      </c>
    </row>
    <row r="4154" spans="1:55" ht="14.45" customHeight="1" outlineLevel="4" thickBot="1">
      <c r="A4154" s="25">
        <f t="shared" si="64"/>
        <v>4153</v>
      </c>
      <c r="I4154" s="46" t="s">
        <v>4388</v>
      </c>
    </row>
    <row r="4155" spans="1:55" ht="14.45" customHeight="1" outlineLevel="4" thickBot="1">
      <c r="A4155" s="25">
        <f t="shared" si="64"/>
        <v>4154</v>
      </c>
      <c r="J4155" s="19" t="s">
        <v>4389</v>
      </c>
      <c r="BC4155" s="60" t="s">
        <v>4390</v>
      </c>
    </row>
    <row r="4156" spans="1:55" ht="14.45" customHeight="1" outlineLevel="4" thickBot="1">
      <c r="A4156" s="25">
        <f t="shared" si="64"/>
        <v>4155</v>
      </c>
      <c r="J4156" s="19" t="s">
        <v>4391</v>
      </c>
      <c r="BC4156" s="22" t="s">
        <v>4392</v>
      </c>
    </row>
    <row r="4157" spans="1:55" ht="14.45" customHeight="1" outlineLevel="4" thickBot="1">
      <c r="A4157" s="25">
        <f t="shared" si="64"/>
        <v>4156</v>
      </c>
      <c r="I4157" s="46" t="s">
        <v>4393</v>
      </c>
    </row>
    <row r="4158" spans="1:55" ht="14.45" customHeight="1" outlineLevel="4" thickBot="1">
      <c r="A4158" s="25">
        <f t="shared" si="64"/>
        <v>4157</v>
      </c>
      <c r="J4158" s="19" t="s">
        <v>4394</v>
      </c>
      <c r="AV4158" s="38"/>
      <c r="AW4158" s="38"/>
      <c r="AX4158" s="38"/>
      <c r="AY4158" s="38"/>
      <c r="AZ4158" s="38"/>
    </row>
    <row r="4159" spans="1:55" ht="14.45" customHeight="1" outlineLevel="4" thickBot="1">
      <c r="A4159" s="25">
        <f t="shared" si="64"/>
        <v>4158</v>
      </c>
      <c r="J4159" s="19" t="s">
        <v>4395</v>
      </c>
    </row>
    <row r="4160" spans="1:55" ht="14.45" customHeight="1" outlineLevel="3" thickBot="1">
      <c r="A4160" s="25">
        <f t="shared" si="64"/>
        <v>4159</v>
      </c>
      <c r="F4160" s="34" t="s">
        <v>4396</v>
      </c>
      <c r="BC4160" s="29" t="s">
        <v>11407</v>
      </c>
    </row>
    <row r="4161" spans="1:55" ht="14.45" customHeight="1" outlineLevel="4" thickBot="1">
      <c r="A4161" s="25">
        <f t="shared" si="64"/>
        <v>4160</v>
      </c>
      <c r="G4161" s="35" t="s">
        <v>4397</v>
      </c>
    </row>
    <row r="4162" spans="1:55" ht="14.45" customHeight="1" outlineLevel="4" thickBot="1">
      <c r="A4162" s="25">
        <f t="shared" si="64"/>
        <v>4161</v>
      </c>
      <c r="H4162" s="39" t="s">
        <v>4398</v>
      </c>
    </row>
    <row r="4163" spans="1:55" ht="14.45" customHeight="1" outlineLevel="4" thickBot="1">
      <c r="A4163" s="25">
        <f t="shared" si="64"/>
        <v>4162</v>
      </c>
      <c r="I4163" s="19" t="s">
        <v>4399</v>
      </c>
    </row>
    <row r="4164" spans="1:55" ht="14.45" customHeight="1" outlineLevel="4" thickBot="1">
      <c r="A4164" s="25">
        <f t="shared" si="64"/>
        <v>4163</v>
      </c>
      <c r="H4164" s="39" t="s">
        <v>4400</v>
      </c>
    </row>
    <row r="4165" spans="1:55" ht="14.45" customHeight="1" outlineLevel="4" thickBot="1">
      <c r="A4165" s="25">
        <f t="shared" si="64"/>
        <v>4164</v>
      </c>
      <c r="I4165" s="19" t="s">
        <v>4401</v>
      </c>
    </row>
    <row r="4166" spans="1:55" ht="14.45" customHeight="1" outlineLevel="4" thickBot="1">
      <c r="A4166" s="25">
        <f t="shared" si="64"/>
        <v>4165</v>
      </c>
      <c r="I4166" s="19" t="s">
        <v>4402</v>
      </c>
    </row>
    <row r="4167" spans="1:55" ht="14.45" customHeight="1" outlineLevel="4" thickBot="1">
      <c r="A4167" s="25">
        <f t="shared" si="64"/>
        <v>4166</v>
      </c>
      <c r="G4167" s="35" t="s">
        <v>4403</v>
      </c>
    </row>
    <row r="4168" spans="1:55" ht="14.45" customHeight="1" outlineLevel="4" thickBot="1">
      <c r="A4168" s="25">
        <f t="shared" si="64"/>
        <v>4167</v>
      </c>
      <c r="H4168" s="19" t="s">
        <v>4404</v>
      </c>
    </row>
    <row r="4169" spans="1:55" ht="14.45" customHeight="1" outlineLevel="3" thickBot="1">
      <c r="A4169" s="25">
        <f t="shared" si="64"/>
        <v>4168</v>
      </c>
      <c r="F4169" s="34" t="s">
        <v>4405</v>
      </c>
      <c r="BC4169" s="29" t="s">
        <v>11408</v>
      </c>
    </row>
    <row r="4170" spans="1:55" ht="14.45" customHeight="1" outlineLevel="4" thickBot="1">
      <c r="A4170" s="25">
        <f t="shared" si="64"/>
        <v>4169</v>
      </c>
      <c r="G4170" s="19" t="s">
        <v>4406</v>
      </c>
    </row>
    <row r="4171" spans="1:55" ht="14.45" customHeight="1" outlineLevel="4" thickBot="1">
      <c r="A4171" s="25">
        <f t="shared" si="64"/>
        <v>4170</v>
      </c>
      <c r="G4171" s="55" t="s">
        <v>4407</v>
      </c>
      <c r="H4171" s="55"/>
      <c r="I4171" s="55"/>
      <c r="J4171" s="55"/>
      <c r="K4171" s="55"/>
      <c r="L4171" s="55"/>
      <c r="M4171" s="55"/>
      <c r="N4171" s="55"/>
      <c r="O4171" s="55"/>
      <c r="P4171" s="55"/>
      <c r="Q4171" s="55"/>
      <c r="R4171" s="55"/>
      <c r="S4171" s="55"/>
      <c r="T4171" s="55"/>
      <c r="U4171" s="55"/>
      <c r="V4171" s="55"/>
      <c r="W4171" s="55"/>
      <c r="X4171" s="55"/>
      <c r="Y4171" s="55"/>
      <c r="Z4171" s="55"/>
      <c r="AA4171" s="55"/>
      <c r="AB4171" s="55"/>
      <c r="AC4171" s="55"/>
      <c r="AD4171" s="55"/>
      <c r="AE4171" s="55"/>
      <c r="AF4171" s="55"/>
      <c r="AG4171" s="55"/>
      <c r="AH4171" s="55"/>
      <c r="AI4171" s="55"/>
      <c r="AJ4171" s="55"/>
      <c r="AK4171" s="55"/>
      <c r="AL4171" s="55"/>
      <c r="AM4171" s="55"/>
      <c r="AN4171" s="55"/>
      <c r="AO4171" s="55"/>
      <c r="AP4171" s="55"/>
      <c r="AQ4171" s="55"/>
      <c r="AR4171" s="55"/>
      <c r="AS4171" s="55"/>
      <c r="AT4171" s="55"/>
      <c r="AU4171" s="55"/>
      <c r="AV4171" s="55"/>
      <c r="AW4171" s="55"/>
      <c r="AX4171" s="55"/>
      <c r="AY4171" s="55"/>
      <c r="AZ4171" s="55"/>
    </row>
    <row r="4172" spans="1:55" ht="14.45" customHeight="1" outlineLevel="4" thickBot="1">
      <c r="A4172" s="25">
        <f t="shared" si="64"/>
        <v>4171</v>
      </c>
      <c r="G4172" s="523" t="s">
        <v>4408</v>
      </c>
      <c r="H4172" s="524"/>
      <c r="I4172" s="524"/>
      <c r="J4172" s="524"/>
      <c r="K4172" s="524"/>
      <c r="L4172" s="524"/>
      <c r="M4172" s="524"/>
      <c r="N4172" s="524"/>
      <c r="O4172" s="524"/>
      <c r="P4172" s="524"/>
      <c r="Q4172" s="524"/>
      <c r="R4172" s="524"/>
      <c r="S4172" s="524"/>
      <c r="T4172" s="524"/>
      <c r="U4172" s="524"/>
      <c r="V4172" s="524"/>
      <c r="W4172" s="525" t="s">
        <v>4409</v>
      </c>
      <c r="X4172" s="525"/>
      <c r="Y4172" s="525"/>
      <c r="Z4172" s="525"/>
      <c r="AA4172" s="525"/>
      <c r="AB4172" s="525"/>
      <c r="AC4172" s="525"/>
      <c r="AD4172" s="525"/>
      <c r="AE4172" s="525"/>
      <c r="AF4172" s="525"/>
      <c r="AG4172" s="525"/>
      <c r="AH4172" s="525"/>
      <c r="AI4172" s="525"/>
      <c r="AJ4172" s="525"/>
      <c r="AK4172" s="525"/>
      <c r="AL4172" s="525"/>
      <c r="AM4172" s="525"/>
      <c r="AN4172" s="525"/>
      <c r="AO4172" s="525"/>
      <c r="AP4172" s="525"/>
      <c r="AQ4172" s="525"/>
      <c r="AR4172" s="525"/>
      <c r="AS4172" s="525"/>
      <c r="AT4172" s="525"/>
      <c r="AU4172" s="525"/>
      <c r="AV4172" s="525"/>
      <c r="AW4172" s="525"/>
      <c r="AX4172" s="525"/>
      <c r="AY4172" s="525"/>
      <c r="AZ4172" s="526"/>
    </row>
    <row r="4173" spans="1:55" ht="14.45" customHeight="1" outlineLevel="4" thickBot="1">
      <c r="A4173" s="25">
        <f t="shared" si="64"/>
        <v>4172</v>
      </c>
      <c r="G4173" s="512" t="s">
        <v>4410</v>
      </c>
      <c r="H4173" s="511"/>
      <c r="I4173" s="511"/>
      <c r="J4173" s="511"/>
      <c r="K4173" s="511"/>
      <c r="L4173" s="511"/>
      <c r="M4173" s="511"/>
      <c r="N4173" s="511"/>
      <c r="O4173" s="511"/>
      <c r="P4173" s="511"/>
      <c r="Q4173" s="511"/>
      <c r="R4173" s="511"/>
      <c r="S4173" s="511"/>
      <c r="T4173" s="511"/>
      <c r="U4173" s="511"/>
      <c r="V4173" s="511"/>
      <c r="W4173" s="527" t="s">
        <v>4411</v>
      </c>
      <c r="X4173" s="527"/>
      <c r="Y4173" s="527"/>
      <c r="Z4173" s="527"/>
      <c r="AA4173" s="527"/>
      <c r="AB4173" s="527"/>
      <c r="AC4173" s="527"/>
      <c r="AD4173" s="527"/>
      <c r="AE4173" s="527"/>
      <c r="AF4173" s="527"/>
      <c r="AG4173" s="527"/>
      <c r="AH4173" s="527"/>
      <c r="AI4173" s="527"/>
      <c r="AJ4173" s="527"/>
      <c r="AK4173" s="527"/>
      <c r="AL4173" s="527"/>
      <c r="AM4173" s="527"/>
      <c r="AN4173" s="527"/>
      <c r="AO4173" s="527"/>
      <c r="AP4173" s="527"/>
      <c r="AQ4173" s="527"/>
      <c r="AR4173" s="527"/>
      <c r="AS4173" s="527"/>
      <c r="AT4173" s="527"/>
      <c r="AU4173" s="527"/>
      <c r="AV4173" s="527"/>
      <c r="AW4173" s="527"/>
      <c r="AX4173" s="527"/>
      <c r="AY4173" s="527"/>
      <c r="AZ4173" s="528"/>
    </row>
    <row r="4174" spans="1:55" ht="14.45" customHeight="1" outlineLevel="4" thickBot="1">
      <c r="A4174" s="25">
        <f t="shared" si="64"/>
        <v>4173</v>
      </c>
      <c r="G4174" s="512" t="s">
        <v>4412</v>
      </c>
      <c r="H4174" s="511"/>
      <c r="I4174" s="511"/>
      <c r="J4174" s="511"/>
      <c r="K4174" s="511"/>
      <c r="L4174" s="511"/>
      <c r="M4174" s="511"/>
      <c r="N4174" s="511"/>
      <c r="O4174" s="511"/>
      <c r="P4174" s="511"/>
      <c r="Q4174" s="511"/>
      <c r="R4174" s="511"/>
      <c r="S4174" s="511"/>
      <c r="T4174" s="511"/>
      <c r="U4174" s="511"/>
      <c r="V4174" s="511"/>
      <c r="W4174" s="527" t="s">
        <v>4413</v>
      </c>
      <c r="X4174" s="527"/>
      <c r="Y4174" s="527"/>
      <c r="Z4174" s="527"/>
      <c r="AA4174" s="527"/>
      <c r="AB4174" s="527"/>
      <c r="AC4174" s="527"/>
      <c r="AD4174" s="527"/>
      <c r="AE4174" s="527"/>
      <c r="AF4174" s="527"/>
      <c r="AG4174" s="527"/>
      <c r="AH4174" s="527"/>
      <c r="AI4174" s="527"/>
      <c r="AJ4174" s="527"/>
      <c r="AK4174" s="527"/>
      <c r="AL4174" s="527"/>
      <c r="AM4174" s="527"/>
      <c r="AN4174" s="527"/>
      <c r="AO4174" s="527"/>
      <c r="AP4174" s="527"/>
      <c r="AQ4174" s="527"/>
      <c r="AR4174" s="527"/>
      <c r="AS4174" s="527"/>
      <c r="AT4174" s="527"/>
      <c r="AU4174" s="527"/>
      <c r="AV4174" s="527"/>
      <c r="AW4174" s="527"/>
      <c r="AX4174" s="527"/>
      <c r="AY4174" s="527"/>
      <c r="AZ4174" s="528"/>
    </row>
    <row r="4175" spans="1:55" ht="14.45" customHeight="1" outlineLevel="4" thickBot="1">
      <c r="A4175" s="25">
        <f t="shared" si="64"/>
        <v>4174</v>
      </c>
      <c r="G4175" s="510" t="s">
        <v>4414</v>
      </c>
      <c r="H4175" s="511"/>
      <c r="I4175" s="511"/>
      <c r="J4175" s="511"/>
      <c r="K4175" s="511"/>
      <c r="L4175" s="511"/>
      <c r="M4175" s="511"/>
      <c r="N4175" s="511"/>
      <c r="O4175" s="511"/>
      <c r="P4175" s="511"/>
      <c r="Q4175" s="511"/>
      <c r="R4175" s="511"/>
      <c r="S4175" s="511"/>
      <c r="T4175" s="511"/>
      <c r="U4175" s="511"/>
      <c r="V4175" s="511"/>
      <c r="W4175" s="513" t="s">
        <v>4415</v>
      </c>
      <c r="X4175" s="513"/>
      <c r="Y4175" s="513"/>
      <c r="Z4175" s="513"/>
      <c r="AA4175" s="513"/>
      <c r="AB4175" s="513"/>
      <c r="AC4175" s="513"/>
      <c r="AD4175" s="513"/>
      <c r="AE4175" s="513"/>
      <c r="AF4175" s="513"/>
      <c r="AG4175" s="513"/>
      <c r="AH4175" s="513"/>
      <c r="AI4175" s="513"/>
      <c r="AJ4175" s="513"/>
      <c r="AK4175" s="513"/>
      <c r="AL4175" s="513"/>
      <c r="AM4175" s="513"/>
      <c r="AN4175" s="513"/>
      <c r="AO4175" s="513"/>
      <c r="AP4175" s="513"/>
      <c r="AQ4175" s="513"/>
      <c r="AR4175" s="513"/>
      <c r="AS4175" s="513"/>
      <c r="AT4175" s="513"/>
      <c r="AU4175" s="513"/>
      <c r="AV4175" s="513"/>
      <c r="AW4175" s="513"/>
      <c r="AX4175" s="513"/>
      <c r="AY4175" s="513"/>
      <c r="AZ4175" s="514"/>
    </row>
    <row r="4176" spans="1:55" ht="14.45" customHeight="1" outlineLevel="4" thickBot="1">
      <c r="A4176" s="25">
        <f t="shared" si="64"/>
        <v>4175</v>
      </c>
      <c r="G4176" s="512"/>
      <c r="H4176" s="511"/>
      <c r="I4176" s="511"/>
      <c r="J4176" s="511"/>
      <c r="K4176" s="511"/>
      <c r="L4176" s="511"/>
      <c r="M4176" s="511"/>
      <c r="N4176" s="511"/>
      <c r="O4176" s="511"/>
      <c r="P4176" s="511"/>
      <c r="Q4176" s="511"/>
      <c r="R4176" s="511"/>
      <c r="S4176" s="511"/>
      <c r="T4176" s="511"/>
      <c r="U4176" s="511"/>
      <c r="V4176" s="511"/>
      <c r="W4176" s="515" t="s">
        <v>4416</v>
      </c>
      <c r="X4176" s="515"/>
      <c r="Y4176" s="515"/>
      <c r="Z4176" s="515"/>
      <c r="AA4176" s="515"/>
      <c r="AB4176" s="515"/>
      <c r="AC4176" s="515"/>
      <c r="AD4176" s="515"/>
      <c r="AE4176" s="515"/>
      <c r="AF4176" s="515"/>
      <c r="AG4176" s="515"/>
      <c r="AH4176" s="515"/>
      <c r="AI4176" s="515"/>
      <c r="AJ4176" s="515"/>
      <c r="AK4176" s="515"/>
      <c r="AL4176" s="515"/>
      <c r="AM4176" s="515"/>
      <c r="AN4176" s="515"/>
      <c r="AO4176" s="515"/>
      <c r="AP4176" s="515"/>
      <c r="AQ4176" s="515"/>
      <c r="AR4176" s="515"/>
      <c r="AS4176" s="515"/>
      <c r="AT4176" s="515"/>
      <c r="AU4176" s="515"/>
      <c r="AV4176" s="515"/>
      <c r="AW4176" s="515"/>
      <c r="AX4176" s="515"/>
      <c r="AY4176" s="515"/>
      <c r="AZ4176" s="516"/>
    </row>
    <row r="4177" spans="1:53" ht="14.45" customHeight="1" outlineLevel="4" thickBot="1">
      <c r="A4177" s="25">
        <f t="shared" si="64"/>
        <v>4176</v>
      </c>
      <c r="G4177" s="512"/>
      <c r="H4177" s="511"/>
      <c r="I4177" s="511"/>
      <c r="J4177" s="511"/>
      <c r="K4177" s="511"/>
      <c r="L4177" s="511"/>
      <c r="M4177" s="511"/>
      <c r="N4177" s="511"/>
      <c r="O4177" s="511"/>
      <c r="P4177" s="511"/>
      <c r="Q4177" s="511"/>
      <c r="R4177" s="511"/>
      <c r="S4177" s="511"/>
      <c r="T4177" s="511"/>
      <c r="U4177" s="511"/>
      <c r="V4177" s="511"/>
      <c r="W4177" s="517" t="s">
        <v>4417</v>
      </c>
      <c r="X4177" s="517"/>
      <c r="Y4177" s="517"/>
      <c r="Z4177" s="517"/>
      <c r="AA4177" s="517"/>
      <c r="AB4177" s="517"/>
      <c r="AC4177" s="517"/>
      <c r="AD4177" s="517"/>
      <c r="AE4177" s="517"/>
      <c r="AF4177" s="517"/>
      <c r="AG4177" s="517"/>
      <c r="AH4177" s="517"/>
      <c r="AI4177" s="517"/>
      <c r="AJ4177" s="517"/>
      <c r="AK4177" s="517"/>
      <c r="AL4177" s="517"/>
      <c r="AM4177" s="517"/>
      <c r="AN4177" s="517"/>
      <c r="AO4177" s="517"/>
      <c r="AP4177" s="517"/>
      <c r="AQ4177" s="517"/>
      <c r="AR4177" s="517"/>
      <c r="AS4177" s="517"/>
      <c r="AT4177" s="517"/>
      <c r="AU4177" s="517"/>
      <c r="AV4177" s="517"/>
      <c r="AW4177" s="517"/>
      <c r="AX4177" s="517"/>
      <c r="AY4177" s="517"/>
      <c r="AZ4177" s="518"/>
    </row>
    <row r="4178" spans="1:53" ht="14.45" customHeight="1" outlineLevel="4" thickBot="1">
      <c r="A4178" s="25">
        <f t="shared" ref="A4178:A4241" si="65">ROW()-1</f>
        <v>4177</v>
      </c>
      <c r="G4178" s="519" t="s">
        <v>4418</v>
      </c>
      <c r="H4178" s="520"/>
      <c r="I4178" s="520"/>
      <c r="J4178" s="520"/>
      <c r="K4178" s="520"/>
      <c r="L4178" s="520"/>
      <c r="M4178" s="520"/>
      <c r="N4178" s="520"/>
      <c r="O4178" s="520"/>
      <c r="P4178" s="520"/>
      <c r="Q4178" s="520"/>
      <c r="R4178" s="520"/>
      <c r="S4178" s="520"/>
      <c r="T4178" s="520"/>
      <c r="U4178" s="520"/>
      <c r="V4178" s="520"/>
      <c r="W4178" s="521" t="s">
        <v>4419</v>
      </c>
      <c r="X4178" s="521"/>
      <c r="Y4178" s="521"/>
      <c r="Z4178" s="521"/>
      <c r="AA4178" s="521"/>
      <c r="AB4178" s="521"/>
      <c r="AC4178" s="521"/>
      <c r="AD4178" s="521"/>
      <c r="AE4178" s="521"/>
      <c r="AF4178" s="521"/>
      <c r="AG4178" s="521"/>
      <c r="AH4178" s="521"/>
      <c r="AI4178" s="521"/>
      <c r="AJ4178" s="521"/>
      <c r="AK4178" s="521"/>
      <c r="AL4178" s="521"/>
      <c r="AM4178" s="521"/>
      <c r="AN4178" s="521"/>
      <c r="AO4178" s="521"/>
      <c r="AP4178" s="521"/>
      <c r="AQ4178" s="521"/>
      <c r="AR4178" s="521"/>
      <c r="AS4178" s="521"/>
      <c r="AT4178" s="521"/>
      <c r="AU4178" s="521"/>
      <c r="AV4178" s="521"/>
      <c r="AW4178" s="521"/>
      <c r="AX4178" s="521"/>
      <c r="AY4178" s="521"/>
      <c r="AZ4178" s="522"/>
    </row>
    <row r="4179" spans="1:53" ht="14.45" customHeight="1" outlineLevel="4" thickBot="1">
      <c r="A4179" s="25">
        <f t="shared" si="65"/>
        <v>4178</v>
      </c>
      <c r="G4179" s="111" t="s">
        <v>4420</v>
      </c>
      <c r="H4179" s="61"/>
      <c r="I4179" s="61"/>
      <c r="J4179" s="61"/>
      <c r="K4179" s="61"/>
      <c r="L4179" s="61"/>
      <c r="M4179" s="61"/>
      <c r="N4179" s="61"/>
      <c r="O4179" s="61"/>
      <c r="P4179" s="61"/>
      <c r="Q4179" s="61"/>
      <c r="R4179" s="61"/>
      <c r="S4179" s="61"/>
      <c r="T4179" s="61"/>
      <c r="U4179" s="61"/>
      <c r="V4179" s="61"/>
      <c r="W4179" s="61"/>
      <c r="X4179" s="61"/>
      <c r="Y4179" s="61"/>
      <c r="Z4179" s="61"/>
      <c r="AA4179" s="61"/>
      <c r="AB4179" s="61"/>
      <c r="AC4179" s="61"/>
      <c r="AD4179" s="61"/>
      <c r="AE4179" s="61"/>
      <c r="AF4179" s="61"/>
      <c r="AG4179" s="61"/>
      <c r="AH4179" s="61"/>
      <c r="AI4179" s="61"/>
      <c r="AJ4179" s="61"/>
      <c r="AK4179" s="61"/>
      <c r="AL4179" s="61"/>
      <c r="AM4179" s="61"/>
      <c r="AN4179" s="61"/>
      <c r="AO4179" s="61"/>
      <c r="AP4179" s="61"/>
      <c r="AQ4179" s="61"/>
      <c r="AR4179" s="61"/>
      <c r="AS4179" s="61"/>
      <c r="AT4179" s="61"/>
      <c r="AU4179" s="61"/>
      <c r="AV4179" s="61"/>
      <c r="AW4179" s="61"/>
      <c r="AX4179" s="61"/>
      <c r="AY4179" s="61"/>
      <c r="AZ4179" s="61"/>
    </row>
    <row r="4180" spans="1:53" ht="14.45" customHeight="1" outlineLevel="4" thickBot="1">
      <c r="A4180" s="25">
        <f t="shared" si="65"/>
        <v>4179</v>
      </c>
      <c r="H4180" s="19" t="s">
        <v>4421</v>
      </c>
    </row>
    <row r="4181" spans="1:53" ht="14.45" customHeight="1" outlineLevel="4" thickBot="1">
      <c r="A4181" s="25">
        <f t="shared" si="65"/>
        <v>4180</v>
      </c>
      <c r="H4181" s="19" t="s">
        <v>4422</v>
      </c>
    </row>
    <row r="4182" spans="1:53" ht="14.45" customHeight="1" outlineLevel="4" thickBot="1">
      <c r="A4182" s="25">
        <f t="shared" si="65"/>
        <v>4181</v>
      </c>
      <c r="G4182" s="35" t="s">
        <v>4423</v>
      </c>
    </row>
    <row r="4183" spans="1:53" ht="14.45" customHeight="1" outlineLevel="4" thickBot="1">
      <c r="A4183" s="25">
        <f t="shared" si="65"/>
        <v>4182</v>
      </c>
      <c r="H4183" s="19" t="s">
        <v>4424</v>
      </c>
    </row>
    <row r="4184" spans="1:53" ht="14.45" customHeight="1" outlineLevel="4" thickBot="1">
      <c r="A4184" s="25">
        <f t="shared" si="65"/>
        <v>4183</v>
      </c>
      <c r="H4184" s="19" t="s">
        <v>4425</v>
      </c>
    </row>
    <row r="4185" spans="1:53" ht="14.45" customHeight="1" outlineLevel="4" thickBot="1">
      <c r="A4185" s="25">
        <f t="shared" si="65"/>
        <v>4184</v>
      </c>
      <c r="G4185" s="35" t="s">
        <v>4426</v>
      </c>
    </row>
    <row r="4186" spans="1:53" ht="14.45" customHeight="1" outlineLevel="4" thickBot="1">
      <c r="A4186" s="25">
        <f t="shared" si="65"/>
        <v>4185</v>
      </c>
      <c r="H4186" s="39" t="s">
        <v>462</v>
      </c>
    </row>
    <row r="4187" spans="1:53" ht="14.45" customHeight="1" outlineLevel="4" thickBot="1">
      <c r="A4187" s="25">
        <f t="shared" si="65"/>
        <v>4186</v>
      </c>
      <c r="I4187" s="19" t="s">
        <v>4427</v>
      </c>
    </row>
    <row r="4188" spans="1:53" ht="14.45" customHeight="1" outlineLevel="4" thickBot="1">
      <c r="A4188" s="25">
        <f t="shared" si="65"/>
        <v>4187</v>
      </c>
      <c r="I4188" s="19" t="s">
        <v>4428</v>
      </c>
    </row>
    <row r="4189" spans="1:53" ht="14.45" customHeight="1" outlineLevel="4" thickBot="1">
      <c r="A4189" s="25">
        <f t="shared" si="65"/>
        <v>4188</v>
      </c>
      <c r="I4189" s="19" t="s">
        <v>4429</v>
      </c>
    </row>
    <row r="4190" spans="1:53" ht="14.45" customHeight="1" outlineLevel="4" thickBot="1">
      <c r="A4190" s="25">
        <f t="shared" si="65"/>
        <v>4189</v>
      </c>
      <c r="H4190" s="39" t="s">
        <v>4430</v>
      </c>
    </row>
    <row r="4191" spans="1:53" ht="14.45" customHeight="1" outlineLevel="4" thickBot="1">
      <c r="A4191" s="25">
        <f t="shared" si="65"/>
        <v>4190</v>
      </c>
      <c r="I4191" s="19" t="s">
        <v>4431</v>
      </c>
    </row>
    <row r="4192" spans="1:53" ht="14.45" customHeight="1" outlineLevel="4" thickBot="1">
      <c r="A4192" s="25">
        <f t="shared" si="65"/>
        <v>4191</v>
      </c>
      <c r="I4192" s="55" t="s">
        <v>4432</v>
      </c>
      <c r="J4192" s="55"/>
      <c r="K4192" s="55"/>
      <c r="L4192" s="55"/>
      <c r="M4192" s="55"/>
      <c r="N4192" s="55"/>
      <c r="O4192" s="55"/>
      <c r="P4192" s="55"/>
      <c r="Q4192" s="55"/>
      <c r="R4192" s="55"/>
      <c r="S4192" s="55"/>
      <c r="T4192" s="55"/>
      <c r="U4192" s="55"/>
      <c r="V4192" s="55"/>
      <c r="W4192" s="55"/>
      <c r="X4192" s="55"/>
      <c r="Y4192" s="55"/>
      <c r="Z4192" s="55"/>
      <c r="AA4192" s="55"/>
      <c r="AB4192" s="55"/>
      <c r="AC4192" s="55"/>
      <c r="AD4192" s="55"/>
      <c r="AE4192" s="55"/>
      <c r="AF4192" s="55"/>
      <c r="AG4192" s="55"/>
      <c r="AH4192" s="55"/>
      <c r="AI4192" s="55"/>
      <c r="AJ4192" s="55"/>
      <c r="AK4192" s="55"/>
      <c r="AL4192" s="55"/>
      <c r="AM4192" s="55"/>
      <c r="AN4192" s="55"/>
      <c r="AO4192" s="55"/>
      <c r="AP4192" s="55"/>
      <c r="AQ4192" s="55"/>
      <c r="AR4192" s="55"/>
      <c r="AS4192" s="55"/>
      <c r="AT4192" s="55"/>
      <c r="AU4192" s="55"/>
      <c r="AV4192" s="55"/>
      <c r="AW4192" s="55"/>
      <c r="AX4192" s="55"/>
      <c r="AY4192" s="55"/>
      <c r="AZ4192" s="55"/>
      <c r="BA4192" s="63"/>
    </row>
    <row r="4193" spans="1:53" ht="14.45" customHeight="1" outlineLevel="4" thickBot="1">
      <c r="A4193" s="25">
        <f t="shared" si="65"/>
        <v>4192</v>
      </c>
      <c r="I4193" s="64" t="s">
        <v>4433</v>
      </c>
      <c r="J4193" s="65"/>
      <c r="K4193" s="107"/>
      <c r="L4193" s="107"/>
      <c r="M4193" s="107"/>
      <c r="N4193" s="107"/>
      <c r="O4193" s="107"/>
      <c r="P4193" s="107"/>
      <c r="Q4193" s="107"/>
      <c r="R4193" s="107"/>
      <c r="S4193" s="107"/>
      <c r="T4193" s="107"/>
      <c r="U4193" s="107"/>
      <c r="V4193" s="107"/>
      <c r="W4193" s="107"/>
      <c r="X4193" s="107"/>
      <c r="Y4193" s="107"/>
      <c r="Z4193" s="107"/>
      <c r="AA4193" s="107"/>
      <c r="AB4193" s="107"/>
      <c r="AC4193" s="107"/>
      <c r="AD4193" s="107"/>
      <c r="AE4193" s="107"/>
      <c r="AF4193" s="107"/>
      <c r="AG4193" s="107"/>
      <c r="AH4193" s="107"/>
      <c r="AI4193" s="107"/>
      <c r="AJ4193" s="107"/>
      <c r="AK4193" s="107"/>
      <c r="AL4193" s="107"/>
      <c r="AM4193" s="107"/>
      <c r="AN4193" s="107"/>
      <c r="AO4193" s="107"/>
      <c r="AP4193" s="107"/>
      <c r="AQ4193" s="107"/>
      <c r="AR4193" s="107"/>
      <c r="AS4193" s="107"/>
      <c r="AT4193" s="107"/>
      <c r="AU4193" s="107"/>
      <c r="AV4193" s="107"/>
      <c r="AW4193" s="107"/>
      <c r="AX4193" s="107"/>
      <c r="AY4193" s="107"/>
      <c r="AZ4193" s="107"/>
      <c r="BA4193" s="108"/>
    </row>
    <row r="4194" spans="1:53" ht="14.45" customHeight="1" outlineLevel="4" thickBot="1">
      <c r="A4194" s="25">
        <f t="shared" si="65"/>
        <v>4193</v>
      </c>
      <c r="I4194" s="30"/>
      <c r="J4194" s="67" t="s">
        <v>4434</v>
      </c>
    </row>
    <row r="4195" spans="1:53" ht="14.45" customHeight="1" outlineLevel="4" thickBot="1">
      <c r="A4195" s="25">
        <f t="shared" si="65"/>
        <v>4194</v>
      </c>
      <c r="I4195" s="76"/>
      <c r="J4195" s="105" t="s">
        <v>4435</v>
      </c>
      <c r="K4195" s="109"/>
      <c r="L4195" s="109"/>
      <c r="M4195" s="109"/>
      <c r="N4195" s="109"/>
      <c r="O4195" s="109"/>
      <c r="P4195" s="109"/>
      <c r="Q4195" s="109"/>
      <c r="R4195" s="109"/>
      <c r="S4195" s="109"/>
      <c r="T4195" s="109"/>
      <c r="U4195" s="109"/>
      <c r="V4195" s="109"/>
      <c r="W4195" s="109"/>
      <c r="X4195" s="109"/>
      <c r="Y4195" s="109"/>
      <c r="Z4195" s="109"/>
      <c r="AA4195" s="109"/>
      <c r="AB4195" s="109"/>
      <c r="AC4195" s="109"/>
      <c r="AD4195" s="109"/>
      <c r="AE4195" s="109"/>
      <c r="AF4195" s="109"/>
      <c r="AG4195" s="109"/>
      <c r="AH4195" s="109"/>
      <c r="AI4195" s="109"/>
      <c r="AJ4195" s="109"/>
      <c r="AK4195" s="109"/>
      <c r="AL4195" s="109"/>
      <c r="AM4195" s="109"/>
      <c r="AN4195" s="109"/>
      <c r="AO4195" s="109"/>
      <c r="AP4195" s="109"/>
      <c r="AQ4195" s="109"/>
      <c r="AR4195" s="109"/>
      <c r="AS4195" s="109"/>
      <c r="AT4195" s="109"/>
      <c r="AU4195" s="109"/>
      <c r="AV4195" s="109"/>
      <c r="AW4195" s="109"/>
      <c r="AX4195" s="109"/>
      <c r="AY4195" s="109"/>
      <c r="AZ4195" s="109"/>
      <c r="BA4195" s="110"/>
    </row>
    <row r="4196" spans="1:53" ht="14.45" customHeight="1" outlineLevel="4" thickBot="1">
      <c r="A4196" s="25">
        <f t="shared" si="65"/>
        <v>4195</v>
      </c>
      <c r="H4196" s="39" t="s">
        <v>4436</v>
      </c>
      <c r="I4196" s="61"/>
      <c r="J4196" s="61"/>
      <c r="K4196" s="61"/>
      <c r="L4196" s="61"/>
      <c r="M4196" s="61"/>
      <c r="N4196" s="61"/>
      <c r="O4196" s="61"/>
      <c r="P4196" s="61"/>
      <c r="Q4196" s="61"/>
      <c r="R4196" s="61"/>
      <c r="S4196" s="61"/>
      <c r="T4196" s="61"/>
      <c r="U4196" s="61"/>
      <c r="V4196" s="61"/>
      <c r="W4196" s="61"/>
      <c r="X4196" s="61"/>
      <c r="Y4196" s="61"/>
      <c r="Z4196" s="61"/>
      <c r="AA4196" s="61"/>
      <c r="AB4196" s="61"/>
      <c r="AC4196" s="61"/>
      <c r="AD4196" s="61"/>
      <c r="AE4196" s="61"/>
      <c r="AF4196" s="61"/>
      <c r="AG4196" s="61"/>
      <c r="AH4196" s="61"/>
      <c r="AI4196" s="61"/>
      <c r="AJ4196" s="61"/>
      <c r="AK4196" s="61"/>
      <c r="AL4196" s="61"/>
      <c r="AM4196" s="61"/>
      <c r="AN4196" s="61"/>
      <c r="AO4196" s="61"/>
      <c r="AP4196" s="61"/>
      <c r="AQ4196" s="61"/>
      <c r="AR4196" s="61"/>
      <c r="AS4196" s="61"/>
      <c r="AT4196" s="61"/>
      <c r="AU4196" s="61"/>
      <c r="AV4196" s="61"/>
      <c r="AW4196" s="61"/>
      <c r="AX4196" s="61"/>
      <c r="AY4196" s="61"/>
      <c r="AZ4196" s="61"/>
      <c r="BA4196" s="62"/>
    </row>
    <row r="4197" spans="1:53" ht="14.45" customHeight="1" outlineLevel="4" thickBot="1">
      <c r="A4197" s="25">
        <f t="shared" si="65"/>
        <v>4196</v>
      </c>
      <c r="I4197" s="46" t="s">
        <v>4437</v>
      </c>
    </row>
    <row r="4198" spans="1:53" ht="14.45" customHeight="1" outlineLevel="4" thickBot="1">
      <c r="A4198" s="25">
        <f t="shared" si="65"/>
        <v>4197</v>
      </c>
      <c r="J4198" s="19" t="s">
        <v>4438</v>
      </c>
    </row>
    <row r="4199" spans="1:53" ht="14.45" customHeight="1" outlineLevel="4" thickBot="1">
      <c r="A4199" s="25">
        <f t="shared" si="65"/>
        <v>4198</v>
      </c>
      <c r="J4199" s="19" t="s">
        <v>4439</v>
      </c>
    </row>
    <row r="4200" spans="1:53" ht="14.45" customHeight="1" outlineLevel="4" thickBot="1">
      <c r="A4200" s="25">
        <f t="shared" si="65"/>
        <v>4199</v>
      </c>
      <c r="J4200" s="19" t="s">
        <v>4440</v>
      </c>
    </row>
    <row r="4201" spans="1:53" ht="14.45" customHeight="1" outlineLevel="4" thickBot="1">
      <c r="A4201" s="25">
        <f t="shared" si="65"/>
        <v>4200</v>
      </c>
      <c r="I4201" s="46" t="s">
        <v>4441</v>
      </c>
    </row>
    <row r="4202" spans="1:53" ht="14.45" customHeight="1" outlineLevel="4" thickBot="1">
      <c r="A4202" s="25">
        <f t="shared" si="65"/>
        <v>4201</v>
      </c>
      <c r="J4202" s="19" t="s">
        <v>4442</v>
      </c>
    </row>
    <row r="4203" spans="1:53" ht="14.45" customHeight="1" outlineLevel="4" thickBot="1">
      <c r="A4203" s="25">
        <f t="shared" si="65"/>
        <v>4202</v>
      </c>
      <c r="J4203" s="19" t="s">
        <v>4443</v>
      </c>
    </row>
    <row r="4204" spans="1:53" ht="14.45" customHeight="1" outlineLevel="4" thickBot="1">
      <c r="A4204" s="25">
        <f t="shared" si="65"/>
        <v>4203</v>
      </c>
      <c r="I4204" s="46" t="s">
        <v>4444</v>
      </c>
    </row>
    <row r="4205" spans="1:53" ht="14.45" customHeight="1" outlineLevel="4" thickBot="1">
      <c r="A4205" s="25">
        <f t="shared" si="65"/>
        <v>4204</v>
      </c>
      <c r="J4205" s="92" t="s">
        <v>4445</v>
      </c>
    </row>
    <row r="4206" spans="1:53" ht="14.45" customHeight="1" outlineLevel="4" thickBot="1">
      <c r="A4206" s="25">
        <f t="shared" si="65"/>
        <v>4205</v>
      </c>
      <c r="J4206" s="48"/>
      <c r="K4206" s="19" t="s">
        <v>4446</v>
      </c>
    </row>
    <row r="4207" spans="1:53" ht="14.45" customHeight="1" outlineLevel="4" thickBot="1">
      <c r="A4207" s="25">
        <f t="shared" si="65"/>
        <v>4206</v>
      </c>
      <c r="K4207" s="19" t="s">
        <v>4447</v>
      </c>
    </row>
    <row r="4208" spans="1:53" ht="14.45" customHeight="1" outlineLevel="4" thickBot="1">
      <c r="A4208" s="25">
        <f t="shared" si="65"/>
        <v>4207</v>
      </c>
      <c r="K4208" s="19" t="s">
        <v>4448</v>
      </c>
    </row>
    <row r="4209" spans="1:55" ht="14.45" customHeight="1" outlineLevel="4" thickBot="1">
      <c r="A4209" s="25">
        <f t="shared" si="65"/>
        <v>4208</v>
      </c>
      <c r="J4209" s="92" t="s">
        <v>4449</v>
      </c>
    </row>
    <row r="4210" spans="1:55" ht="14.45" customHeight="1" outlineLevel="4" thickBot="1">
      <c r="A4210" s="25">
        <f t="shared" si="65"/>
        <v>4209</v>
      </c>
      <c r="J4210" s="48"/>
      <c r="K4210" s="19" t="s">
        <v>4450</v>
      </c>
    </row>
    <row r="4211" spans="1:55" ht="14.45" customHeight="1" outlineLevel="4" thickBot="1">
      <c r="A4211" s="25">
        <f t="shared" si="65"/>
        <v>4210</v>
      </c>
      <c r="K4211" s="19" t="s">
        <v>4451</v>
      </c>
      <c r="BC4211" s="47" t="s">
        <v>4452</v>
      </c>
    </row>
    <row r="4212" spans="1:55" ht="14.45" customHeight="1" outlineLevel="4" thickBot="1">
      <c r="A4212" s="25">
        <f t="shared" si="65"/>
        <v>4211</v>
      </c>
      <c r="J4212" s="92" t="s">
        <v>4453</v>
      </c>
    </row>
    <row r="4213" spans="1:55" ht="14.45" customHeight="1" outlineLevel="4" thickBot="1">
      <c r="A4213" s="25">
        <f t="shared" si="65"/>
        <v>4212</v>
      </c>
      <c r="J4213" s="48"/>
      <c r="K4213" s="19" t="s">
        <v>4454</v>
      </c>
      <c r="BC4213" s="60" t="s">
        <v>4455</v>
      </c>
    </row>
    <row r="4214" spans="1:55" ht="14.45" customHeight="1" outlineLevel="4" thickBot="1">
      <c r="A4214" s="25">
        <f t="shared" si="65"/>
        <v>4213</v>
      </c>
      <c r="K4214" s="19" t="s">
        <v>4456</v>
      </c>
      <c r="BC4214" s="22" t="s">
        <v>4457</v>
      </c>
    </row>
    <row r="4215" spans="1:55" ht="14.45" customHeight="1" outlineLevel="4" thickBot="1">
      <c r="A4215" s="25">
        <f t="shared" si="65"/>
        <v>4214</v>
      </c>
      <c r="K4215" s="42" t="s">
        <v>4458</v>
      </c>
    </row>
    <row r="4216" spans="1:55" ht="14.45" customHeight="1" outlineLevel="4" thickBot="1">
      <c r="A4216" s="25">
        <f t="shared" si="65"/>
        <v>4215</v>
      </c>
      <c r="J4216" s="92" t="s">
        <v>4459</v>
      </c>
    </row>
    <row r="4217" spans="1:55" ht="14.45" customHeight="1" outlineLevel="4" thickBot="1">
      <c r="A4217" s="25">
        <f t="shared" si="65"/>
        <v>4216</v>
      </c>
      <c r="J4217" s="48"/>
      <c r="K4217" s="19" t="s">
        <v>4460</v>
      </c>
    </row>
    <row r="4218" spans="1:55" ht="14.45" customHeight="1" outlineLevel="4" thickBot="1">
      <c r="A4218" s="25">
        <f t="shared" si="65"/>
        <v>4217</v>
      </c>
      <c r="K4218" s="19" t="s">
        <v>4461</v>
      </c>
    </row>
    <row r="4219" spans="1:55" ht="14.45" customHeight="1" outlineLevel="4" thickBot="1">
      <c r="A4219" s="25">
        <f t="shared" si="65"/>
        <v>4218</v>
      </c>
      <c r="G4219" s="35" t="s">
        <v>4462</v>
      </c>
      <c r="H4219" s="55"/>
      <c r="I4219" s="55"/>
      <c r="J4219" s="55"/>
      <c r="K4219" s="55"/>
      <c r="L4219" s="55"/>
      <c r="M4219" s="55"/>
      <c r="N4219" s="55"/>
      <c r="O4219" s="55"/>
      <c r="P4219" s="55"/>
      <c r="Q4219" s="55"/>
      <c r="R4219" s="55"/>
      <c r="S4219" s="55"/>
      <c r="T4219" s="55"/>
      <c r="U4219" s="55"/>
      <c r="V4219" s="55"/>
      <c r="W4219" s="55"/>
      <c r="X4219" s="55"/>
      <c r="Y4219" s="55"/>
      <c r="Z4219" s="55"/>
      <c r="AA4219" s="55"/>
      <c r="AB4219" s="55"/>
      <c r="AC4219" s="55"/>
      <c r="AD4219" s="55"/>
      <c r="AE4219" s="55"/>
      <c r="AF4219" s="55"/>
      <c r="AG4219" s="55"/>
      <c r="AH4219" s="55"/>
      <c r="AI4219" s="55"/>
      <c r="AJ4219" s="55"/>
      <c r="AK4219" s="55"/>
      <c r="AL4219" s="55"/>
      <c r="AM4219" s="55"/>
      <c r="AN4219" s="55"/>
      <c r="AO4219" s="55"/>
      <c r="AP4219" s="55"/>
      <c r="AQ4219" s="55"/>
      <c r="AR4219" s="55"/>
      <c r="AS4219" s="55"/>
      <c r="AT4219" s="55"/>
      <c r="AU4219" s="55"/>
      <c r="AV4219" s="55"/>
      <c r="AW4219" s="55"/>
      <c r="AX4219" s="55"/>
      <c r="AY4219" s="55"/>
      <c r="AZ4219" s="55"/>
      <c r="BA4219" s="63"/>
    </row>
    <row r="4220" spans="1:55" ht="14.45" customHeight="1" outlineLevel="4" thickBot="1">
      <c r="A4220" s="25">
        <f t="shared" si="65"/>
        <v>4219</v>
      </c>
      <c r="H4220" s="64" t="s">
        <v>4463</v>
      </c>
      <c r="I4220" s="65"/>
      <c r="J4220" s="65"/>
      <c r="K4220" s="65"/>
      <c r="L4220" s="65"/>
      <c r="M4220" s="65"/>
      <c r="N4220" s="65"/>
      <c r="O4220" s="65"/>
      <c r="P4220" s="65"/>
      <c r="Q4220" s="65"/>
      <c r="R4220" s="65"/>
      <c r="S4220" s="65"/>
      <c r="T4220" s="65"/>
      <c r="U4220" s="65"/>
      <c r="V4220" s="65"/>
      <c r="W4220" s="65"/>
      <c r="X4220" s="65"/>
      <c r="Y4220" s="65"/>
      <c r="Z4220" s="65"/>
      <c r="AA4220" s="65"/>
      <c r="AB4220" s="65"/>
      <c r="AC4220" s="65"/>
      <c r="AD4220" s="65"/>
      <c r="AE4220" s="65"/>
      <c r="AF4220" s="65"/>
      <c r="AG4220" s="65"/>
      <c r="AH4220" s="65"/>
      <c r="AI4220" s="65"/>
      <c r="AJ4220" s="65"/>
      <c r="AK4220" s="65"/>
      <c r="AL4220" s="65"/>
      <c r="AM4220" s="65"/>
      <c r="AN4220" s="65"/>
      <c r="AO4220" s="65"/>
      <c r="AP4220" s="65"/>
      <c r="AQ4220" s="65"/>
      <c r="AR4220" s="65"/>
      <c r="AS4220" s="65"/>
      <c r="AT4220" s="65"/>
      <c r="AU4220" s="65"/>
      <c r="AV4220" s="65"/>
      <c r="AW4220" s="65"/>
      <c r="AX4220" s="65"/>
      <c r="AY4220" s="65"/>
      <c r="AZ4220" s="65"/>
      <c r="BA4220" s="66"/>
    </row>
    <row r="4221" spans="1:55" ht="14.45" customHeight="1" outlineLevel="4" thickBot="1">
      <c r="A4221" s="25">
        <f t="shared" si="65"/>
        <v>4220</v>
      </c>
      <c r="H4221" s="30"/>
      <c r="I4221" s="67" t="s">
        <v>4464</v>
      </c>
      <c r="J4221" s="30"/>
      <c r="K4221" s="30"/>
      <c r="L4221" s="30"/>
      <c r="M4221" s="30"/>
      <c r="N4221" s="30"/>
      <c r="O4221" s="30"/>
      <c r="P4221" s="30"/>
      <c r="Q4221" s="30"/>
      <c r="R4221" s="30"/>
      <c r="S4221" s="30"/>
      <c r="T4221" s="30"/>
      <c r="U4221" s="30"/>
      <c r="V4221" s="30"/>
      <c r="W4221" s="30"/>
      <c r="X4221" s="30"/>
      <c r="Y4221" s="30"/>
      <c r="Z4221" s="30"/>
      <c r="AA4221" s="30"/>
      <c r="AB4221" s="30"/>
      <c r="AC4221" s="30"/>
      <c r="AD4221" s="30"/>
      <c r="AE4221" s="30"/>
      <c r="AF4221" s="30"/>
      <c r="AG4221" s="30"/>
      <c r="AH4221" s="30"/>
      <c r="AI4221" s="30"/>
      <c r="AJ4221" s="30"/>
      <c r="AK4221" s="30"/>
      <c r="AL4221" s="30"/>
      <c r="AM4221" s="30"/>
      <c r="AN4221" s="30"/>
      <c r="AO4221" s="30"/>
      <c r="AP4221" s="30"/>
      <c r="AQ4221" s="30"/>
      <c r="AR4221" s="30"/>
      <c r="AS4221" s="30"/>
      <c r="AT4221" s="30"/>
      <c r="AU4221" s="30"/>
      <c r="AV4221" s="30"/>
      <c r="AW4221" s="30"/>
      <c r="AX4221" s="30"/>
      <c r="AY4221" s="30"/>
      <c r="AZ4221" s="30"/>
      <c r="BA4221" s="68"/>
    </row>
    <row r="4222" spans="1:55" ht="14.45" customHeight="1" outlineLevel="4" thickBot="1">
      <c r="A4222" s="25">
        <f t="shared" si="65"/>
        <v>4221</v>
      </c>
      <c r="H4222" s="30"/>
      <c r="I4222" s="67" t="s">
        <v>4465</v>
      </c>
      <c r="J4222" s="30"/>
      <c r="K4222" s="30"/>
      <c r="L4222" s="30"/>
      <c r="M4222" s="30"/>
      <c r="N4222" s="30"/>
      <c r="O4222" s="30"/>
      <c r="P4222" s="30"/>
      <c r="Q4222" s="30"/>
      <c r="R4222" s="30"/>
      <c r="S4222" s="30"/>
      <c r="T4222" s="30"/>
      <c r="U4222" s="30"/>
      <c r="V4222" s="30"/>
      <c r="W4222" s="30"/>
      <c r="X4222" s="30"/>
      <c r="Y4222" s="30"/>
      <c r="Z4222" s="30"/>
      <c r="AA4222" s="30"/>
      <c r="AB4222" s="30"/>
      <c r="AC4222" s="30"/>
      <c r="AD4222" s="30"/>
      <c r="AE4222" s="30"/>
      <c r="AF4222" s="30"/>
      <c r="AG4222" s="30"/>
      <c r="AH4222" s="30"/>
      <c r="AI4222" s="30"/>
      <c r="AJ4222" s="30"/>
      <c r="AK4222" s="30"/>
      <c r="AL4222" s="30"/>
      <c r="AM4222" s="30"/>
      <c r="AN4222" s="30"/>
      <c r="AO4222" s="30"/>
      <c r="AP4222" s="30"/>
      <c r="AQ4222" s="30"/>
      <c r="AR4222" s="30"/>
      <c r="AS4222" s="30"/>
      <c r="AT4222" s="30"/>
      <c r="AU4222" s="30"/>
      <c r="AV4222" s="30"/>
      <c r="AW4222" s="30"/>
      <c r="AX4222" s="30"/>
      <c r="AY4222" s="30"/>
      <c r="AZ4222" s="30"/>
      <c r="BA4222" s="68"/>
    </row>
    <row r="4223" spans="1:55" ht="14.45" customHeight="1" outlineLevel="4" thickBot="1">
      <c r="A4223" s="25">
        <f t="shared" si="65"/>
        <v>4222</v>
      </c>
      <c r="H4223" s="30"/>
      <c r="I4223" s="30" t="s">
        <v>4466</v>
      </c>
      <c r="J4223" s="30"/>
      <c r="K4223" s="30"/>
      <c r="L4223" s="30"/>
      <c r="M4223" s="30"/>
      <c r="N4223" s="30"/>
      <c r="O4223" s="30"/>
      <c r="P4223" s="30"/>
      <c r="Q4223" s="30"/>
      <c r="R4223" s="30"/>
      <c r="S4223" s="30"/>
      <c r="T4223" s="30"/>
      <c r="U4223" s="30"/>
      <c r="V4223" s="30"/>
      <c r="W4223" s="30"/>
      <c r="X4223" s="30"/>
      <c r="Y4223" s="30"/>
      <c r="Z4223" s="30"/>
      <c r="AA4223" s="30"/>
      <c r="AB4223" s="30"/>
      <c r="AC4223" s="30"/>
      <c r="AD4223" s="30"/>
      <c r="AE4223" s="30"/>
      <c r="AF4223" s="30"/>
      <c r="AG4223" s="30"/>
      <c r="AH4223" s="30"/>
      <c r="AI4223" s="30"/>
      <c r="AJ4223" s="30"/>
      <c r="AK4223" s="30"/>
      <c r="AL4223" s="30"/>
      <c r="AM4223" s="30"/>
      <c r="AN4223" s="30"/>
      <c r="AO4223" s="30"/>
      <c r="AP4223" s="30"/>
      <c r="AQ4223" s="30"/>
      <c r="AR4223" s="30"/>
      <c r="AS4223" s="30"/>
      <c r="AT4223" s="30"/>
      <c r="AU4223" s="30"/>
      <c r="AV4223" s="30"/>
      <c r="AW4223" s="30"/>
      <c r="AX4223" s="30"/>
      <c r="AY4223" s="30"/>
      <c r="AZ4223" s="30"/>
      <c r="BA4223" s="68"/>
    </row>
    <row r="4224" spans="1:55" ht="14.45" customHeight="1" outlineLevel="4" thickBot="1">
      <c r="A4224" s="25">
        <f t="shared" si="65"/>
        <v>4223</v>
      </c>
      <c r="H4224" s="76"/>
      <c r="I4224" s="105" t="s">
        <v>4467</v>
      </c>
      <c r="J4224" s="76"/>
      <c r="K4224" s="76"/>
      <c r="L4224" s="76"/>
      <c r="M4224" s="76"/>
      <c r="N4224" s="76"/>
      <c r="O4224" s="76"/>
      <c r="P4224" s="76"/>
      <c r="Q4224" s="76"/>
      <c r="R4224" s="76"/>
      <c r="S4224" s="76"/>
      <c r="T4224" s="76"/>
      <c r="U4224" s="76"/>
      <c r="V4224" s="76"/>
      <c r="W4224" s="76"/>
      <c r="X4224" s="76"/>
      <c r="Y4224" s="76"/>
      <c r="Z4224" s="76"/>
      <c r="AA4224" s="76"/>
      <c r="AB4224" s="76"/>
      <c r="AC4224" s="76"/>
      <c r="AD4224" s="76"/>
      <c r="AE4224" s="76"/>
      <c r="AF4224" s="76"/>
      <c r="AG4224" s="76"/>
      <c r="AH4224" s="76"/>
      <c r="AI4224" s="76"/>
      <c r="AJ4224" s="76"/>
      <c r="AK4224" s="76"/>
      <c r="AL4224" s="76"/>
      <c r="AM4224" s="76"/>
      <c r="AN4224" s="76"/>
      <c r="AO4224" s="76"/>
      <c r="AP4224" s="76"/>
      <c r="AQ4224" s="76"/>
      <c r="AR4224" s="76"/>
      <c r="AS4224" s="76"/>
      <c r="AT4224" s="76"/>
      <c r="AU4224" s="76"/>
      <c r="AV4224" s="76"/>
      <c r="AW4224" s="76"/>
      <c r="AX4224" s="76"/>
      <c r="AY4224" s="76"/>
      <c r="AZ4224" s="76"/>
      <c r="BA4224" s="77"/>
    </row>
    <row r="4225" spans="1:53" ht="14.45" customHeight="1" outlineLevel="4" thickBot="1">
      <c r="A4225" s="25">
        <f t="shared" si="65"/>
        <v>4224</v>
      </c>
      <c r="H4225" s="117" t="s">
        <v>1454</v>
      </c>
      <c r="I4225" s="61"/>
      <c r="J4225" s="61"/>
      <c r="K4225" s="61"/>
      <c r="L4225" s="61"/>
      <c r="M4225" s="61"/>
      <c r="N4225" s="61"/>
      <c r="O4225" s="61"/>
      <c r="P4225" s="61"/>
      <c r="Q4225" s="61"/>
      <c r="R4225" s="61"/>
      <c r="S4225" s="61"/>
      <c r="T4225" s="61"/>
      <c r="U4225" s="61"/>
      <c r="V4225" s="61"/>
      <c r="W4225" s="61"/>
      <c r="X4225" s="61"/>
      <c r="Y4225" s="61"/>
      <c r="Z4225" s="61"/>
      <c r="AA4225" s="61"/>
      <c r="AB4225" s="61"/>
      <c r="AC4225" s="61"/>
      <c r="AD4225" s="61"/>
      <c r="AE4225" s="61"/>
      <c r="AF4225" s="61"/>
      <c r="AG4225" s="61"/>
      <c r="AH4225" s="61"/>
      <c r="AI4225" s="61"/>
      <c r="AJ4225" s="61"/>
      <c r="AK4225" s="61"/>
      <c r="AL4225" s="61"/>
      <c r="AM4225" s="61"/>
      <c r="AN4225" s="61"/>
      <c r="AO4225" s="61"/>
      <c r="AP4225" s="61"/>
      <c r="AQ4225" s="61"/>
      <c r="AR4225" s="61"/>
      <c r="AS4225" s="61"/>
      <c r="AT4225" s="61"/>
      <c r="AU4225" s="61"/>
      <c r="AV4225" s="61"/>
      <c r="AW4225" s="61"/>
      <c r="AX4225" s="61"/>
      <c r="AY4225" s="61"/>
      <c r="AZ4225" s="61"/>
      <c r="BA4225" s="62"/>
    </row>
    <row r="4226" spans="1:53" ht="14.45" customHeight="1" outlineLevel="4" thickBot="1">
      <c r="A4226" s="25">
        <f t="shared" si="65"/>
        <v>4225</v>
      </c>
      <c r="I4226" s="46" t="s">
        <v>4468</v>
      </c>
    </row>
    <row r="4227" spans="1:53" ht="14.45" customHeight="1" outlineLevel="4" thickBot="1">
      <c r="A4227" s="25">
        <f t="shared" si="65"/>
        <v>4226</v>
      </c>
      <c r="J4227" s="19" t="s">
        <v>4469</v>
      </c>
      <c r="O4227" s="38"/>
      <c r="P4227" s="38"/>
    </row>
    <row r="4228" spans="1:53" ht="14.45" customHeight="1" outlineLevel="4" thickBot="1">
      <c r="A4228" s="25">
        <f t="shared" si="65"/>
        <v>4227</v>
      </c>
      <c r="J4228" s="19" t="s">
        <v>4470</v>
      </c>
    </row>
    <row r="4229" spans="1:53" ht="14.45" customHeight="1" outlineLevel="4" thickBot="1">
      <c r="A4229" s="25">
        <f t="shared" si="65"/>
        <v>4228</v>
      </c>
      <c r="I4229" s="46" t="s">
        <v>4471</v>
      </c>
    </row>
    <row r="4230" spans="1:53" ht="14.45" customHeight="1" outlineLevel="4" thickBot="1">
      <c r="A4230" s="25">
        <f t="shared" si="65"/>
        <v>4229</v>
      </c>
      <c r="J4230" s="19" t="s">
        <v>4472</v>
      </c>
    </row>
    <row r="4231" spans="1:53" ht="14.45" customHeight="1" outlineLevel="4" thickBot="1">
      <c r="A4231" s="25">
        <f t="shared" si="65"/>
        <v>4230</v>
      </c>
      <c r="J4231" s="19" t="s">
        <v>4473</v>
      </c>
    </row>
    <row r="4232" spans="1:53" ht="14.45" customHeight="1" outlineLevel="4" thickBot="1">
      <c r="A4232" s="25">
        <f t="shared" si="65"/>
        <v>4231</v>
      </c>
      <c r="I4232" s="46" t="s">
        <v>4474</v>
      </c>
    </row>
    <row r="4233" spans="1:53" ht="14.45" customHeight="1" outlineLevel="4" thickBot="1">
      <c r="A4233" s="25">
        <f t="shared" si="65"/>
        <v>4232</v>
      </c>
      <c r="J4233" s="19" t="s">
        <v>4475</v>
      </c>
    </row>
    <row r="4234" spans="1:53" ht="14.45" customHeight="1" outlineLevel="4" thickBot="1">
      <c r="A4234" s="25">
        <f t="shared" si="65"/>
        <v>4233</v>
      </c>
      <c r="J4234" s="118" t="s">
        <v>4476</v>
      </c>
    </row>
    <row r="4235" spans="1:53" ht="14.45" customHeight="1" outlineLevel="4" thickBot="1">
      <c r="A4235" s="25">
        <f t="shared" si="65"/>
        <v>4234</v>
      </c>
      <c r="J4235" s="118" t="s">
        <v>4477</v>
      </c>
    </row>
    <row r="4236" spans="1:53" ht="14.45" customHeight="1" outlineLevel="4" thickBot="1">
      <c r="A4236" s="25">
        <f t="shared" si="65"/>
        <v>4235</v>
      </c>
      <c r="H4236" s="39" t="s">
        <v>4478</v>
      </c>
      <c r="I4236" s="55"/>
      <c r="J4236" s="55"/>
      <c r="K4236" s="55"/>
      <c r="L4236" s="55"/>
      <c r="M4236" s="55"/>
      <c r="N4236" s="55"/>
      <c r="O4236" s="55"/>
      <c r="P4236" s="55"/>
      <c r="Q4236" s="55"/>
      <c r="R4236" s="55"/>
      <c r="S4236" s="55"/>
      <c r="T4236" s="55"/>
      <c r="U4236" s="55"/>
      <c r="V4236" s="55"/>
      <c r="W4236" s="55"/>
      <c r="X4236" s="55"/>
      <c r="Y4236" s="55"/>
      <c r="Z4236" s="55"/>
      <c r="AA4236" s="55"/>
      <c r="AB4236" s="55"/>
      <c r="AC4236" s="55"/>
      <c r="AD4236" s="55"/>
      <c r="AE4236" s="55"/>
      <c r="AF4236" s="55"/>
      <c r="AG4236" s="55"/>
      <c r="AH4236" s="55"/>
      <c r="AI4236" s="55"/>
      <c r="AJ4236" s="55"/>
      <c r="AK4236" s="55"/>
      <c r="AL4236" s="55"/>
      <c r="AM4236" s="55"/>
      <c r="AN4236" s="55"/>
      <c r="AO4236" s="55"/>
      <c r="AP4236" s="55"/>
      <c r="AQ4236" s="55"/>
      <c r="AR4236" s="55"/>
      <c r="AS4236" s="55"/>
      <c r="AT4236" s="55"/>
      <c r="AU4236" s="55"/>
      <c r="AV4236" s="55"/>
      <c r="AW4236" s="55"/>
      <c r="AX4236" s="55"/>
      <c r="AY4236" s="55"/>
      <c r="AZ4236" s="55"/>
    </row>
    <row r="4237" spans="1:53" ht="14.45" customHeight="1" outlineLevel="4" thickBot="1">
      <c r="A4237" s="25">
        <f t="shared" si="65"/>
        <v>4236</v>
      </c>
      <c r="I4237" s="507" t="s">
        <v>743</v>
      </c>
      <c r="J4237" s="508"/>
      <c r="K4237" s="508"/>
      <c r="L4237" s="508"/>
      <c r="M4237" s="508"/>
      <c r="N4237" s="508"/>
      <c r="O4237" s="508" t="s">
        <v>49</v>
      </c>
      <c r="P4237" s="508"/>
      <c r="Q4237" s="508"/>
      <c r="R4237" s="508"/>
      <c r="S4237" s="508"/>
      <c r="T4237" s="508"/>
      <c r="U4237" s="508"/>
      <c r="V4237" s="508"/>
      <c r="W4237" s="508"/>
      <c r="X4237" s="508"/>
      <c r="Y4237" s="508"/>
      <c r="Z4237" s="508"/>
      <c r="AA4237" s="508"/>
      <c r="AB4237" s="508"/>
      <c r="AC4237" s="508"/>
      <c r="AD4237" s="508"/>
      <c r="AE4237" s="508"/>
      <c r="AF4237" s="508"/>
      <c r="AG4237" s="508"/>
      <c r="AH4237" s="508" t="s">
        <v>50</v>
      </c>
      <c r="AI4237" s="508"/>
      <c r="AJ4237" s="508"/>
      <c r="AK4237" s="508"/>
      <c r="AL4237" s="508"/>
      <c r="AM4237" s="508"/>
      <c r="AN4237" s="508"/>
      <c r="AO4237" s="508"/>
      <c r="AP4237" s="508"/>
      <c r="AQ4237" s="508"/>
      <c r="AR4237" s="508"/>
      <c r="AS4237" s="508"/>
      <c r="AT4237" s="508"/>
      <c r="AU4237" s="508"/>
      <c r="AV4237" s="508"/>
      <c r="AW4237" s="508"/>
      <c r="AX4237" s="508"/>
      <c r="AY4237" s="508"/>
      <c r="AZ4237" s="509"/>
    </row>
    <row r="4238" spans="1:53" ht="14.45" customHeight="1" outlineLevel="4" thickBot="1">
      <c r="A4238" s="25">
        <f t="shared" si="65"/>
        <v>4237</v>
      </c>
      <c r="I4238" s="503" t="s">
        <v>4479</v>
      </c>
      <c r="J4238" s="504"/>
      <c r="K4238" s="504"/>
      <c r="L4238" s="504"/>
      <c r="M4238" s="504"/>
      <c r="N4238" s="504"/>
      <c r="O4238" s="505" t="s">
        <v>4480</v>
      </c>
      <c r="P4238" s="505"/>
      <c r="Q4238" s="505"/>
      <c r="R4238" s="505"/>
      <c r="S4238" s="505"/>
      <c r="T4238" s="505"/>
      <c r="U4238" s="505"/>
      <c r="V4238" s="505"/>
      <c r="W4238" s="505"/>
      <c r="X4238" s="505"/>
      <c r="Y4238" s="505"/>
      <c r="Z4238" s="505"/>
      <c r="AA4238" s="505"/>
      <c r="AB4238" s="505"/>
      <c r="AC4238" s="505"/>
      <c r="AD4238" s="505"/>
      <c r="AE4238" s="505"/>
      <c r="AF4238" s="505"/>
      <c r="AG4238" s="505"/>
      <c r="AH4238" s="505" t="s">
        <v>4481</v>
      </c>
      <c r="AI4238" s="505"/>
      <c r="AJ4238" s="505"/>
      <c r="AK4238" s="505"/>
      <c r="AL4238" s="505"/>
      <c r="AM4238" s="505"/>
      <c r="AN4238" s="505"/>
      <c r="AO4238" s="505"/>
      <c r="AP4238" s="505"/>
      <c r="AQ4238" s="505"/>
      <c r="AR4238" s="505"/>
      <c r="AS4238" s="505"/>
      <c r="AT4238" s="505"/>
      <c r="AU4238" s="505"/>
      <c r="AV4238" s="505"/>
      <c r="AW4238" s="505"/>
      <c r="AX4238" s="505"/>
      <c r="AY4238" s="505"/>
      <c r="AZ4238" s="506"/>
    </row>
    <row r="4239" spans="1:53" ht="14.45" customHeight="1" outlineLevel="4" thickBot="1">
      <c r="A4239" s="25">
        <f t="shared" si="65"/>
        <v>4238</v>
      </c>
      <c r="I4239" s="503" t="s">
        <v>4482</v>
      </c>
      <c r="J4239" s="504"/>
      <c r="K4239" s="504"/>
      <c r="L4239" s="504"/>
      <c r="M4239" s="504"/>
      <c r="N4239" s="504"/>
      <c r="O4239" s="505" t="s">
        <v>4483</v>
      </c>
      <c r="P4239" s="505"/>
      <c r="Q4239" s="505"/>
      <c r="R4239" s="505"/>
      <c r="S4239" s="505"/>
      <c r="T4239" s="505"/>
      <c r="U4239" s="505"/>
      <c r="V4239" s="505"/>
      <c r="W4239" s="505"/>
      <c r="X4239" s="505"/>
      <c r="Y4239" s="505"/>
      <c r="Z4239" s="505"/>
      <c r="AA4239" s="505"/>
      <c r="AB4239" s="505"/>
      <c r="AC4239" s="505"/>
      <c r="AD4239" s="505"/>
      <c r="AE4239" s="505"/>
      <c r="AF4239" s="505"/>
      <c r="AG4239" s="505"/>
      <c r="AH4239" s="505" t="s">
        <v>4484</v>
      </c>
      <c r="AI4239" s="505"/>
      <c r="AJ4239" s="505"/>
      <c r="AK4239" s="505"/>
      <c r="AL4239" s="505"/>
      <c r="AM4239" s="505"/>
      <c r="AN4239" s="505"/>
      <c r="AO4239" s="505"/>
      <c r="AP4239" s="505"/>
      <c r="AQ4239" s="505"/>
      <c r="AR4239" s="505"/>
      <c r="AS4239" s="505"/>
      <c r="AT4239" s="505"/>
      <c r="AU4239" s="505"/>
      <c r="AV4239" s="505"/>
      <c r="AW4239" s="505"/>
      <c r="AX4239" s="505"/>
      <c r="AY4239" s="505"/>
      <c r="AZ4239" s="506"/>
    </row>
    <row r="4240" spans="1:53" ht="14.45" customHeight="1" outlineLevel="4" thickBot="1">
      <c r="A4240" s="25">
        <f t="shared" si="65"/>
        <v>4239</v>
      </c>
      <c r="I4240" s="503" t="s">
        <v>4485</v>
      </c>
      <c r="J4240" s="504"/>
      <c r="K4240" s="504"/>
      <c r="L4240" s="504"/>
      <c r="M4240" s="504"/>
      <c r="N4240" s="504"/>
      <c r="O4240" s="505" t="s">
        <v>4486</v>
      </c>
      <c r="P4240" s="505"/>
      <c r="Q4240" s="505"/>
      <c r="R4240" s="505"/>
      <c r="S4240" s="505"/>
      <c r="T4240" s="505"/>
      <c r="U4240" s="505"/>
      <c r="V4240" s="505"/>
      <c r="W4240" s="505"/>
      <c r="X4240" s="505"/>
      <c r="Y4240" s="505"/>
      <c r="Z4240" s="505"/>
      <c r="AA4240" s="505"/>
      <c r="AB4240" s="505"/>
      <c r="AC4240" s="505"/>
      <c r="AD4240" s="505"/>
      <c r="AE4240" s="505"/>
      <c r="AF4240" s="505"/>
      <c r="AG4240" s="505"/>
      <c r="AH4240" s="505" t="s">
        <v>4487</v>
      </c>
      <c r="AI4240" s="505"/>
      <c r="AJ4240" s="505"/>
      <c r="AK4240" s="505"/>
      <c r="AL4240" s="505"/>
      <c r="AM4240" s="505"/>
      <c r="AN4240" s="505"/>
      <c r="AO4240" s="505"/>
      <c r="AP4240" s="505"/>
      <c r="AQ4240" s="505"/>
      <c r="AR4240" s="505"/>
      <c r="AS4240" s="505"/>
      <c r="AT4240" s="505"/>
      <c r="AU4240" s="505"/>
      <c r="AV4240" s="505"/>
      <c r="AW4240" s="505"/>
      <c r="AX4240" s="505"/>
      <c r="AY4240" s="505"/>
      <c r="AZ4240" s="506"/>
    </row>
    <row r="4241" spans="1:55" ht="14.45" customHeight="1" outlineLevel="4" thickBot="1">
      <c r="A4241" s="25">
        <f t="shared" si="65"/>
        <v>4240</v>
      </c>
      <c r="I4241" s="503" t="s">
        <v>4488</v>
      </c>
      <c r="J4241" s="504"/>
      <c r="K4241" s="504"/>
      <c r="L4241" s="504"/>
      <c r="M4241" s="504"/>
      <c r="N4241" s="504"/>
      <c r="O4241" s="505" t="s">
        <v>4489</v>
      </c>
      <c r="P4241" s="505"/>
      <c r="Q4241" s="505"/>
      <c r="R4241" s="505"/>
      <c r="S4241" s="505"/>
      <c r="T4241" s="505"/>
      <c r="U4241" s="505"/>
      <c r="V4241" s="505"/>
      <c r="W4241" s="505"/>
      <c r="X4241" s="505"/>
      <c r="Y4241" s="505"/>
      <c r="Z4241" s="505"/>
      <c r="AA4241" s="505"/>
      <c r="AB4241" s="505"/>
      <c r="AC4241" s="505"/>
      <c r="AD4241" s="505"/>
      <c r="AE4241" s="505"/>
      <c r="AF4241" s="505"/>
      <c r="AG4241" s="505"/>
      <c r="AH4241" s="505" t="s">
        <v>4490</v>
      </c>
      <c r="AI4241" s="505"/>
      <c r="AJ4241" s="505"/>
      <c r="AK4241" s="505"/>
      <c r="AL4241" s="505"/>
      <c r="AM4241" s="505"/>
      <c r="AN4241" s="505"/>
      <c r="AO4241" s="505"/>
      <c r="AP4241" s="505"/>
      <c r="AQ4241" s="505"/>
      <c r="AR4241" s="505"/>
      <c r="AS4241" s="505"/>
      <c r="AT4241" s="505"/>
      <c r="AU4241" s="505"/>
      <c r="AV4241" s="505"/>
      <c r="AW4241" s="505"/>
      <c r="AX4241" s="505"/>
      <c r="AY4241" s="505"/>
      <c r="AZ4241" s="506"/>
    </row>
    <row r="4242" spans="1:55" ht="14.45" customHeight="1" outlineLevel="4" thickBot="1">
      <c r="A4242" s="25">
        <f t="shared" ref="A4242:A4295" si="66">ROW()-1</f>
        <v>4241</v>
      </c>
      <c r="I4242" s="503" t="s">
        <v>4491</v>
      </c>
      <c r="J4242" s="504"/>
      <c r="K4242" s="504"/>
      <c r="L4242" s="504"/>
      <c r="M4242" s="504"/>
      <c r="N4242" s="504"/>
      <c r="O4242" s="505" t="s">
        <v>4492</v>
      </c>
      <c r="P4242" s="505"/>
      <c r="Q4242" s="505"/>
      <c r="R4242" s="505"/>
      <c r="S4242" s="505"/>
      <c r="T4242" s="505"/>
      <c r="U4242" s="505"/>
      <c r="V4242" s="505"/>
      <c r="W4242" s="505"/>
      <c r="X4242" s="505"/>
      <c r="Y4242" s="505"/>
      <c r="Z4242" s="505"/>
      <c r="AA4242" s="505"/>
      <c r="AB4242" s="505"/>
      <c r="AC4242" s="505"/>
      <c r="AD4242" s="505"/>
      <c r="AE4242" s="505"/>
      <c r="AF4242" s="505"/>
      <c r="AG4242" s="505"/>
      <c r="AH4242" s="505" t="s">
        <v>4493</v>
      </c>
      <c r="AI4242" s="505"/>
      <c r="AJ4242" s="505"/>
      <c r="AK4242" s="505"/>
      <c r="AL4242" s="505"/>
      <c r="AM4242" s="505"/>
      <c r="AN4242" s="505"/>
      <c r="AO4242" s="505"/>
      <c r="AP4242" s="505"/>
      <c r="AQ4242" s="505"/>
      <c r="AR4242" s="505"/>
      <c r="AS4242" s="505"/>
      <c r="AT4242" s="505"/>
      <c r="AU4242" s="505"/>
      <c r="AV4242" s="505"/>
      <c r="AW4242" s="505"/>
      <c r="AX4242" s="505"/>
      <c r="AY4242" s="505"/>
      <c r="AZ4242" s="506"/>
    </row>
    <row r="4243" spans="1:55" ht="14.45" customHeight="1" outlineLevel="4" thickBot="1">
      <c r="A4243" s="25">
        <f t="shared" si="66"/>
        <v>4242</v>
      </c>
      <c r="I4243" s="499" t="s">
        <v>4494</v>
      </c>
      <c r="J4243" s="500"/>
      <c r="K4243" s="500"/>
      <c r="L4243" s="500"/>
      <c r="M4243" s="500"/>
      <c r="N4243" s="500"/>
      <c r="O4243" s="501" t="s">
        <v>4495</v>
      </c>
      <c r="P4243" s="501"/>
      <c r="Q4243" s="501"/>
      <c r="R4243" s="501"/>
      <c r="S4243" s="501"/>
      <c r="T4243" s="501"/>
      <c r="U4243" s="501"/>
      <c r="V4243" s="501"/>
      <c r="W4243" s="501"/>
      <c r="X4243" s="501"/>
      <c r="Y4243" s="501"/>
      <c r="Z4243" s="501"/>
      <c r="AA4243" s="501"/>
      <c r="AB4243" s="501"/>
      <c r="AC4243" s="501"/>
      <c r="AD4243" s="501"/>
      <c r="AE4243" s="501"/>
      <c r="AF4243" s="501"/>
      <c r="AG4243" s="501"/>
      <c r="AH4243" s="501" t="s">
        <v>4496</v>
      </c>
      <c r="AI4243" s="501"/>
      <c r="AJ4243" s="501"/>
      <c r="AK4243" s="501"/>
      <c r="AL4243" s="501"/>
      <c r="AM4243" s="501"/>
      <c r="AN4243" s="501"/>
      <c r="AO4243" s="501"/>
      <c r="AP4243" s="501"/>
      <c r="AQ4243" s="501"/>
      <c r="AR4243" s="501"/>
      <c r="AS4243" s="501"/>
      <c r="AT4243" s="501"/>
      <c r="AU4243" s="501"/>
      <c r="AV4243" s="501"/>
      <c r="AW4243" s="501"/>
      <c r="AX4243" s="501"/>
      <c r="AY4243" s="501"/>
      <c r="AZ4243" s="502"/>
    </row>
    <row r="4244" spans="1:55" ht="14.45" customHeight="1" outlineLevel="4" thickBot="1">
      <c r="A4244" s="25">
        <f t="shared" si="66"/>
        <v>4243</v>
      </c>
      <c r="H4244" s="39" t="s">
        <v>4497</v>
      </c>
      <c r="I4244" s="61"/>
      <c r="J4244" s="61"/>
      <c r="K4244" s="61"/>
      <c r="L4244" s="61"/>
      <c r="M4244" s="61"/>
      <c r="N4244" s="61"/>
      <c r="O4244" s="61"/>
      <c r="P4244" s="61"/>
      <c r="Q4244" s="61"/>
      <c r="R4244" s="61"/>
      <c r="S4244" s="61"/>
      <c r="T4244" s="61"/>
      <c r="U4244" s="61"/>
      <c r="V4244" s="61"/>
      <c r="W4244" s="61"/>
      <c r="X4244" s="61"/>
      <c r="Y4244" s="61"/>
      <c r="Z4244" s="61"/>
      <c r="AA4244" s="61"/>
      <c r="AB4244" s="61"/>
      <c r="AC4244" s="61"/>
      <c r="AD4244" s="61"/>
      <c r="AE4244" s="61"/>
      <c r="AF4244" s="61"/>
      <c r="AG4244" s="61"/>
      <c r="AH4244" s="61"/>
      <c r="AI4244" s="61"/>
      <c r="AJ4244" s="61"/>
      <c r="AK4244" s="61"/>
      <c r="AL4244" s="61"/>
      <c r="AM4244" s="61"/>
      <c r="AN4244" s="61"/>
      <c r="AO4244" s="61"/>
      <c r="AP4244" s="61"/>
      <c r="AQ4244" s="61"/>
      <c r="AR4244" s="61"/>
      <c r="AS4244" s="61"/>
      <c r="AT4244" s="61"/>
      <c r="AU4244" s="61"/>
      <c r="AV4244" s="61"/>
      <c r="AW4244" s="61"/>
      <c r="AX4244" s="61"/>
      <c r="AY4244" s="61"/>
      <c r="AZ4244" s="61"/>
    </row>
    <row r="4245" spans="1:55" ht="14.45" customHeight="1" outlineLevel="4" thickBot="1">
      <c r="A4245" s="25">
        <f t="shared" si="66"/>
        <v>4244</v>
      </c>
      <c r="I4245" s="40" t="s">
        <v>4498</v>
      </c>
    </row>
    <row r="4246" spans="1:55" ht="14.45" customHeight="1" outlineLevel="4" thickBot="1">
      <c r="A4246" s="25">
        <f t="shared" si="66"/>
        <v>4245</v>
      </c>
      <c r="I4246" s="40" t="s">
        <v>4499</v>
      </c>
    </row>
    <row r="4247" spans="1:55" ht="14.45" customHeight="1" outlineLevel="4" thickBot="1">
      <c r="A4247" s="25">
        <f t="shared" si="66"/>
        <v>4246</v>
      </c>
      <c r="I4247" s="40" t="s">
        <v>4500</v>
      </c>
    </row>
    <row r="4248" spans="1:55" ht="14.45" customHeight="1" outlineLevel="4" thickBot="1">
      <c r="A4248" s="25">
        <f t="shared" si="66"/>
        <v>4247</v>
      </c>
      <c r="H4248" s="39" t="s">
        <v>4501</v>
      </c>
    </row>
    <row r="4249" spans="1:55" ht="14.45" customHeight="1" outlineLevel="4" thickBot="1">
      <c r="A4249" s="25">
        <f t="shared" si="66"/>
        <v>4248</v>
      </c>
      <c r="I4249" s="46" t="s">
        <v>4502</v>
      </c>
    </row>
    <row r="4250" spans="1:55" ht="14.45" customHeight="1" outlineLevel="4" thickBot="1">
      <c r="A4250" s="25">
        <f t="shared" si="66"/>
        <v>4249</v>
      </c>
      <c r="J4250" s="19" t="s">
        <v>4503</v>
      </c>
    </row>
    <row r="4251" spans="1:55" ht="14.45" customHeight="1" outlineLevel="4" thickBot="1">
      <c r="A4251" s="25">
        <f t="shared" si="66"/>
        <v>4250</v>
      </c>
      <c r="I4251" s="46" t="s">
        <v>4504</v>
      </c>
    </row>
    <row r="4252" spans="1:55" ht="14.45" customHeight="1" outlineLevel="4" thickBot="1">
      <c r="A4252" s="25">
        <f t="shared" si="66"/>
        <v>4251</v>
      </c>
      <c r="J4252" s="101" t="s">
        <v>4505</v>
      </c>
      <c r="BC4252" s="47" t="s">
        <v>4506</v>
      </c>
    </row>
    <row r="4253" spans="1:55" ht="14.45" customHeight="1" outlineLevel="4" thickBot="1">
      <c r="A4253" s="25">
        <f t="shared" si="66"/>
        <v>4252</v>
      </c>
      <c r="J4253" s="101" t="s">
        <v>4507</v>
      </c>
    </row>
    <row r="4254" spans="1:55" ht="14.45" customHeight="1" outlineLevel="4" thickBot="1">
      <c r="A4254" s="25">
        <f t="shared" si="66"/>
        <v>4253</v>
      </c>
      <c r="J4254" s="19" t="s">
        <v>4508</v>
      </c>
    </row>
    <row r="4255" spans="1:55" ht="14.45" customHeight="1" outlineLevel="4" thickBot="1">
      <c r="A4255" s="25">
        <f t="shared" si="66"/>
        <v>4254</v>
      </c>
      <c r="J4255" s="19" t="s">
        <v>4509</v>
      </c>
    </row>
    <row r="4256" spans="1:55" ht="14.45" customHeight="1" outlineLevel="4" thickBot="1">
      <c r="A4256" s="25">
        <f t="shared" si="66"/>
        <v>4255</v>
      </c>
      <c r="I4256" s="46" t="s">
        <v>4510</v>
      </c>
    </row>
    <row r="4257" spans="1:55" ht="14.45" customHeight="1" outlineLevel="4" thickBot="1">
      <c r="A4257" s="25">
        <f t="shared" si="66"/>
        <v>4256</v>
      </c>
      <c r="J4257" s="19" t="s">
        <v>4511</v>
      </c>
    </row>
    <row r="4258" spans="1:55" ht="14.45" customHeight="1" outlineLevel="4" thickBot="1">
      <c r="A4258" s="25">
        <f t="shared" si="66"/>
        <v>4257</v>
      </c>
      <c r="J4258" s="19" t="s">
        <v>4512</v>
      </c>
    </row>
    <row r="4259" spans="1:55" ht="14.45" customHeight="1" outlineLevel="4" thickBot="1">
      <c r="A4259" s="25">
        <f t="shared" si="66"/>
        <v>4258</v>
      </c>
      <c r="I4259" s="46" t="s">
        <v>4513</v>
      </c>
    </row>
    <row r="4260" spans="1:55" ht="14.45" customHeight="1" outlineLevel="4" thickBot="1">
      <c r="A4260" s="25">
        <f t="shared" si="66"/>
        <v>4259</v>
      </c>
      <c r="J4260" s="92" t="s">
        <v>4514</v>
      </c>
    </row>
    <row r="4261" spans="1:55" ht="14.45" customHeight="1" outlineLevel="4" thickBot="1">
      <c r="A4261" s="25">
        <f t="shared" si="66"/>
        <v>4260</v>
      </c>
      <c r="K4261" s="19" t="s">
        <v>4515</v>
      </c>
    </row>
    <row r="4262" spans="1:55" ht="14.45" customHeight="1" outlineLevel="4" thickBot="1">
      <c r="A4262" s="25">
        <f t="shared" si="66"/>
        <v>4261</v>
      </c>
      <c r="K4262" s="19" t="s">
        <v>4516</v>
      </c>
      <c r="BC4262" s="47" t="s">
        <v>4517</v>
      </c>
    </row>
    <row r="4263" spans="1:55" ht="14.45" customHeight="1" outlineLevel="4" thickBot="1">
      <c r="A4263" s="25">
        <f t="shared" si="66"/>
        <v>4262</v>
      </c>
      <c r="J4263" s="92" t="s">
        <v>4518</v>
      </c>
    </row>
    <row r="4264" spans="1:55" ht="14.45" customHeight="1" outlineLevel="4" thickBot="1">
      <c r="A4264" s="25">
        <f t="shared" si="66"/>
        <v>4263</v>
      </c>
      <c r="K4264" s="19" t="s">
        <v>4519</v>
      </c>
    </row>
    <row r="4265" spans="1:55" ht="14.45" customHeight="1" outlineLevel="4" thickBot="1">
      <c r="A4265" s="25">
        <f t="shared" si="66"/>
        <v>4264</v>
      </c>
      <c r="K4265" s="19" t="s">
        <v>4520</v>
      </c>
      <c r="BC4265" s="47" t="s">
        <v>4521</v>
      </c>
    </row>
    <row r="4266" spans="1:55" ht="14.45" customHeight="1" outlineLevel="4" thickBot="1">
      <c r="A4266" s="25">
        <f t="shared" si="66"/>
        <v>4265</v>
      </c>
      <c r="H4266" s="39" t="s">
        <v>4522</v>
      </c>
    </row>
    <row r="4267" spans="1:55" ht="14.45" customHeight="1" outlineLevel="4" thickBot="1">
      <c r="A4267" s="25">
        <f t="shared" si="66"/>
        <v>4266</v>
      </c>
      <c r="I4267" s="19" t="s">
        <v>4523</v>
      </c>
    </row>
    <row r="4268" spans="1:55" ht="14.45" customHeight="1" outlineLevel="4" thickBot="1">
      <c r="A4268" s="25">
        <f t="shared" si="66"/>
        <v>4267</v>
      </c>
      <c r="H4268" s="39" t="s">
        <v>4524</v>
      </c>
    </row>
    <row r="4269" spans="1:55" ht="14.45" customHeight="1" outlineLevel="4" thickBot="1">
      <c r="A4269" s="25">
        <f t="shared" si="66"/>
        <v>4268</v>
      </c>
      <c r="I4269" s="46" t="s">
        <v>4525</v>
      </c>
      <c r="J4269" s="55"/>
      <c r="K4269" s="55"/>
      <c r="L4269" s="55"/>
      <c r="M4269" s="55"/>
      <c r="N4269" s="55"/>
      <c r="O4269" s="55"/>
      <c r="P4269" s="55"/>
      <c r="Q4269" s="55"/>
      <c r="R4269" s="55"/>
      <c r="S4269" s="55"/>
      <c r="T4269" s="55"/>
      <c r="U4269" s="55"/>
      <c r="V4269" s="55"/>
      <c r="W4269" s="55"/>
      <c r="X4269" s="55"/>
      <c r="Y4269" s="55"/>
      <c r="Z4269" s="55"/>
      <c r="AA4269" s="55"/>
      <c r="AB4269" s="55"/>
      <c r="AC4269" s="55"/>
      <c r="AD4269" s="55"/>
      <c r="AE4269" s="55"/>
      <c r="AF4269" s="55"/>
      <c r="AG4269" s="55"/>
      <c r="AH4269" s="55"/>
      <c r="AI4269" s="55"/>
      <c r="AJ4269" s="55"/>
      <c r="AK4269" s="55"/>
      <c r="AL4269" s="55"/>
      <c r="AM4269" s="55"/>
      <c r="AN4269" s="55"/>
      <c r="AO4269" s="55"/>
      <c r="AP4269" s="55"/>
      <c r="AQ4269" s="55"/>
      <c r="AR4269" s="55"/>
      <c r="AS4269" s="55"/>
      <c r="AT4269" s="55"/>
      <c r="AU4269" s="55"/>
      <c r="AV4269" s="55"/>
      <c r="AW4269" s="55"/>
      <c r="AX4269" s="55"/>
      <c r="AY4269" s="55"/>
      <c r="AZ4269" s="55"/>
      <c r="BA4269" s="63"/>
    </row>
    <row r="4270" spans="1:55" ht="14.45" customHeight="1" outlineLevel="4" thickBot="1">
      <c r="A4270" s="25">
        <f t="shared" si="66"/>
        <v>4269</v>
      </c>
      <c r="J4270" s="64" t="s">
        <v>4526</v>
      </c>
      <c r="K4270" s="65"/>
      <c r="L4270" s="65"/>
      <c r="M4270" s="65"/>
      <c r="N4270" s="65"/>
      <c r="O4270" s="65"/>
      <c r="P4270" s="65"/>
      <c r="Q4270" s="65"/>
      <c r="R4270" s="65"/>
      <c r="S4270" s="65"/>
      <c r="T4270" s="65"/>
      <c r="U4270" s="65"/>
      <c r="V4270" s="65"/>
      <c r="W4270" s="65"/>
      <c r="X4270" s="65"/>
      <c r="Y4270" s="65"/>
      <c r="Z4270" s="65"/>
      <c r="AA4270" s="65"/>
      <c r="AB4270" s="65"/>
      <c r="AC4270" s="65"/>
      <c r="AD4270" s="65"/>
      <c r="AE4270" s="65"/>
      <c r="AF4270" s="65"/>
      <c r="AG4270" s="65"/>
      <c r="AH4270" s="65"/>
      <c r="AI4270" s="65"/>
      <c r="AJ4270" s="65"/>
      <c r="AK4270" s="65"/>
      <c r="AL4270" s="65"/>
      <c r="AM4270" s="65"/>
      <c r="AN4270" s="65"/>
      <c r="AO4270" s="65"/>
      <c r="AP4270" s="65"/>
      <c r="AQ4270" s="65"/>
      <c r="AR4270" s="65"/>
      <c r="AS4270" s="65"/>
      <c r="AT4270" s="65"/>
      <c r="AU4270" s="65"/>
      <c r="AV4270" s="65"/>
      <c r="AW4270" s="65"/>
      <c r="AX4270" s="65"/>
      <c r="AY4270" s="65"/>
      <c r="AZ4270" s="65"/>
      <c r="BA4270" s="66"/>
    </row>
    <row r="4271" spans="1:55" ht="14.45" customHeight="1" outlineLevel="4" thickBot="1">
      <c r="A4271" s="25">
        <f t="shared" si="66"/>
        <v>4270</v>
      </c>
      <c r="J4271" s="30"/>
      <c r="K4271" s="67" t="s">
        <v>4527</v>
      </c>
      <c r="L4271" s="30"/>
      <c r="M4271" s="30"/>
      <c r="N4271" s="30"/>
      <c r="O4271" s="30"/>
      <c r="P4271" s="30"/>
      <c r="Q4271" s="30"/>
      <c r="R4271" s="30"/>
      <c r="S4271" s="30"/>
      <c r="T4271" s="30"/>
      <c r="U4271" s="30"/>
      <c r="V4271" s="30"/>
      <c r="W4271" s="30"/>
      <c r="X4271" s="30"/>
      <c r="Y4271" s="30"/>
      <c r="Z4271" s="30"/>
      <c r="AA4271" s="30"/>
      <c r="AB4271" s="30"/>
      <c r="AC4271" s="30"/>
      <c r="AD4271" s="30"/>
      <c r="AE4271" s="30"/>
      <c r="AF4271" s="30"/>
      <c r="AG4271" s="30"/>
      <c r="AH4271" s="30"/>
      <c r="AI4271" s="30"/>
      <c r="AJ4271" s="30"/>
      <c r="AK4271" s="30"/>
      <c r="AL4271" s="30"/>
      <c r="AM4271" s="30"/>
      <c r="AN4271" s="30"/>
      <c r="AO4271" s="30"/>
      <c r="AP4271" s="30"/>
      <c r="AQ4271" s="30"/>
      <c r="AR4271" s="30"/>
      <c r="AS4271" s="30"/>
      <c r="AT4271" s="30"/>
      <c r="AU4271" s="30"/>
      <c r="AV4271" s="30"/>
      <c r="AW4271" s="30"/>
      <c r="AX4271" s="30"/>
      <c r="AY4271" s="30"/>
      <c r="AZ4271" s="30"/>
      <c r="BA4271" s="68"/>
    </row>
    <row r="4272" spans="1:55" ht="14.45" customHeight="1" outlineLevel="4" thickBot="1">
      <c r="A4272" s="25">
        <f t="shared" si="66"/>
        <v>4271</v>
      </c>
      <c r="J4272" s="30"/>
      <c r="K4272" s="30" t="s">
        <v>4528</v>
      </c>
      <c r="L4272" s="30"/>
      <c r="M4272" s="30"/>
      <c r="N4272" s="30"/>
      <c r="O4272" s="30"/>
      <c r="P4272" s="30"/>
      <c r="Q4272" s="30"/>
      <c r="R4272" s="30"/>
      <c r="S4272" s="30"/>
      <c r="T4272" s="30"/>
      <c r="U4272" s="30"/>
      <c r="V4272" s="30"/>
      <c r="W4272" s="30"/>
      <c r="X4272" s="30"/>
      <c r="Y4272" s="30"/>
      <c r="Z4272" s="30"/>
      <c r="AA4272" s="30"/>
      <c r="AB4272" s="30"/>
      <c r="AC4272" s="30"/>
      <c r="AD4272" s="30"/>
      <c r="AE4272" s="30"/>
      <c r="AF4272" s="30"/>
      <c r="AG4272" s="30"/>
      <c r="AH4272" s="30"/>
      <c r="AI4272" s="30"/>
      <c r="AJ4272" s="30"/>
      <c r="AK4272" s="30"/>
      <c r="AL4272" s="30"/>
      <c r="AM4272" s="30"/>
      <c r="AN4272" s="30"/>
      <c r="AO4272" s="30"/>
      <c r="AP4272" s="30"/>
      <c r="AQ4272" s="30"/>
      <c r="AR4272" s="30"/>
      <c r="AS4272" s="30"/>
      <c r="AT4272" s="30"/>
      <c r="AU4272" s="30"/>
      <c r="AV4272" s="30"/>
      <c r="AW4272" s="30"/>
      <c r="AX4272" s="30"/>
      <c r="AY4272" s="30"/>
      <c r="AZ4272" s="30"/>
      <c r="BA4272" s="68"/>
    </row>
    <row r="4273" spans="1:53" ht="14.45" customHeight="1" outlineLevel="4" thickBot="1">
      <c r="A4273" s="25">
        <f t="shared" si="66"/>
        <v>4272</v>
      </c>
      <c r="J4273" s="30"/>
      <c r="K4273" s="30" t="s">
        <v>4529</v>
      </c>
      <c r="L4273" s="30"/>
      <c r="M4273" s="30"/>
      <c r="N4273" s="30"/>
      <c r="O4273" s="30"/>
      <c r="P4273" s="30"/>
      <c r="Q4273" s="30"/>
      <c r="R4273" s="30"/>
      <c r="S4273" s="30"/>
      <c r="T4273" s="30"/>
      <c r="U4273" s="30"/>
      <c r="V4273" s="30"/>
      <c r="W4273" s="30"/>
      <c r="X4273" s="30"/>
      <c r="Y4273" s="30"/>
      <c r="Z4273" s="30"/>
      <c r="AA4273" s="30"/>
      <c r="AB4273" s="30"/>
      <c r="AC4273" s="30"/>
      <c r="AD4273" s="30"/>
      <c r="AE4273" s="30"/>
      <c r="AF4273" s="30"/>
      <c r="AG4273" s="30"/>
      <c r="AH4273" s="30"/>
      <c r="AI4273" s="30"/>
      <c r="AJ4273" s="30"/>
      <c r="AK4273" s="30"/>
      <c r="AL4273" s="30"/>
      <c r="AM4273" s="30"/>
      <c r="AN4273" s="30"/>
      <c r="AO4273" s="30"/>
      <c r="AP4273" s="30"/>
      <c r="AQ4273" s="30"/>
      <c r="AR4273" s="30"/>
      <c r="AS4273" s="30"/>
      <c r="AT4273" s="30"/>
      <c r="AU4273" s="30"/>
      <c r="AV4273" s="30"/>
      <c r="AW4273" s="30"/>
      <c r="AX4273" s="30"/>
      <c r="AY4273" s="30"/>
      <c r="AZ4273" s="30"/>
      <c r="BA4273" s="68"/>
    </row>
    <row r="4274" spans="1:53" ht="14.45" customHeight="1" outlineLevel="4" thickBot="1">
      <c r="A4274" s="25">
        <f t="shared" si="66"/>
        <v>4273</v>
      </c>
      <c r="J4274" s="76"/>
      <c r="K4274" s="105" t="s">
        <v>4530</v>
      </c>
      <c r="L4274" s="76"/>
      <c r="M4274" s="76"/>
      <c r="N4274" s="76"/>
      <c r="O4274" s="76"/>
      <c r="P4274" s="76"/>
      <c r="Q4274" s="76"/>
      <c r="R4274" s="76"/>
      <c r="S4274" s="76"/>
      <c r="T4274" s="76"/>
      <c r="U4274" s="76"/>
      <c r="V4274" s="76"/>
      <c r="W4274" s="76"/>
      <c r="X4274" s="76"/>
      <c r="Y4274" s="76"/>
      <c r="Z4274" s="76"/>
      <c r="AA4274" s="76"/>
      <c r="AB4274" s="76"/>
      <c r="AC4274" s="76"/>
      <c r="AD4274" s="76"/>
      <c r="AE4274" s="76"/>
      <c r="AF4274" s="76"/>
      <c r="AG4274" s="76"/>
      <c r="AH4274" s="76"/>
      <c r="AI4274" s="76"/>
      <c r="AJ4274" s="76"/>
      <c r="AK4274" s="76"/>
      <c r="AL4274" s="76"/>
      <c r="AM4274" s="76"/>
      <c r="AN4274" s="76"/>
      <c r="AO4274" s="76"/>
      <c r="AP4274" s="76"/>
      <c r="AQ4274" s="76"/>
      <c r="AR4274" s="76"/>
      <c r="AS4274" s="76"/>
      <c r="AT4274" s="76"/>
      <c r="AU4274" s="76"/>
      <c r="AV4274" s="76"/>
      <c r="AW4274" s="76"/>
      <c r="AX4274" s="76"/>
      <c r="AY4274" s="76"/>
      <c r="AZ4274" s="76"/>
      <c r="BA4274" s="77"/>
    </row>
    <row r="4275" spans="1:53" ht="14.45" customHeight="1" outlineLevel="4" thickBot="1">
      <c r="A4275" s="25">
        <f t="shared" si="66"/>
        <v>4274</v>
      </c>
      <c r="I4275" s="46" t="s">
        <v>4531</v>
      </c>
      <c r="J4275" s="61"/>
      <c r="K4275" s="61"/>
      <c r="L4275" s="61"/>
      <c r="M4275" s="61"/>
      <c r="N4275" s="61"/>
      <c r="O4275" s="61"/>
      <c r="P4275" s="61"/>
      <c r="Q4275" s="61"/>
      <c r="R4275" s="61"/>
      <c r="S4275" s="61"/>
      <c r="T4275" s="61"/>
      <c r="U4275" s="61"/>
      <c r="V4275" s="61"/>
      <c r="W4275" s="61"/>
      <c r="X4275" s="61"/>
      <c r="Y4275" s="61"/>
      <c r="Z4275" s="61"/>
      <c r="AA4275" s="61"/>
      <c r="AB4275" s="61"/>
      <c r="AC4275" s="61"/>
      <c r="AD4275" s="61"/>
      <c r="AE4275" s="61"/>
      <c r="AF4275" s="61"/>
      <c r="AG4275" s="61"/>
      <c r="AH4275" s="61"/>
      <c r="AI4275" s="61"/>
      <c r="AJ4275" s="61"/>
      <c r="AK4275" s="61"/>
      <c r="AL4275" s="61"/>
      <c r="AM4275" s="61"/>
      <c r="AN4275" s="61"/>
      <c r="AO4275" s="61"/>
      <c r="AP4275" s="61"/>
      <c r="AQ4275" s="61"/>
      <c r="AR4275" s="61"/>
      <c r="AS4275" s="61"/>
      <c r="AT4275" s="61"/>
      <c r="AU4275" s="61"/>
      <c r="AV4275" s="61"/>
      <c r="AW4275" s="61"/>
      <c r="AX4275" s="61"/>
      <c r="AY4275" s="61"/>
      <c r="AZ4275" s="61"/>
      <c r="BA4275" s="62"/>
    </row>
    <row r="4276" spans="1:53" ht="14.45" customHeight="1" outlineLevel="4" thickBot="1">
      <c r="A4276" s="25">
        <f t="shared" si="66"/>
        <v>4275</v>
      </c>
      <c r="J4276" s="19" t="s">
        <v>4532</v>
      </c>
    </row>
    <row r="4277" spans="1:53" ht="14.45" customHeight="1" outlineLevel="4" thickBot="1">
      <c r="A4277" s="25">
        <f t="shared" si="66"/>
        <v>4276</v>
      </c>
      <c r="J4277" s="42" t="s">
        <v>4533</v>
      </c>
    </row>
    <row r="4278" spans="1:53" ht="14.45" customHeight="1" outlineLevel="4" thickBot="1">
      <c r="A4278" s="25">
        <f t="shared" si="66"/>
        <v>4277</v>
      </c>
      <c r="J4278" s="37" t="s">
        <v>4534</v>
      </c>
      <c r="K4278" s="42"/>
    </row>
    <row r="4279" spans="1:53" ht="14.45" customHeight="1" outlineLevel="4" thickBot="1">
      <c r="A4279" s="25">
        <f t="shared" si="66"/>
        <v>4278</v>
      </c>
      <c r="J4279" s="19" t="s">
        <v>4535</v>
      </c>
    </row>
    <row r="4280" spans="1:53" ht="14.45" customHeight="1" outlineLevel="4" thickBot="1">
      <c r="A4280" s="25">
        <f t="shared" si="66"/>
        <v>4279</v>
      </c>
      <c r="J4280" s="19" t="s">
        <v>4536</v>
      </c>
      <c r="AG4280" s="38"/>
      <c r="AH4280" s="38"/>
      <c r="AI4280" s="38"/>
      <c r="AJ4280" s="38"/>
      <c r="AK4280" s="38"/>
      <c r="AL4280" s="38"/>
      <c r="AM4280" s="38"/>
      <c r="AN4280" s="38"/>
      <c r="AO4280" s="38"/>
      <c r="AP4280" s="38"/>
      <c r="AQ4280" s="38"/>
      <c r="AR4280" s="38"/>
      <c r="AS4280" s="38"/>
    </row>
    <row r="4281" spans="1:53" ht="14.45" customHeight="1" outlineLevel="4" thickBot="1">
      <c r="A4281" s="25">
        <f t="shared" si="66"/>
        <v>4280</v>
      </c>
      <c r="G4281" s="35" t="s">
        <v>4537</v>
      </c>
    </row>
    <row r="4282" spans="1:53" ht="14.45" customHeight="1" outlineLevel="4" thickBot="1">
      <c r="A4282" s="25">
        <f t="shared" si="66"/>
        <v>4281</v>
      </c>
      <c r="H4282" s="39" t="s">
        <v>1454</v>
      </c>
    </row>
    <row r="4283" spans="1:53" ht="14.45" customHeight="1" outlineLevel="4" thickBot="1">
      <c r="A4283" s="25">
        <f t="shared" si="66"/>
        <v>4282</v>
      </c>
      <c r="I4283" s="46" t="s">
        <v>4468</v>
      </c>
    </row>
    <row r="4284" spans="1:53" ht="14.45" customHeight="1" outlineLevel="4" thickBot="1">
      <c r="A4284" s="25">
        <f t="shared" si="66"/>
        <v>4283</v>
      </c>
      <c r="J4284" s="19" t="s">
        <v>4538</v>
      </c>
      <c r="K4284" s="38"/>
      <c r="L4284" s="38"/>
    </row>
    <row r="4285" spans="1:53" ht="14.45" customHeight="1" outlineLevel="4" thickBot="1">
      <c r="A4285" s="25">
        <f t="shared" si="66"/>
        <v>4284</v>
      </c>
      <c r="J4285" s="19" t="s">
        <v>4539</v>
      </c>
    </row>
    <row r="4286" spans="1:53" ht="14.45" customHeight="1" outlineLevel="4" thickBot="1">
      <c r="A4286" s="25">
        <f t="shared" si="66"/>
        <v>4285</v>
      </c>
      <c r="J4286" s="19" t="s">
        <v>4540</v>
      </c>
    </row>
    <row r="4287" spans="1:53" ht="14.45" customHeight="1" outlineLevel="4" thickBot="1">
      <c r="A4287" s="25">
        <f t="shared" si="66"/>
        <v>4286</v>
      </c>
      <c r="I4287" s="46" t="s">
        <v>4541</v>
      </c>
    </row>
    <row r="4288" spans="1:53" ht="14.45" customHeight="1" outlineLevel="4" thickBot="1">
      <c r="A4288" s="25">
        <f t="shared" si="66"/>
        <v>4287</v>
      </c>
      <c r="J4288" s="19" t="s">
        <v>4542</v>
      </c>
    </row>
    <row r="4289" spans="1:78" ht="14.45" customHeight="1" outlineLevel="4" thickBot="1">
      <c r="A4289" s="25">
        <f t="shared" si="66"/>
        <v>4288</v>
      </c>
      <c r="H4289" s="39" t="s">
        <v>4543</v>
      </c>
    </row>
    <row r="4290" spans="1:78" ht="14.45" customHeight="1" outlineLevel="4" thickBot="1">
      <c r="A4290" s="25">
        <f t="shared" si="66"/>
        <v>4289</v>
      </c>
      <c r="I4290" s="19" t="s">
        <v>4544</v>
      </c>
    </row>
    <row r="4291" spans="1:78" ht="14.45" customHeight="1" outlineLevel="4" thickBot="1">
      <c r="A4291" s="25">
        <f t="shared" si="66"/>
        <v>4290</v>
      </c>
      <c r="I4291" s="19" t="s">
        <v>4545</v>
      </c>
    </row>
    <row r="4292" spans="1:78" ht="14.45" customHeight="1" outlineLevel="4" thickBot="1">
      <c r="A4292" s="25">
        <f t="shared" si="66"/>
        <v>4291</v>
      </c>
      <c r="H4292" s="39" t="s">
        <v>4546</v>
      </c>
    </row>
    <row r="4293" spans="1:78" ht="14.45" customHeight="1" outlineLevel="4" thickBot="1">
      <c r="A4293" s="25">
        <f t="shared" si="66"/>
        <v>4292</v>
      </c>
      <c r="I4293" s="40" t="s">
        <v>4547</v>
      </c>
    </row>
    <row r="4294" spans="1:78" ht="14.45" customHeight="1" outlineLevel="4" thickBot="1">
      <c r="A4294" s="25">
        <f t="shared" si="66"/>
        <v>4293</v>
      </c>
      <c r="I4294" s="40" t="s">
        <v>4548</v>
      </c>
    </row>
    <row r="4295" spans="1:78" ht="14.45" customHeight="1" outlineLevel="4" thickBot="1">
      <c r="A4295" s="25">
        <f t="shared" si="66"/>
        <v>4294</v>
      </c>
      <c r="I4295" s="19" t="s">
        <v>4549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5">
        <f t="shared" ref="A4300:A4363" si="67">ROW()-1</f>
        <v>4299</v>
      </c>
      <c r="B4300" s="26" t="s">
        <v>417</v>
      </c>
      <c r="C4300" s="27" t="s">
        <v>4550</v>
      </c>
      <c r="D4300" s="28"/>
      <c r="BC4300" s="29" t="s">
        <v>4551</v>
      </c>
    </row>
    <row r="4301" spans="1:78" ht="14.45" customHeight="1" outlineLevel="1" thickBot="1">
      <c r="A4301" s="25">
        <f t="shared" si="67"/>
        <v>4300</v>
      </c>
      <c r="C4301" s="30"/>
      <c r="D4301" s="31" t="s">
        <v>1346</v>
      </c>
      <c r="E4301" s="32"/>
      <c r="BC4301" s="29" t="s">
        <v>4552</v>
      </c>
    </row>
    <row r="4302" spans="1:78" ht="14.45" customHeight="1" outlineLevel="2" thickBot="1">
      <c r="A4302" s="25">
        <f t="shared" si="67"/>
        <v>4301</v>
      </c>
      <c r="C4302" s="30"/>
      <c r="D4302" s="41"/>
      <c r="E4302" s="33" t="s">
        <v>4279</v>
      </c>
      <c r="BC4302" s="29" t="s">
        <v>4553</v>
      </c>
    </row>
    <row r="4303" spans="1:78" ht="14.45" customHeight="1" outlineLevel="3" thickBot="1">
      <c r="A4303" s="25">
        <f t="shared" si="67"/>
        <v>4302</v>
      </c>
      <c r="C4303" s="30"/>
      <c r="D4303" s="41"/>
      <c r="F4303" s="34" t="s">
        <v>733</v>
      </c>
      <c r="BC4303" s="29" t="s">
        <v>4554</v>
      </c>
    </row>
    <row r="4304" spans="1:78" ht="14.45" customHeight="1" outlineLevel="4" thickBot="1">
      <c r="A4304" s="25">
        <f t="shared" si="67"/>
        <v>4303</v>
      </c>
      <c r="C4304" s="30"/>
      <c r="D4304" s="41"/>
      <c r="F4304" s="41"/>
      <c r="G4304" s="19" t="s">
        <v>4555</v>
      </c>
      <c r="H4304" s="38"/>
      <c r="I4304" s="38"/>
      <c r="J4304" s="38"/>
      <c r="Z4304" s="38"/>
      <c r="AA4304" s="38"/>
      <c r="BC4304" s="22" t="s">
        <v>4556</v>
      </c>
      <c r="BX4304" s="50"/>
      <c r="BY4304" s="50"/>
      <c r="BZ4304" s="50"/>
    </row>
    <row r="4305" spans="1:79" ht="14.45" customHeight="1" outlineLevel="4" thickBot="1">
      <c r="A4305" s="25">
        <f t="shared" si="67"/>
        <v>4304</v>
      </c>
      <c r="C4305" s="30"/>
      <c r="D4305" s="41"/>
      <c r="F4305" s="41"/>
      <c r="G4305" s="19" t="s">
        <v>4557</v>
      </c>
    </row>
    <row r="4306" spans="1:79" ht="14.45" customHeight="1" outlineLevel="3" thickBot="1">
      <c r="A4306" s="25">
        <f t="shared" si="67"/>
        <v>4305</v>
      </c>
      <c r="C4306" s="30"/>
      <c r="D4306" s="41"/>
      <c r="F4306" s="34" t="s">
        <v>4558</v>
      </c>
      <c r="BC4306" s="29" t="s">
        <v>4559</v>
      </c>
    </row>
    <row r="4307" spans="1:79" ht="14.45" customHeight="1" outlineLevel="4" thickBot="1">
      <c r="A4307" s="25">
        <f t="shared" si="67"/>
        <v>4306</v>
      </c>
      <c r="C4307" s="30"/>
      <c r="D4307" s="41"/>
      <c r="G4307" s="19" t="s">
        <v>4560</v>
      </c>
      <c r="BC4307" s="22" t="s">
        <v>4561</v>
      </c>
      <c r="BG4307" s="22" t="s">
        <v>4562</v>
      </c>
      <c r="BW4307" s="22" t="s">
        <v>4563</v>
      </c>
      <c r="CA4307" s="22" t="s">
        <v>4564</v>
      </c>
    </row>
    <row r="4308" spans="1:79" ht="14.45" customHeight="1" outlineLevel="4" thickBot="1">
      <c r="A4308" s="25">
        <f t="shared" si="67"/>
        <v>4307</v>
      </c>
      <c r="C4308" s="30"/>
      <c r="D4308" s="41"/>
      <c r="G4308" s="19" t="s">
        <v>4565</v>
      </c>
      <c r="BG4308" s="22" t="s">
        <v>4566</v>
      </c>
      <c r="CA4308" s="22" t="s">
        <v>4567</v>
      </c>
    </row>
    <row r="4309" spans="1:79" ht="14.45" customHeight="1" outlineLevel="4" thickBot="1">
      <c r="A4309" s="25">
        <f t="shared" si="67"/>
        <v>4308</v>
      </c>
      <c r="C4309" s="30"/>
      <c r="D4309" s="41"/>
      <c r="G4309" s="19" t="s">
        <v>4568</v>
      </c>
      <c r="BG4309" s="22" t="s">
        <v>4569</v>
      </c>
      <c r="CA4309" s="22" t="s">
        <v>4570</v>
      </c>
    </row>
    <row r="4310" spans="1:79" ht="14.45" customHeight="1" outlineLevel="3" thickBot="1">
      <c r="A4310" s="25">
        <f t="shared" si="67"/>
        <v>4309</v>
      </c>
      <c r="C4310" s="30"/>
      <c r="D4310" s="41"/>
      <c r="BC4310" s="29"/>
    </row>
    <row r="4311" spans="1:79" ht="14.45" customHeight="1" outlineLevel="2" thickBot="1">
      <c r="A4311" s="25">
        <f t="shared" si="67"/>
        <v>4310</v>
      </c>
      <c r="C4311" s="30"/>
      <c r="D4311" s="41"/>
      <c r="E4311" s="33" t="s">
        <v>4571</v>
      </c>
      <c r="BC4311" s="29" t="s">
        <v>4572</v>
      </c>
    </row>
    <row r="4312" spans="1:79" ht="14.45" customHeight="1" outlineLevel="3" thickBot="1">
      <c r="A4312" s="25">
        <f t="shared" si="67"/>
        <v>4311</v>
      </c>
      <c r="C4312" s="30"/>
      <c r="D4312" s="41"/>
      <c r="F4312" s="34" t="s">
        <v>4573</v>
      </c>
      <c r="BC4312" s="29" t="s">
        <v>4574</v>
      </c>
      <c r="BT4312" s="22" t="s">
        <v>4575</v>
      </c>
    </row>
    <row r="4313" spans="1:79" ht="14.45" customHeight="1" outlineLevel="4" thickBot="1">
      <c r="A4313" s="25">
        <f t="shared" si="67"/>
        <v>4312</v>
      </c>
      <c r="C4313" s="30"/>
      <c r="D4313" s="41"/>
      <c r="F4313" s="41"/>
      <c r="G4313" s="19" t="s">
        <v>4576</v>
      </c>
    </row>
    <row r="4314" spans="1:79" ht="14.45" customHeight="1" outlineLevel="4" thickBot="1">
      <c r="A4314" s="25">
        <f t="shared" si="67"/>
        <v>4313</v>
      </c>
      <c r="C4314" s="30"/>
      <c r="D4314" s="41"/>
      <c r="F4314" s="41"/>
      <c r="G4314" s="19" t="s">
        <v>4577</v>
      </c>
    </row>
    <row r="4315" spans="1:79" ht="14.45" customHeight="1" outlineLevel="3" thickBot="1">
      <c r="A4315" s="25">
        <f t="shared" si="67"/>
        <v>4314</v>
      </c>
      <c r="C4315" s="30"/>
      <c r="D4315" s="41"/>
      <c r="F4315" s="34" t="s">
        <v>4578</v>
      </c>
      <c r="BC4315" s="29" t="s">
        <v>4579</v>
      </c>
      <c r="BT4315" s="22" t="s">
        <v>4580</v>
      </c>
    </row>
    <row r="4316" spans="1:79" ht="14.45" customHeight="1" outlineLevel="4" thickBot="1">
      <c r="A4316" s="25">
        <f t="shared" si="67"/>
        <v>4315</v>
      </c>
      <c r="C4316" s="30"/>
      <c r="D4316" s="41"/>
      <c r="F4316" s="41"/>
      <c r="G4316" s="19" t="s">
        <v>4581</v>
      </c>
      <c r="BC4316" s="22" t="s">
        <v>4582</v>
      </c>
    </row>
    <row r="4317" spans="1:79" ht="14.45" customHeight="1" outlineLevel="4" thickBot="1">
      <c r="A4317" s="25">
        <f t="shared" si="67"/>
        <v>4316</v>
      </c>
      <c r="C4317" s="30"/>
      <c r="D4317" s="41"/>
      <c r="F4317" s="41"/>
      <c r="G4317" s="19" t="s">
        <v>4583</v>
      </c>
    </row>
    <row r="4318" spans="1:79" ht="14.45" customHeight="1" outlineLevel="3" thickBot="1">
      <c r="A4318" s="25">
        <f t="shared" si="67"/>
        <v>4317</v>
      </c>
      <c r="C4318" s="30"/>
      <c r="D4318" s="41"/>
      <c r="F4318" s="34" t="s">
        <v>4584</v>
      </c>
      <c r="BC4318" s="29" t="s">
        <v>4585</v>
      </c>
    </row>
    <row r="4319" spans="1:79" ht="14.45" customHeight="1" outlineLevel="4" thickBot="1">
      <c r="A4319" s="25">
        <f t="shared" si="67"/>
        <v>4318</v>
      </c>
      <c r="C4319" s="30"/>
      <c r="D4319" s="41"/>
      <c r="G4319" s="19" t="s">
        <v>4586</v>
      </c>
      <c r="BC4319" s="22" t="s">
        <v>4587</v>
      </c>
    </row>
    <row r="4320" spans="1:79" ht="14.45" customHeight="1" outlineLevel="4" thickBot="1">
      <c r="A4320" s="25">
        <f t="shared" si="67"/>
        <v>4319</v>
      </c>
      <c r="C4320" s="30"/>
      <c r="D4320" s="41"/>
      <c r="G4320" s="19" t="s">
        <v>4588</v>
      </c>
    </row>
    <row r="4321" spans="1:55" ht="14.45" customHeight="1" outlineLevel="4" thickBot="1">
      <c r="A4321" s="25">
        <f t="shared" si="67"/>
        <v>4320</v>
      </c>
      <c r="C4321" s="30"/>
      <c r="D4321" s="41"/>
      <c r="G4321" s="19" t="s">
        <v>4589</v>
      </c>
    </row>
    <row r="4322" spans="1:55" ht="14.45" customHeight="1" outlineLevel="3" thickBot="1">
      <c r="A4322" s="25">
        <f t="shared" si="67"/>
        <v>4321</v>
      </c>
      <c r="C4322" s="30"/>
      <c r="D4322" s="41"/>
    </row>
    <row r="4323" spans="1:55" ht="14.45" customHeight="1" outlineLevel="2" thickBot="1">
      <c r="A4323" s="25">
        <f t="shared" si="67"/>
        <v>4322</v>
      </c>
      <c r="C4323" s="30"/>
      <c r="D4323" s="41"/>
    </row>
    <row r="4324" spans="1:55" ht="14.45" customHeight="1" outlineLevel="1" thickBot="1">
      <c r="A4324" s="25">
        <f t="shared" si="67"/>
        <v>4323</v>
      </c>
      <c r="C4324" s="30"/>
      <c r="D4324" s="31" t="s">
        <v>6</v>
      </c>
      <c r="E4324" s="32"/>
      <c r="BC4324" s="29" t="s">
        <v>4590</v>
      </c>
    </row>
    <row r="4325" spans="1:55" ht="14.45" customHeight="1" outlineLevel="2" thickBot="1">
      <c r="A4325" s="25">
        <f t="shared" si="67"/>
        <v>4324</v>
      </c>
      <c r="C4325" s="30"/>
      <c r="D4325" s="41"/>
      <c r="E4325" s="33" t="s">
        <v>4591</v>
      </c>
      <c r="BC4325" s="29" t="s">
        <v>4592</v>
      </c>
    </row>
    <row r="4326" spans="1:55" ht="14.45" customHeight="1" outlineLevel="3" thickBot="1">
      <c r="A4326" s="25">
        <f t="shared" si="67"/>
        <v>4325</v>
      </c>
      <c r="C4326" s="30"/>
      <c r="D4326" s="41"/>
      <c r="E4326" s="41"/>
      <c r="F4326" s="34" t="s">
        <v>4593</v>
      </c>
      <c r="BC4326" s="29" t="s">
        <v>4594</v>
      </c>
    </row>
    <row r="4327" spans="1:55" ht="14.45" customHeight="1" outlineLevel="4" thickBot="1">
      <c r="A4327" s="25">
        <f t="shared" si="67"/>
        <v>4326</v>
      </c>
      <c r="C4327" s="30"/>
      <c r="D4327" s="41"/>
      <c r="E4327" s="41"/>
      <c r="G4327" s="19" t="s">
        <v>4595</v>
      </c>
      <c r="AE4327" s="38"/>
      <c r="AF4327" s="38"/>
      <c r="AG4327" s="38"/>
      <c r="AI4327" s="38"/>
      <c r="AJ4327" s="38"/>
      <c r="AK4327" s="38"/>
      <c r="AL4327" s="38"/>
    </row>
    <row r="4328" spans="1:55" ht="14.45" customHeight="1" outlineLevel="4" thickBot="1">
      <c r="A4328" s="25">
        <f t="shared" si="67"/>
        <v>4327</v>
      </c>
      <c r="C4328" s="30"/>
      <c r="D4328" s="41"/>
      <c r="E4328" s="41"/>
      <c r="G4328" s="35" t="s">
        <v>4596</v>
      </c>
      <c r="BB4328" s="119"/>
    </row>
    <row r="4329" spans="1:55" ht="14.45" customHeight="1" outlineLevel="4" thickBot="1">
      <c r="A4329" s="25">
        <f t="shared" si="67"/>
        <v>4328</v>
      </c>
      <c r="C4329" s="30"/>
      <c r="D4329" s="41"/>
      <c r="E4329" s="41"/>
      <c r="G4329" s="41"/>
      <c r="H4329" s="19" t="s">
        <v>4597</v>
      </c>
      <c r="L4329" s="38"/>
      <c r="M4329" s="38"/>
      <c r="P4329" s="38"/>
      <c r="Q4329" s="38"/>
      <c r="BB4329" s="119"/>
    </row>
    <row r="4330" spans="1:55" ht="14.45" customHeight="1" outlineLevel="4" thickBot="1">
      <c r="A4330" s="25">
        <f t="shared" si="67"/>
        <v>4329</v>
      </c>
      <c r="C4330" s="30"/>
      <c r="D4330" s="41"/>
      <c r="E4330" s="41"/>
      <c r="G4330" s="41"/>
      <c r="H4330" s="19" t="s">
        <v>4598</v>
      </c>
      <c r="BB4330" s="119"/>
    </row>
    <row r="4331" spans="1:55" ht="14.45" customHeight="1" outlineLevel="4" thickBot="1">
      <c r="A4331" s="25">
        <f t="shared" si="67"/>
        <v>4330</v>
      </c>
      <c r="C4331" s="30"/>
      <c r="D4331" s="41"/>
      <c r="E4331" s="41"/>
      <c r="G4331" s="35" t="s">
        <v>4599</v>
      </c>
      <c r="BB4331" s="119"/>
      <c r="BC4331" s="19"/>
    </row>
    <row r="4332" spans="1:55" ht="14.45" customHeight="1" outlineLevel="4" thickBot="1">
      <c r="A4332" s="25">
        <f t="shared" si="67"/>
        <v>4331</v>
      </c>
      <c r="C4332" s="30"/>
      <c r="D4332" s="41"/>
      <c r="E4332" s="41"/>
      <c r="G4332" s="41"/>
      <c r="H4332" s="19" t="s">
        <v>4600</v>
      </c>
      <c r="L4332" s="38"/>
      <c r="M4332" s="38"/>
      <c r="N4332" s="38"/>
      <c r="O4332" s="38"/>
      <c r="P4332" s="38"/>
      <c r="Q4332" s="38"/>
      <c r="R4332" s="38"/>
      <c r="S4332" s="38"/>
      <c r="T4332" s="38"/>
      <c r="U4332" s="38"/>
      <c r="V4332" s="38"/>
      <c r="AF4332" s="38"/>
      <c r="AG4332" s="38"/>
      <c r="AH4332" s="38"/>
      <c r="AI4332" s="38"/>
      <c r="AJ4332" s="38"/>
      <c r="AV4332" s="38"/>
      <c r="AW4332" s="38"/>
      <c r="AX4332" s="38"/>
      <c r="AY4332" s="38"/>
      <c r="BB4332" s="119"/>
      <c r="BC4332" s="22" t="s">
        <v>4601</v>
      </c>
    </row>
    <row r="4333" spans="1:55" ht="14.45" customHeight="1" outlineLevel="4" thickBot="1">
      <c r="A4333" s="25">
        <f t="shared" si="67"/>
        <v>4332</v>
      </c>
      <c r="C4333" s="30"/>
      <c r="D4333" s="41"/>
      <c r="E4333" s="41"/>
      <c r="G4333" s="41"/>
      <c r="H4333" s="19" t="s">
        <v>4602</v>
      </c>
      <c r="BB4333" s="119"/>
    </row>
    <row r="4334" spans="1:55" ht="14.45" customHeight="1" outlineLevel="3" thickBot="1">
      <c r="A4334" s="25">
        <f t="shared" si="67"/>
        <v>4333</v>
      </c>
      <c r="C4334" s="30"/>
      <c r="D4334" s="41"/>
      <c r="E4334" s="41"/>
      <c r="F4334" s="34" t="s">
        <v>4603</v>
      </c>
      <c r="BC4334" s="29" t="s">
        <v>4604</v>
      </c>
    </row>
    <row r="4335" spans="1:55" ht="14.45" customHeight="1" outlineLevel="4" thickBot="1">
      <c r="A4335" s="25">
        <f t="shared" si="67"/>
        <v>4334</v>
      </c>
      <c r="C4335" s="30"/>
      <c r="D4335" s="41"/>
      <c r="E4335" s="41"/>
      <c r="G4335" s="19" t="s">
        <v>4605</v>
      </c>
      <c r="AC4335" s="38"/>
      <c r="AD4335" s="38"/>
      <c r="AE4335" s="38"/>
      <c r="AG4335" s="38"/>
      <c r="AH4335" s="38"/>
      <c r="AI4335" s="38"/>
    </row>
    <row r="4336" spans="1:55" ht="14.45" customHeight="1" outlineLevel="4" thickBot="1">
      <c r="A4336" s="25">
        <f t="shared" si="67"/>
        <v>4335</v>
      </c>
      <c r="C4336" s="30"/>
      <c r="D4336" s="41"/>
      <c r="E4336" s="41"/>
      <c r="G4336" s="35" t="s">
        <v>4606</v>
      </c>
      <c r="BB4336" s="119"/>
      <c r="BC4336" s="19"/>
    </row>
    <row r="4337" spans="1:55" ht="14.45" customHeight="1" outlineLevel="4" thickBot="1">
      <c r="A4337" s="25">
        <f t="shared" si="67"/>
        <v>4336</v>
      </c>
      <c r="C4337" s="30"/>
      <c r="D4337" s="41"/>
      <c r="E4337" s="41"/>
      <c r="G4337" s="41"/>
      <c r="H4337" s="19" t="s">
        <v>4607</v>
      </c>
      <c r="BB4337" s="119"/>
      <c r="BC4337" s="22" t="s">
        <v>4608</v>
      </c>
    </row>
    <row r="4338" spans="1:55" ht="14.45" customHeight="1" outlineLevel="4" thickBot="1">
      <c r="A4338" s="25">
        <f t="shared" si="67"/>
        <v>4337</v>
      </c>
      <c r="C4338" s="30"/>
      <c r="D4338" s="41"/>
      <c r="E4338" s="41"/>
      <c r="G4338" s="41"/>
      <c r="H4338" s="19" t="s">
        <v>4609</v>
      </c>
      <c r="BB4338" s="119"/>
    </row>
    <row r="4339" spans="1:55" ht="14.45" customHeight="1" outlineLevel="4" thickBot="1">
      <c r="A4339" s="25">
        <f t="shared" si="67"/>
        <v>4338</v>
      </c>
      <c r="C4339" s="30"/>
      <c r="D4339" s="41"/>
      <c r="E4339" s="41"/>
      <c r="G4339" s="35" t="s">
        <v>4610</v>
      </c>
      <c r="BB4339" s="119"/>
    </row>
    <row r="4340" spans="1:55" ht="14.45" customHeight="1" outlineLevel="4" thickBot="1">
      <c r="A4340" s="25">
        <f t="shared" si="67"/>
        <v>4339</v>
      </c>
      <c r="C4340" s="30"/>
      <c r="D4340" s="41"/>
      <c r="E4340" s="41"/>
      <c r="H4340" s="19" t="s">
        <v>4611</v>
      </c>
      <c r="BB4340" s="119"/>
      <c r="BC4340" s="22" t="s">
        <v>4612</v>
      </c>
    </row>
    <row r="4341" spans="1:55" ht="14.45" customHeight="1" outlineLevel="4" thickBot="1">
      <c r="A4341" s="25">
        <f t="shared" si="67"/>
        <v>4340</v>
      </c>
      <c r="C4341" s="30"/>
      <c r="D4341" s="41"/>
      <c r="E4341" s="41"/>
      <c r="H4341" s="19" t="s">
        <v>4613</v>
      </c>
      <c r="BB4341" s="119"/>
      <c r="BC4341" s="22" t="s">
        <v>4614</v>
      </c>
    </row>
    <row r="4342" spans="1:55" ht="14.45" customHeight="1" outlineLevel="3" thickBot="1">
      <c r="A4342" s="25">
        <f t="shared" si="67"/>
        <v>4341</v>
      </c>
      <c r="C4342" s="30"/>
      <c r="D4342" s="41"/>
      <c r="E4342" s="41"/>
    </row>
    <row r="4343" spans="1:55" ht="14.45" customHeight="1" outlineLevel="2" thickBot="1">
      <c r="A4343" s="25">
        <f t="shared" si="67"/>
        <v>4342</v>
      </c>
      <c r="C4343" s="30"/>
      <c r="D4343" s="41"/>
      <c r="E4343" s="33" t="s">
        <v>4615</v>
      </c>
      <c r="BC4343" s="29" t="s">
        <v>4616</v>
      </c>
    </row>
    <row r="4344" spans="1:55" ht="14.45" customHeight="1" outlineLevel="3" thickBot="1">
      <c r="A4344" s="25">
        <f t="shared" si="67"/>
        <v>4343</v>
      </c>
      <c r="C4344" s="30"/>
      <c r="D4344" s="41"/>
      <c r="E4344" s="41"/>
      <c r="F4344" s="34" t="s">
        <v>4617</v>
      </c>
      <c r="BC4344" s="29" t="s">
        <v>4618</v>
      </c>
    </row>
    <row r="4345" spans="1:55" ht="14.45" customHeight="1" outlineLevel="4" thickBot="1">
      <c r="A4345" s="25">
        <f t="shared" si="67"/>
        <v>4344</v>
      </c>
      <c r="C4345" s="30"/>
      <c r="D4345" s="41"/>
      <c r="E4345" s="41"/>
      <c r="F4345" s="41"/>
      <c r="G4345" s="19" t="s">
        <v>4619</v>
      </c>
      <c r="N4345" s="38"/>
      <c r="O4345" s="38"/>
      <c r="P4345" s="38"/>
      <c r="Q4345" s="38"/>
      <c r="R4345" s="38"/>
      <c r="S4345" s="38"/>
      <c r="AU4345" s="38"/>
      <c r="AV4345" s="38"/>
      <c r="AW4345" s="38"/>
    </row>
    <row r="4346" spans="1:55" ht="14.45" customHeight="1" outlineLevel="4" thickBot="1">
      <c r="A4346" s="25">
        <f t="shared" si="67"/>
        <v>4345</v>
      </c>
      <c r="C4346" s="30"/>
      <c r="D4346" s="41"/>
      <c r="E4346" s="41"/>
      <c r="F4346" s="41"/>
      <c r="G4346" s="19" t="s">
        <v>4620</v>
      </c>
    </row>
    <row r="4347" spans="1:55" ht="14.45" customHeight="1" outlineLevel="3" thickBot="1">
      <c r="A4347" s="25">
        <f t="shared" si="67"/>
        <v>4346</v>
      </c>
      <c r="C4347" s="30"/>
      <c r="D4347" s="41"/>
      <c r="E4347" s="41"/>
      <c r="F4347" s="34" t="s">
        <v>4621</v>
      </c>
      <c r="BC4347" s="29" t="s">
        <v>4622</v>
      </c>
    </row>
    <row r="4348" spans="1:55" ht="14.45" customHeight="1" outlineLevel="4" thickBot="1">
      <c r="A4348" s="25">
        <f t="shared" si="67"/>
        <v>4347</v>
      </c>
      <c r="C4348" s="30"/>
      <c r="D4348" s="41"/>
      <c r="E4348" s="41"/>
      <c r="F4348" s="41"/>
      <c r="G4348" s="19" t="s">
        <v>4623</v>
      </c>
      <c r="Y4348" s="38"/>
      <c r="Z4348" s="38"/>
      <c r="AA4348" s="38"/>
      <c r="AB4348" s="38"/>
    </row>
    <row r="4349" spans="1:55" ht="14.45" customHeight="1" outlineLevel="4" thickBot="1">
      <c r="A4349" s="25">
        <f t="shared" si="67"/>
        <v>4348</v>
      </c>
      <c r="C4349" s="30"/>
      <c r="D4349" s="41"/>
      <c r="E4349" s="41"/>
      <c r="F4349" s="41"/>
      <c r="G4349" s="19" t="s">
        <v>4624</v>
      </c>
      <c r="V4349" s="38"/>
      <c r="W4349" s="38"/>
      <c r="X4349" s="38"/>
    </row>
    <row r="4350" spans="1:55" ht="14.45" customHeight="1" outlineLevel="3" thickBot="1">
      <c r="A4350" s="25">
        <f t="shared" si="67"/>
        <v>4349</v>
      </c>
      <c r="C4350" s="30"/>
      <c r="D4350" s="41"/>
      <c r="E4350" s="41"/>
      <c r="F4350" s="34" t="s">
        <v>4625</v>
      </c>
      <c r="BC4350" s="29" t="s">
        <v>4626</v>
      </c>
    </row>
    <row r="4351" spans="1:55" ht="14.45" customHeight="1" outlineLevel="4" thickBot="1">
      <c r="A4351" s="25">
        <f t="shared" si="67"/>
        <v>4350</v>
      </c>
      <c r="C4351" s="30"/>
      <c r="D4351" s="41"/>
      <c r="E4351" s="41"/>
      <c r="G4351" s="19" t="s">
        <v>4627</v>
      </c>
      <c r="Q4351" s="38"/>
      <c r="R4351" s="38"/>
      <c r="S4351" s="38"/>
      <c r="T4351" s="38"/>
      <c r="U4351" s="38"/>
      <c r="V4351" s="38"/>
      <c r="AZ4351" s="38"/>
      <c r="BA4351" s="44"/>
    </row>
    <row r="4352" spans="1:55" ht="14.45" customHeight="1" outlineLevel="4" thickBot="1">
      <c r="A4352" s="25">
        <f t="shared" si="67"/>
        <v>4351</v>
      </c>
      <c r="C4352" s="30"/>
      <c r="D4352" s="41"/>
      <c r="E4352" s="41"/>
      <c r="G4352" s="38" t="s">
        <v>4628</v>
      </c>
      <c r="H4352" s="38"/>
      <c r="I4352" s="38"/>
      <c r="L4352" s="38"/>
      <c r="M4352" s="38"/>
      <c r="N4352" s="38"/>
      <c r="O4352" s="38"/>
      <c r="P4352" s="38"/>
      <c r="Q4352" s="38"/>
      <c r="S4352" s="38"/>
      <c r="T4352" s="38"/>
      <c r="U4352" s="38"/>
      <c r="V4352" s="38"/>
      <c r="W4352" s="38"/>
      <c r="X4352" s="38"/>
      <c r="Y4352" s="38"/>
      <c r="Z4352" s="38"/>
      <c r="AA4352" s="38"/>
      <c r="AB4352" s="38"/>
      <c r="AC4352" s="38"/>
      <c r="AD4352" s="38"/>
      <c r="AE4352" s="38"/>
      <c r="AF4352" s="38"/>
      <c r="AG4352" s="38"/>
    </row>
    <row r="4353" spans="1:55" ht="14.45" customHeight="1" outlineLevel="3" thickBot="1">
      <c r="A4353" s="25">
        <f t="shared" si="67"/>
        <v>4352</v>
      </c>
      <c r="C4353" s="30"/>
      <c r="D4353" s="41"/>
      <c r="E4353" s="41"/>
    </row>
    <row r="4354" spans="1:55" ht="14.45" customHeight="1" outlineLevel="2" thickBot="1">
      <c r="A4354" s="25">
        <f t="shared" si="67"/>
        <v>4353</v>
      </c>
      <c r="C4354" s="30"/>
      <c r="D4354" s="41"/>
      <c r="E4354" s="33" t="s">
        <v>4629</v>
      </c>
      <c r="F4354" s="55"/>
      <c r="G4354" s="55"/>
      <c r="H4354" s="55"/>
      <c r="I4354" s="55"/>
      <c r="J4354" s="55"/>
      <c r="K4354" s="55"/>
      <c r="L4354" s="55"/>
      <c r="M4354" s="55"/>
      <c r="N4354" s="55"/>
      <c r="O4354" s="120"/>
      <c r="P4354" s="55"/>
      <c r="Q4354" s="55"/>
      <c r="R4354" s="55"/>
      <c r="S4354" s="55"/>
      <c r="T4354" s="55"/>
      <c r="U4354" s="55"/>
      <c r="V4354" s="55"/>
      <c r="W4354" s="55"/>
      <c r="X4354" s="55"/>
      <c r="Y4354" s="55"/>
      <c r="Z4354" s="55"/>
      <c r="AA4354" s="55"/>
      <c r="AB4354" s="55"/>
      <c r="AC4354" s="55"/>
      <c r="AD4354" s="55"/>
      <c r="AE4354" s="55"/>
      <c r="AF4354" s="55"/>
      <c r="AG4354" s="55"/>
      <c r="AH4354" s="55"/>
      <c r="AI4354" s="55"/>
      <c r="AJ4354" s="55"/>
      <c r="AK4354" s="55"/>
      <c r="AL4354" s="55"/>
      <c r="AM4354" s="55"/>
      <c r="AN4354" s="55"/>
      <c r="AO4354" s="55"/>
      <c r="AP4354" s="55"/>
      <c r="AQ4354" s="55"/>
      <c r="AR4354" s="55"/>
      <c r="AS4354" s="55"/>
      <c r="AT4354" s="55"/>
      <c r="AU4354" s="55"/>
      <c r="AV4354" s="55"/>
      <c r="AW4354" s="55"/>
      <c r="AX4354" s="55"/>
      <c r="AY4354" s="55"/>
      <c r="AZ4354" s="55"/>
      <c r="BC4354" s="29" t="s">
        <v>4630</v>
      </c>
    </row>
    <row r="4355" spans="1:55" ht="14.45" customHeight="1" outlineLevel="4" thickBot="1">
      <c r="A4355" s="25">
        <f t="shared" si="67"/>
        <v>4354</v>
      </c>
      <c r="C4355" s="30"/>
      <c r="D4355" s="41"/>
      <c r="E4355" s="96"/>
      <c r="F4355" s="708" t="s">
        <v>4631</v>
      </c>
      <c r="G4355" s="709"/>
      <c r="H4355" s="709"/>
      <c r="I4355" s="709"/>
      <c r="J4355" s="709"/>
      <c r="K4355" s="710"/>
      <c r="L4355" s="716" t="s">
        <v>1529</v>
      </c>
      <c r="M4355" s="717"/>
      <c r="N4355" s="717"/>
      <c r="O4355" s="717"/>
      <c r="P4355" s="717"/>
      <c r="Q4355" s="718"/>
      <c r="R4355" s="719" t="s">
        <v>4632</v>
      </c>
      <c r="S4355" s="720"/>
      <c r="T4355" s="720"/>
      <c r="U4355" s="720"/>
      <c r="V4355" s="720"/>
      <c r="W4355" s="720"/>
      <c r="X4355" s="720"/>
      <c r="Y4355" s="720"/>
      <c r="Z4355" s="720"/>
      <c r="AA4355" s="720"/>
      <c r="AB4355" s="720"/>
      <c r="AC4355" s="720"/>
      <c r="AD4355" s="720"/>
      <c r="AE4355" s="720"/>
      <c r="AF4355" s="720"/>
      <c r="AG4355" s="720"/>
      <c r="AH4355" s="720"/>
      <c r="AI4355" s="720"/>
      <c r="AJ4355" s="720"/>
      <c r="AK4355" s="720"/>
      <c r="AL4355" s="720"/>
      <c r="AM4355" s="720"/>
      <c r="AN4355" s="720"/>
      <c r="AO4355" s="720"/>
      <c r="AP4355" s="720"/>
      <c r="AQ4355" s="720"/>
      <c r="AR4355" s="720"/>
      <c r="AS4355" s="720"/>
      <c r="AT4355" s="720"/>
      <c r="AU4355" s="720"/>
      <c r="AV4355" s="720"/>
      <c r="AW4355" s="720"/>
      <c r="AX4355" s="720"/>
      <c r="AY4355" s="720"/>
      <c r="AZ4355" s="721"/>
      <c r="BA4355" s="119"/>
    </row>
    <row r="4356" spans="1:55" ht="14.45" customHeight="1" outlineLevel="4" thickBot="1">
      <c r="A4356" s="25">
        <f t="shared" si="67"/>
        <v>4355</v>
      </c>
      <c r="C4356" s="30"/>
      <c r="D4356" s="41"/>
      <c r="E4356" s="96"/>
      <c r="F4356" s="686"/>
      <c r="G4356" s="711"/>
      <c r="H4356" s="711"/>
      <c r="I4356" s="711"/>
      <c r="J4356" s="711"/>
      <c r="K4356" s="712"/>
      <c r="L4356" s="693"/>
      <c r="M4356" s="694"/>
      <c r="N4356" s="694"/>
      <c r="O4356" s="694"/>
      <c r="P4356" s="694"/>
      <c r="Q4356" s="695"/>
      <c r="R4356" s="699"/>
      <c r="S4356" s="700"/>
      <c r="T4356" s="700"/>
      <c r="U4356" s="700"/>
      <c r="V4356" s="700"/>
      <c r="W4356" s="700"/>
      <c r="X4356" s="700"/>
      <c r="Y4356" s="700"/>
      <c r="Z4356" s="700"/>
      <c r="AA4356" s="700"/>
      <c r="AB4356" s="700"/>
      <c r="AC4356" s="700"/>
      <c r="AD4356" s="700"/>
      <c r="AE4356" s="700"/>
      <c r="AF4356" s="700"/>
      <c r="AG4356" s="700"/>
      <c r="AH4356" s="700"/>
      <c r="AI4356" s="700"/>
      <c r="AJ4356" s="700"/>
      <c r="AK4356" s="700"/>
      <c r="AL4356" s="700"/>
      <c r="AM4356" s="700"/>
      <c r="AN4356" s="700"/>
      <c r="AO4356" s="700"/>
      <c r="AP4356" s="700"/>
      <c r="AQ4356" s="700"/>
      <c r="AR4356" s="700"/>
      <c r="AS4356" s="700"/>
      <c r="AT4356" s="700"/>
      <c r="AU4356" s="700"/>
      <c r="AV4356" s="700"/>
      <c r="AW4356" s="700"/>
      <c r="AX4356" s="700"/>
      <c r="AY4356" s="700"/>
      <c r="AZ4356" s="701"/>
      <c r="BA4356" s="119"/>
    </row>
    <row r="4357" spans="1:55" ht="14.45" customHeight="1" outlineLevel="4" thickBot="1">
      <c r="A4357" s="25">
        <f t="shared" si="67"/>
        <v>4356</v>
      </c>
      <c r="C4357" s="30"/>
      <c r="D4357" s="41"/>
      <c r="E4357" s="96"/>
      <c r="F4357" s="686"/>
      <c r="G4357" s="711"/>
      <c r="H4357" s="711"/>
      <c r="I4357" s="711"/>
      <c r="J4357" s="711"/>
      <c r="K4357" s="712"/>
      <c r="L4357" s="693" t="s">
        <v>1548</v>
      </c>
      <c r="M4357" s="694"/>
      <c r="N4357" s="694"/>
      <c r="O4357" s="694"/>
      <c r="P4357" s="694"/>
      <c r="Q4357" s="695"/>
      <c r="R4357" s="699" t="s">
        <v>4633</v>
      </c>
      <c r="S4357" s="700"/>
      <c r="T4357" s="700"/>
      <c r="U4357" s="700"/>
      <c r="V4357" s="700"/>
      <c r="W4357" s="700"/>
      <c r="X4357" s="700"/>
      <c r="Y4357" s="700"/>
      <c r="Z4357" s="700"/>
      <c r="AA4357" s="700"/>
      <c r="AB4357" s="700"/>
      <c r="AC4357" s="700"/>
      <c r="AD4357" s="700"/>
      <c r="AE4357" s="700"/>
      <c r="AF4357" s="700"/>
      <c r="AG4357" s="700"/>
      <c r="AH4357" s="700"/>
      <c r="AI4357" s="700"/>
      <c r="AJ4357" s="700"/>
      <c r="AK4357" s="700"/>
      <c r="AL4357" s="700"/>
      <c r="AM4357" s="700"/>
      <c r="AN4357" s="700"/>
      <c r="AO4357" s="700"/>
      <c r="AP4357" s="700"/>
      <c r="AQ4357" s="700"/>
      <c r="AR4357" s="700"/>
      <c r="AS4357" s="700"/>
      <c r="AT4357" s="700"/>
      <c r="AU4357" s="700"/>
      <c r="AV4357" s="700"/>
      <c r="AW4357" s="700"/>
      <c r="AX4357" s="700"/>
      <c r="AY4357" s="700"/>
      <c r="AZ4357" s="701"/>
      <c r="BA4357" s="119"/>
      <c r="BC4357" s="22" t="s">
        <v>4634</v>
      </c>
    </row>
    <row r="4358" spans="1:55" ht="14.45" customHeight="1" outlineLevel="4" thickBot="1">
      <c r="A4358" s="25">
        <f t="shared" si="67"/>
        <v>4357</v>
      </c>
      <c r="C4358" s="30"/>
      <c r="D4358" s="41"/>
      <c r="E4358" s="96"/>
      <c r="F4358" s="713"/>
      <c r="G4358" s="714"/>
      <c r="H4358" s="714"/>
      <c r="I4358" s="714"/>
      <c r="J4358" s="714"/>
      <c r="K4358" s="715"/>
      <c r="L4358" s="722"/>
      <c r="M4358" s="723"/>
      <c r="N4358" s="723"/>
      <c r="O4358" s="723"/>
      <c r="P4358" s="723"/>
      <c r="Q4358" s="724"/>
      <c r="R4358" s="725"/>
      <c r="S4358" s="726"/>
      <c r="T4358" s="726"/>
      <c r="U4358" s="726"/>
      <c r="V4358" s="726"/>
      <c r="W4358" s="726"/>
      <c r="X4358" s="726"/>
      <c r="Y4358" s="726"/>
      <c r="Z4358" s="726"/>
      <c r="AA4358" s="726"/>
      <c r="AB4358" s="726"/>
      <c r="AC4358" s="726"/>
      <c r="AD4358" s="726"/>
      <c r="AE4358" s="726"/>
      <c r="AF4358" s="726"/>
      <c r="AG4358" s="726"/>
      <c r="AH4358" s="726"/>
      <c r="AI4358" s="726"/>
      <c r="AJ4358" s="726"/>
      <c r="AK4358" s="726"/>
      <c r="AL4358" s="726"/>
      <c r="AM4358" s="726"/>
      <c r="AN4358" s="726"/>
      <c r="AO4358" s="726"/>
      <c r="AP4358" s="726"/>
      <c r="AQ4358" s="726"/>
      <c r="AR4358" s="726"/>
      <c r="AS4358" s="726"/>
      <c r="AT4358" s="726"/>
      <c r="AU4358" s="726"/>
      <c r="AV4358" s="726"/>
      <c r="AW4358" s="726"/>
      <c r="AX4358" s="726"/>
      <c r="AY4358" s="726"/>
      <c r="AZ4358" s="727"/>
      <c r="BA4358" s="119"/>
    </row>
    <row r="4359" spans="1:55" ht="14.45" customHeight="1" outlineLevel="4" thickBot="1">
      <c r="A4359" s="25">
        <f t="shared" si="67"/>
        <v>4358</v>
      </c>
      <c r="C4359" s="30"/>
      <c r="D4359" s="41"/>
      <c r="E4359" s="96"/>
      <c r="F4359" s="683" t="s">
        <v>4635</v>
      </c>
      <c r="G4359" s="684"/>
      <c r="H4359" s="684"/>
      <c r="I4359" s="684"/>
      <c r="J4359" s="684"/>
      <c r="K4359" s="685"/>
      <c r="L4359" s="690" t="s">
        <v>4636</v>
      </c>
      <c r="M4359" s="691"/>
      <c r="N4359" s="691"/>
      <c r="O4359" s="691"/>
      <c r="P4359" s="691"/>
      <c r="Q4359" s="692"/>
      <c r="R4359" s="696" t="s">
        <v>4637</v>
      </c>
      <c r="S4359" s="697"/>
      <c r="T4359" s="697"/>
      <c r="U4359" s="697"/>
      <c r="V4359" s="697"/>
      <c r="W4359" s="697"/>
      <c r="X4359" s="697"/>
      <c r="Y4359" s="697"/>
      <c r="Z4359" s="697"/>
      <c r="AA4359" s="697"/>
      <c r="AB4359" s="697"/>
      <c r="AC4359" s="697"/>
      <c r="AD4359" s="697"/>
      <c r="AE4359" s="697"/>
      <c r="AF4359" s="697"/>
      <c r="AG4359" s="697"/>
      <c r="AH4359" s="697"/>
      <c r="AI4359" s="697"/>
      <c r="AJ4359" s="697"/>
      <c r="AK4359" s="697"/>
      <c r="AL4359" s="697"/>
      <c r="AM4359" s="697"/>
      <c r="AN4359" s="697"/>
      <c r="AO4359" s="697"/>
      <c r="AP4359" s="697"/>
      <c r="AQ4359" s="697"/>
      <c r="AR4359" s="697"/>
      <c r="AS4359" s="697"/>
      <c r="AT4359" s="697"/>
      <c r="AU4359" s="697"/>
      <c r="AV4359" s="697"/>
      <c r="AW4359" s="697"/>
      <c r="AX4359" s="697"/>
      <c r="AY4359" s="697"/>
      <c r="AZ4359" s="698"/>
      <c r="BA4359" s="119"/>
    </row>
    <row r="4360" spans="1:55" ht="14.45" customHeight="1" outlineLevel="4" thickBot="1">
      <c r="A4360" s="25">
        <f t="shared" si="67"/>
        <v>4359</v>
      </c>
      <c r="C4360" s="30"/>
      <c r="D4360" s="41"/>
      <c r="E4360" s="96"/>
      <c r="F4360" s="686"/>
      <c r="G4360" s="550"/>
      <c r="H4360" s="550"/>
      <c r="I4360" s="550"/>
      <c r="J4360" s="550"/>
      <c r="K4360" s="551"/>
      <c r="L4360" s="693"/>
      <c r="M4360" s="694"/>
      <c r="N4360" s="694"/>
      <c r="O4360" s="694"/>
      <c r="P4360" s="694"/>
      <c r="Q4360" s="695"/>
      <c r="R4360" s="699"/>
      <c r="S4360" s="700"/>
      <c r="T4360" s="700"/>
      <c r="U4360" s="700"/>
      <c r="V4360" s="700"/>
      <c r="W4360" s="700"/>
      <c r="X4360" s="700"/>
      <c r="Y4360" s="700"/>
      <c r="Z4360" s="700"/>
      <c r="AA4360" s="700"/>
      <c r="AB4360" s="700"/>
      <c r="AC4360" s="700"/>
      <c r="AD4360" s="700"/>
      <c r="AE4360" s="700"/>
      <c r="AF4360" s="700"/>
      <c r="AG4360" s="700"/>
      <c r="AH4360" s="700"/>
      <c r="AI4360" s="700"/>
      <c r="AJ4360" s="700"/>
      <c r="AK4360" s="700"/>
      <c r="AL4360" s="700"/>
      <c r="AM4360" s="700"/>
      <c r="AN4360" s="700"/>
      <c r="AO4360" s="700"/>
      <c r="AP4360" s="700"/>
      <c r="AQ4360" s="700"/>
      <c r="AR4360" s="700"/>
      <c r="AS4360" s="700"/>
      <c r="AT4360" s="700"/>
      <c r="AU4360" s="700"/>
      <c r="AV4360" s="700"/>
      <c r="AW4360" s="700"/>
      <c r="AX4360" s="700"/>
      <c r="AY4360" s="700"/>
      <c r="AZ4360" s="701"/>
      <c r="BA4360" s="119"/>
    </row>
    <row r="4361" spans="1:55" ht="14.45" customHeight="1" outlineLevel="4" thickBot="1">
      <c r="A4361" s="25">
        <f t="shared" si="67"/>
        <v>4360</v>
      </c>
      <c r="C4361" s="30"/>
      <c r="D4361" s="41"/>
      <c r="E4361" s="96"/>
      <c r="F4361" s="686"/>
      <c r="G4361" s="550"/>
      <c r="H4361" s="550"/>
      <c r="I4361" s="550"/>
      <c r="J4361" s="550"/>
      <c r="K4361" s="551"/>
      <c r="L4361" s="693" t="s">
        <v>4638</v>
      </c>
      <c r="M4361" s="694"/>
      <c r="N4361" s="694"/>
      <c r="O4361" s="694"/>
      <c r="P4361" s="694"/>
      <c r="Q4361" s="695"/>
      <c r="R4361" s="699" t="s">
        <v>4639</v>
      </c>
      <c r="S4361" s="700"/>
      <c r="T4361" s="700"/>
      <c r="U4361" s="700"/>
      <c r="V4361" s="700"/>
      <c r="W4361" s="700"/>
      <c r="X4361" s="700"/>
      <c r="Y4361" s="700"/>
      <c r="Z4361" s="700"/>
      <c r="AA4361" s="700"/>
      <c r="AB4361" s="700"/>
      <c r="AC4361" s="700"/>
      <c r="AD4361" s="700"/>
      <c r="AE4361" s="700"/>
      <c r="AF4361" s="700"/>
      <c r="AG4361" s="700"/>
      <c r="AH4361" s="700"/>
      <c r="AI4361" s="700"/>
      <c r="AJ4361" s="700"/>
      <c r="AK4361" s="700"/>
      <c r="AL4361" s="700"/>
      <c r="AM4361" s="700"/>
      <c r="AN4361" s="700"/>
      <c r="AO4361" s="700"/>
      <c r="AP4361" s="700"/>
      <c r="AQ4361" s="700"/>
      <c r="AR4361" s="700"/>
      <c r="AS4361" s="700"/>
      <c r="AT4361" s="700"/>
      <c r="AU4361" s="700"/>
      <c r="AV4361" s="700"/>
      <c r="AW4361" s="700"/>
      <c r="AX4361" s="700"/>
      <c r="AY4361" s="700"/>
      <c r="AZ4361" s="701"/>
      <c r="BA4361" s="119"/>
    </row>
    <row r="4362" spans="1:55" ht="14.45" customHeight="1" outlineLevel="4" thickBot="1">
      <c r="A4362" s="25">
        <f t="shared" si="67"/>
        <v>4361</v>
      </c>
      <c r="B4362" s="26" t="s">
        <v>0</v>
      </c>
      <c r="C4362" s="30"/>
      <c r="D4362" s="41"/>
      <c r="E4362" s="96"/>
      <c r="F4362" s="687"/>
      <c r="G4362" s="688"/>
      <c r="H4362" s="688"/>
      <c r="I4362" s="688"/>
      <c r="J4362" s="688"/>
      <c r="K4362" s="689"/>
      <c r="L4362" s="702"/>
      <c r="M4362" s="703"/>
      <c r="N4362" s="703"/>
      <c r="O4362" s="703"/>
      <c r="P4362" s="703"/>
      <c r="Q4362" s="704"/>
      <c r="R4362" s="705"/>
      <c r="S4362" s="706"/>
      <c r="T4362" s="706"/>
      <c r="U4362" s="706"/>
      <c r="V4362" s="706"/>
      <c r="W4362" s="706"/>
      <c r="X4362" s="706"/>
      <c r="Y4362" s="706"/>
      <c r="Z4362" s="706"/>
      <c r="AA4362" s="706"/>
      <c r="AB4362" s="706"/>
      <c r="AC4362" s="706"/>
      <c r="AD4362" s="706"/>
      <c r="AE4362" s="706"/>
      <c r="AF4362" s="706"/>
      <c r="AG4362" s="706"/>
      <c r="AH4362" s="706"/>
      <c r="AI4362" s="706"/>
      <c r="AJ4362" s="706"/>
      <c r="AK4362" s="706"/>
      <c r="AL4362" s="706"/>
      <c r="AM4362" s="706"/>
      <c r="AN4362" s="706"/>
      <c r="AO4362" s="706"/>
      <c r="AP4362" s="706"/>
      <c r="AQ4362" s="706"/>
      <c r="AR4362" s="706"/>
      <c r="AS4362" s="706"/>
      <c r="AT4362" s="706"/>
      <c r="AU4362" s="706"/>
      <c r="AV4362" s="706"/>
      <c r="AW4362" s="706"/>
      <c r="AX4362" s="706"/>
      <c r="AY4362" s="706"/>
      <c r="AZ4362" s="707"/>
      <c r="BA4362" s="119"/>
    </row>
    <row r="4363" spans="1:55" ht="14.45" customHeight="1" outlineLevel="3" thickBot="1">
      <c r="A4363" s="25">
        <f t="shared" si="67"/>
        <v>4362</v>
      </c>
      <c r="C4363" s="30"/>
      <c r="D4363" s="41"/>
    </row>
    <row r="4364" spans="1:55" ht="14.45" customHeight="1" outlineLevel="2" thickBot="1">
      <c r="A4364" s="25">
        <f t="shared" ref="A4364:A4427" si="68">ROW()-1</f>
        <v>4363</v>
      </c>
      <c r="C4364" s="30"/>
      <c r="D4364" s="41"/>
    </row>
    <row r="4365" spans="1:55" ht="14.45" customHeight="1" outlineLevel="1" thickBot="1">
      <c r="A4365" s="25">
        <f t="shared" si="68"/>
        <v>4364</v>
      </c>
      <c r="C4365" s="30"/>
      <c r="D4365" s="31" t="s">
        <v>4640</v>
      </c>
      <c r="E4365" s="32"/>
      <c r="BC4365" s="29" t="s">
        <v>4641</v>
      </c>
    </row>
    <row r="4366" spans="1:55" ht="14.45" customHeight="1" outlineLevel="2" thickBot="1">
      <c r="A4366" s="25">
        <f t="shared" si="68"/>
        <v>4365</v>
      </c>
      <c r="C4366" s="30"/>
      <c r="E4366" s="33" t="s">
        <v>4642</v>
      </c>
      <c r="BC4366" s="29" t="s">
        <v>4643</v>
      </c>
    </row>
    <row r="4367" spans="1:55" ht="14.45" customHeight="1" outlineLevel="3" thickBot="1">
      <c r="A4367" s="25">
        <f t="shared" si="68"/>
        <v>4366</v>
      </c>
      <c r="C4367" s="30"/>
      <c r="F4367" s="34" t="s">
        <v>4644</v>
      </c>
      <c r="BC4367" s="29" t="s">
        <v>4645</v>
      </c>
    </row>
    <row r="4368" spans="1:55" ht="14.45" customHeight="1" outlineLevel="4" thickBot="1">
      <c r="A4368" s="25">
        <f t="shared" si="68"/>
        <v>4367</v>
      </c>
      <c r="C4368" s="30"/>
      <c r="G4368" s="35" t="s">
        <v>4646</v>
      </c>
    </row>
    <row r="4369" spans="1:55" ht="14.45" customHeight="1" outlineLevel="4" thickBot="1">
      <c r="A4369" s="25">
        <f t="shared" si="68"/>
        <v>4368</v>
      </c>
      <c r="C4369" s="30"/>
      <c r="H4369" s="19" t="s">
        <v>4647</v>
      </c>
      <c r="AM4369" s="38"/>
      <c r="AN4369" s="38"/>
      <c r="AO4369" s="38"/>
      <c r="AP4369" s="38"/>
      <c r="AQ4369" s="38"/>
      <c r="AR4369" s="38"/>
      <c r="AS4369" s="38"/>
      <c r="AT4369" s="38"/>
      <c r="AU4369" s="38"/>
      <c r="BC4369" s="22" t="s">
        <v>4648</v>
      </c>
    </row>
    <row r="4370" spans="1:55" ht="14.45" customHeight="1" outlineLevel="4" thickBot="1">
      <c r="A4370" s="25">
        <f t="shared" si="68"/>
        <v>4369</v>
      </c>
      <c r="C4370" s="30"/>
      <c r="H4370" s="19" t="s">
        <v>4649</v>
      </c>
      <c r="AQ4370" s="38"/>
      <c r="AR4370" s="38"/>
      <c r="AS4370" s="38"/>
      <c r="AT4370" s="38"/>
      <c r="AU4370" s="38"/>
      <c r="AV4370" s="38"/>
      <c r="AW4370" s="38"/>
    </row>
    <row r="4371" spans="1:55" ht="14.45" customHeight="1" outlineLevel="4" thickBot="1">
      <c r="A4371" s="25">
        <f t="shared" si="68"/>
        <v>4370</v>
      </c>
      <c r="C4371" s="30"/>
      <c r="H4371" s="19" t="s">
        <v>4650</v>
      </c>
    </row>
    <row r="4372" spans="1:55" ht="14.45" customHeight="1" outlineLevel="4" thickBot="1">
      <c r="A4372" s="25">
        <f t="shared" si="68"/>
        <v>4371</v>
      </c>
      <c r="C4372" s="30"/>
      <c r="G4372" s="35" t="s">
        <v>4287</v>
      </c>
    </row>
    <row r="4373" spans="1:55" ht="14.45" customHeight="1" outlineLevel="4" thickBot="1">
      <c r="A4373" s="25">
        <f t="shared" si="68"/>
        <v>4372</v>
      </c>
      <c r="C4373" s="30"/>
      <c r="H4373" s="19" t="s">
        <v>4651</v>
      </c>
      <c r="BC4373" s="22" t="s">
        <v>4652</v>
      </c>
    </row>
    <row r="4374" spans="1:55" ht="14.45" customHeight="1" outlineLevel="4" thickBot="1">
      <c r="A4374" s="25">
        <f t="shared" si="68"/>
        <v>4373</v>
      </c>
      <c r="C4374" s="30"/>
      <c r="H4374" s="19" t="s">
        <v>4653</v>
      </c>
    </row>
    <row r="4375" spans="1:55" ht="14.45" customHeight="1" outlineLevel="3" thickBot="1">
      <c r="A4375" s="25">
        <f t="shared" si="68"/>
        <v>4374</v>
      </c>
      <c r="C4375" s="30"/>
      <c r="F4375" s="34" t="s">
        <v>4654</v>
      </c>
      <c r="BC4375" s="29" t="s">
        <v>4655</v>
      </c>
    </row>
    <row r="4376" spans="1:55" ht="14.45" customHeight="1" outlineLevel="4" thickBot="1">
      <c r="A4376" s="25">
        <f t="shared" si="68"/>
        <v>4375</v>
      </c>
      <c r="C4376" s="30"/>
      <c r="G4376" s="35" t="s">
        <v>4656</v>
      </c>
    </row>
    <row r="4377" spans="1:55" ht="14.45" customHeight="1" outlineLevel="4" thickBot="1">
      <c r="A4377" s="25">
        <f t="shared" si="68"/>
        <v>4376</v>
      </c>
      <c r="C4377" s="30"/>
      <c r="H4377" s="19" t="s">
        <v>4657</v>
      </c>
      <c r="I4377" s="38"/>
      <c r="J4377" s="38"/>
      <c r="K4377" s="38"/>
    </row>
    <row r="4378" spans="1:55" ht="14.45" customHeight="1" outlineLevel="4" thickBot="1">
      <c r="A4378" s="25">
        <f t="shared" si="68"/>
        <v>4377</v>
      </c>
      <c r="C4378" s="30"/>
      <c r="H4378" s="19" t="s">
        <v>4658</v>
      </c>
      <c r="AT4378" s="38"/>
      <c r="AU4378" s="38"/>
      <c r="AV4378" s="38"/>
      <c r="AW4378" s="38"/>
      <c r="AX4378" s="38"/>
      <c r="AY4378" s="38"/>
      <c r="AZ4378" s="38"/>
    </row>
    <row r="4379" spans="1:55" ht="14.45" customHeight="1" outlineLevel="4" thickBot="1">
      <c r="A4379" s="25">
        <f t="shared" si="68"/>
        <v>4378</v>
      </c>
      <c r="C4379" s="30"/>
      <c r="H4379" s="19" t="s">
        <v>4659</v>
      </c>
      <c r="BC4379" s="47" t="s">
        <v>4660</v>
      </c>
    </row>
    <row r="4380" spans="1:55" ht="14.45" customHeight="1" outlineLevel="4" thickBot="1">
      <c r="A4380" s="25">
        <f t="shared" si="68"/>
        <v>4379</v>
      </c>
      <c r="C4380" s="30"/>
      <c r="G4380" s="35" t="s">
        <v>4661</v>
      </c>
    </row>
    <row r="4381" spans="1:55" ht="14.45" customHeight="1" outlineLevel="4" thickBot="1">
      <c r="A4381" s="25">
        <f t="shared" si="68"/>
        <v>4380</v>
      </c>
      <c r="C4381" s="30"/>
      <c r="H4381" s="19" t="s">
        <v>4662</v>
      </c>
    </row>
    <row r="4382" spans="1:55" ht="14.45" customHeight="1" outlineLevel="4" thickBot="1">
      <c r="A4382" s="25">
        <f t="shared" si="68"/>
        <v>4381</v>
      </c>
      <c r="C4382" s="30"/>
      <c r="H4382" s="19" t="s">
        <v>4663</v>
      </c>
      <c r="K4382" s="38"/>
      <c r="L4382" s="38"/>
      <c r="M4382" s="38"/>
      <c r="N4382" s="38"/>
      <c r="O4382" s="38"/>
      <c r="P4382" s="38"/>
    </row>
    <row r="4383" spans="1:55" ht="14.45" customHeight="1" outlineLevel="4" thickBot="1">
      <c r="A4383" s="25">
        <f t="shared" si="68"/>
        <v>4382</v>
      </c>
      <c r="C4383" s="30"/>
      <c r="G4383" s="35" t="s">
        <v>4664</v>
      </c>
    </row>
    <row r="4384" spans="1:55" ht="14.45" customHeight="1" outlineLevel="4" thickBot="1">
      <c r="A4384" s="25">
        <f t="shared" si="68"/>
        <v>4383</v>
      </c>
      <c r="C4384" s="30"/>
      <c r="H4384" s="19" t="s">
        <v>4665</v>
      </c>
      <c r="P4384" s="38"/>
      <c r="Q4384" s="38"/>
      <c r="R4384" s="38"/>
      <c r="S4384" s="38"/>
      <c r="T4384" s="38"/>
      <c r="U4384" s="38"/>
      <c r="V4384" s="38"/>
      <c r="W4384" s="38"/>
      <c r="Y4384" s="38"/>
      <c r="Z4384" s="38"/>
      <c r="AA4384" s="38"/>
      <c r="AB4384" s="38"/>
      <c r="AC4384" s="38"/>
      <c r="AD4384" s="38"/>
      <c r="AH4384" s="38"/>
      <c r="AI4384" s="38"/>
      <c r="AJ4384" s="38"/>
      <c r="AK4384" s="38"/>
      <c r="AL4384" s="38"/>
      <c r="AM4384" s="38"/>
      <c r="AN4384" s="38"/>
      <c r="AO4384" s="38"/>
      <c r="AP4384" s="38"/>
    </row>
    <row r="4385" spans="1:55" ht="14.45" customHeight="1" outlineLevel="4" thickBot="1">
      <c r="A4385" s="25">
        <f t="shared" si="68"/>
        <v>4384</v>
      </c>
      <c r="C4385" s="30"/>
      <c r="H4385" s="19" t="s">
        <v>4666</v>
      </c>
    </row>
    <row r="4386" spans="1:55" ht="14.45" customHeight="1" outlineLevel="4" thickBot="1">
      <c r="A4386" s="25">
        <f t="shared" si="68"/>
        <v>4385</v>
      </c>
      <c r="C4386" s="30"/>
      <c r="G4386" s="35" t="s">
        <v>4667</v>
      </c>
      <c r="BC4386" s="22" t="s">
        <v>4668</v>
      </c>
    </row>
    <row r="4387" spans="1:55" ht="14.45" customHeight="1" outlineLevel="4" thickBot="1">
      <c r="A4387" s="25">
        <f t="shared" si="68"/>
        <v>4386</v>
      </c>
      <c r="C4387" s="30"/>
      <c r="H4387" s="19" t="s">
        <v>4669</v>
      </c>
    </row>
    <row r="4388" spans="1:55" ht="14.45" customHeight="1" outlineLevel="4" thickBot="1">
      <c r="A4388" s="25">
        <f t="shared" si="68"/>
        <v>4387</v>
      </c>
      <c r="C4388" s="30"/>
      <c r="H4388" s="19" t="s">
        <v>4670</v>
      </c>
    </row>
    <row r="4389" spans="1:55" ht="14.45" customHeight="1" outlineLevel="3" thickBot="1">
      <c r="A4389" s="25">
        <f t="shared" si="68"/>
        <v>4388</v>
      </c>
      <c r="C4389" s="30"/>
    </row>
    <row r="4390" spans="1:55" ht="14.45" customHeight="1" outlineLevel="2" thickBot="1">
      <c r="A4390" s="25">
        <f t="shared" si="68"/>
        <v>4389</v>
      </c>
      <c r="C4390" s="30"/>
      <c r="E4390" s="33" t="s">
        <v>4671</v>
      </c>
      <c r="BC4390" s="29" t="s">
        <v>4672</v>
      </c>
    </row>
    <row r="4391" spans="1:55" ht="14.45" customHeight="1" outlineLevel="3" thickBot="1">
      <c r="A4391" s="25">
        <f t="shared" si="68"/>
        <v>4390</v>
      </c>
      <c r="C4391" s="30"/>
      <c r="F4391" s="34" t="s">
        <v>4673</v>
      </c>
      <c r="BC4391" s="29" t="s">
        <v>4674</v>
      </c>
    </row>
    <row r="4392" spans="1:55" ht="14.45" customHeight="1" outlineLevel="4" thickBot="1">
      <c r="A4392" s="25">
        <f t="shared" si="68"/>
        <v>4391</v>
      </c>
      <c r="C4392" s="30"/>
      <c r="G4392" s="35" t="s">
        <v>4675</v>
      </c>
    </row>
    <row r="4393" spans="1:55" ht="14.45" customHeight="1" outlineLevel="4" thickBot="1">
      <c r="A4393" s="25">
        <f t="shared" si="68"/>
        <v>4392</v>
      </c>
      <c r="C4393" s="30"/>
      <c r="H4393" s="19" t="s">
        <v>4676</v>
      </c>
      <c r="BC4393" s="60" t="s">
        <v>4677</v>
      </c>
    </row>
    <row r="4394" spans="1:55" ht="14.45" customHeight="1" outlineLevel="4" thickBot="1">
      <c r="A4394" s="25">
        <f t="shared" si="68"/>
        <v>4393</v>
      </c>
      <c r="C4394" s="30"/>
      <c r="H4394" s="19" t="s">
        <v>4678</v>
      </c>
      <c r="BC4394" s="60" t="s">
        <v>4679</v>
      </c>
    </row>
    <row r="4395" spans="1:55" ht="14.45" customHeight="1" outlineLevel="4" thickBot="1">
      <c r="A4395" s="25">
        <f t="shared" si="68"/>
        <v>4394</v>
      </c>
      <c r="C4395" s="30"/>
      <c r="G4395" s="35" t="s">
        <v>4680</v>
      </c>
    </row>
    <row r="4396" spans="1:55" ht="14.45" customHeight="1" outlineLevel="4" thickBot="1">
      <c r="A4396" s="25">
        <f t="shared" si="68"/>
        <v>4395</v>
      </c>
      <c r="C4396" s="30"/>
      <c r="H4396" s="19" t="s">
        <v>4681</v>
      </c>
    </row>
    <row r="4397" spans="1:55" ht="14.45" customHeight="1" outlineLevel="4" thickBot="1">
      <c r="A4397" s="25">
        <f t="shared" si="68"/>
        <v>4396</v>
      </c>
      <c r="C4397" s="30"/>
      <c r="H4397" s="19" t="s">
        <v>4682</v>
      </c>
      <c r="AE4397" s="38"/>
      <c r="AF4397" s="38"/>
    </row>
    <row r="4398" spans="1:55" ht="14.45" customHeight="1" outlineLevel="4" thickBot="1">
      <c r="A4398" s="25">
        <f t="shared" si="68"/>
        <v>4397</v>
      </c>
      <c r="C4398" s="30"/>
      <c r="H4398" s="19" t="s">
        <v>4683</v>
      </c>
      <c r="AK4398" s="38"/>
      <c r="AL4398" s="38"/>
    </row>
    <row r="4399" spans="1:55" ht="14.45" customHeight="1" outlineLevel="4" thickBot="1">
      <c r="A4399" s="25">
        <f t="shared" si="68"/>
        <v>4398</v>
      </c>
      <c r="C4399" s="30"/>
      <c r="H4399" s="19" t="s">
        <v>4684</v>
      </c>
    </row>
    <row r="4400" spans="1:55" ht="14.45" customHeight="1" outlineLevel="4" thickBot="1">
      <c r="A4400" s="25">
        <f t="shared" si="68"/>
        <v>4399</v>
      </c>
      <c r="C4400" s="30"/>
      <c r="H4400" s="19" t="s">
        <v>4685</v>
      </c>
      <c r="N4400" s="38"/>
      <c r="O4400" s="38"/>
    </row>
    <row r="4401" spans="1:55" ht="14.45" customHeight="1" outlineLevel="4" thickBot="1">
      <c r="A4401" s="25">
        <f t="shared" si="68"/>
        <v>4400</v>
      </c>
      <c r="C4401" s="30"/>
      <c r="G4401" s="35" t="s">
        <v>4686</v>
      </c>
      <c r="BC4401" s="22" t="s">
        <v>4687</v>
      </c>
    </row>
    <row r="4402" spans="1:55" ht="14.45" customHeight="1" outlineLevel="4" thickBot="1">
      <c r="A4402" s="25">
        <f t="shared" si="68"/>
        <v>4401</v>
      </c>
      <c r="C4402" s="30"/>
      <c r="H4402" s="19" t="s">
        <v>4688</v>
      </c>
      <c r="AM4402" s="38"/>
      <c r="AN4402" s="38"/>
      <c r="AO4402" s="38"/>
    </row>
    <row r="4403" spans="1:55" ht="14.45" customHeight="1" outlineLevel="4" thickBot="1">
      <c r="A4403" s="25">
        <f t="shared" si="68"/>
        <v>4402</v>
      </c>
      <c r="C4403" s="30"/>
      <c r="H4403" s="19" t="s">
        <v>4689</v>
      </c>
      <c r="AK4403" s="38"/>
      <c r="AL4403" s="38"/>
      <c r="AM4403" s="38"/>
      <c r="AS4403" s="38"/>
      <c r="AT4403" s="38"/>
      <c r="AU4403" s="38"/>
      <c r="AV4403" s="38"/>
      <c r="AW4403" s="38"/>
      <c r="AX4403" s="38"/>
      <c r="AY4403" s="38"/>
      <c r="BC4403" s="47" t="s">
        <v>4690</v>
      </c>
    </row>
    <row r="4404" spans="1:55" ht="14.45" customHeight="1" outlineLevel="4" thickBot="1">
      <c r="A4404" s="25">
        <f t="shared" si="68"/>
        <v>4403</v>
      </c>
      <c r="C4404" s="30"/>
      <c r="H4404" s="19" t="s">
        <v>4691</v>
      </c>
    </row>
    <row r="4405" spans="1:55" ht="14.45" customHeight="1" outlineLevel="4" thickBot="1">
      <c r="A4405" s="25">
        <f t="shared" si="68"/>
        <v>4404</v>
      </c>
      <c r="C4405" s="30"/>
      <c r="G4405" s="35" t="s">
        <v>4692</v>
      </c>
    </row>
    <row r="4406" spans="1:55" ht="14.45" customHeight="1" outlineLevel="4" thickBot="1">
      <c r="A4406" s="25">
        <f t="shared" si="68"/>
        <v>4405</v>
      </c>
      <c r="C4406" s="30"/>
      <c r="H4406" s="19" t="s">
        <v>4693</v>
      </c>
    </row>
    <row r="4407" spans="1:55" ht="14.45" customHeight="1" outlineLevel="4" thickBot="1">
      <c r="A4407" s="25">
        <f t="shared" si="68"/>
        <v>4406</v>
      </c>
      <c r="C4407" s="30"/>
      <c r="H4407" s="19" t="s">
        <v>4694</v>
      </c>
      <c r="AU4407" s="38"/>
      <c r="AV4407" s="38"/>
      <c r="AW4407" s="38"/>
      <c r="AX4407" s="38"/>
      <c r="AY4407" s="38"/>
      <c r="AZ4407" s="38"/>
      <c r="BA4407" s="44"/>
    </row>
    <row r="4408" spans="1:55" ht="14.45" customHeight="1" outlineLevel="4" thickBot="1">
      <c r="A4408" s="25">
        <f t="shared" si="68"/>
        <v>4407</v>
      </c>
      <c r="C4408" s="30"/>
      <c r="H4408" s="38" t="s">
        <v>4695</v>
      </c>
      <c r="I4408" s="38"/>
      <c r="J4408" s="38"/>
      <c r="K4408" s="38"/>
      <c r="L4408" s="38"/>
      <c r="M4408" s="38"/>
      <c r="N4408" s="38"/>
      <c r="O4408" s="38"/>
      <c r="P4408" s="38"/>
      <c r="Q4408" s="38"/>
      <c r="R4408" s="38"/>
      <c r="S4408" s="38"/>
      <c r="T4408" s="38"/>
      <c r="U4408" s="38"/>
      <c r="V4408" s="38"/>
      <c r="W4408" s="38"/>
    </row>
    <row r="4409" spans="1:55" ht="14.45" customHeight="1" outlineLevel="3" thickBot="1">
      <c r="A4409" s="25">
        <f t="shared" si="68"/>
        <v>4408</v>
      </c>
      <c r="C4409" s="30"/>
      <c r="F4409" s="34" t="s">
        <v>4696</v>
      </c>
      <c r="BC4409" s="29" t="s">
        <v>4697</v>
      </c>
    </row>
    <row r="4410" spans="1:55" ht="14.45" customHeight="1" outlineLevel="4" thickBot="1">
      <c r="A4410" s="25">
        <f t="shared" si="68"/>
        <v>4409</v>
      </c>
      <c r="C4410" s="30"/>
      <c r="G4410" s="35" t="s">
        <v>599</v>
      </c>
    </row>
    <row r="4411" spans="1:55" ht="14.45" customHeight="1" outlineLevel="4" thickBot="1">
      <c r="A4411" s="25">
        <f t="shared" si="68"/>
        <v>4410</v>
      </c>
      <c r="C4411" s="30"/>
      <c r="H4411" s="19" t="s">
        <v>4698</v>
      </c>
      <c r="I4411" s="38"/>
      <c r="J4411" s="38"/>
      <c r="K4411" s="38"/>
      <c r="L4411" s="38"/>
      <c r="M4411" s="38"/>
      <c r="N4411" s="38"/>
    </row>
    <row r="4412" spans="1:55" ht="14.45" customHeight="1" outlineLevel="4" thickBot="1">
      <c r="A4412" s="25">
        <f t="shared" si="68"/>
        <v>4411</v>
      </c>
      <c r="C4412" s="30"/>
      <c r="G4412" s="35" t="s">
        <v>4680</v>
      </c>
    </row>
    <row r="4413" spans="1:55" ht="14.45" customHeight="1" outlineLevel="4" thickBot="1">
      <c r="A4413" s="25">
        <f t="shared" si="68"/>
        <v>4412</v>
      </c>
      <c r="C4413" s="30"/>
      <c r="H4413" s="19" t="s">
        <v>4699</v>
      </c>
    </row>
    <row r="4414" spans="1:55" ht="14.45" customHeight="1" outlineLevel="4" thickBot="1">
      <c r="A4414" s="25">
        <f t="shared" si="68"/>
        <v>4413</v>
      </c>
      <c r="C4414" s="30"/>
      <c r="H4414" s="19" t="s">
        <v>4700</v>
      </c>
      <c r="AC4414" s="38"/>
      <c r="AD4414" s="38"/>
    </row>
    <row r="4415" spans="1:55" ht="14.45" customHeight="1" outlineLevel="4" thickBot="1">
      <c r="A4415" s="25">
        <f t="shared" si="68"/>
        <v>4414</v>
      </c>
      <c r="C4415" s="30"/>
      <c r="H4415" s="19" t="s">
        <v>4701</v>
      </c>
      <c r="Y4415" s="45"/>
      <c r="Z4415" s="45"/>
      <c r="AA4415" s="45"/>
      <c r="AB4415" s="45"/>
      <c r="AC4415" s="45"/>
      <c r="AD4415" s="45"/>
    </row>
    <row r="4416" spans="1:55" ht="14.45" customHeight="1" outlineLevel="4" thickBot="1">
      <c r="A4416" s="25">
        <f t="shared" si="68"/>
        <v>4415</v>
      </c>
      <c r="C4416" s="30"/>
      <c r="H4416" s="19" t="s">
        <v>4702</v>
      </c>
      <c r="O4416" s="38"/>
      <c r="P4416" s="38"/>
    </row>
    <row r="4417" spans="1:55" ht="14.45" customHeight="1" outlineLevel="4" thickBot="1">
      <c r="A4417" s="25">
        <f t="shared" si="68"/>
        <v>4416</v>
      </c>
      <c r="C4417" s="30"/>
      <c r="G4417" s="35" t="s">
        <v>4686</v>
      </c>
      <c r="BC4417" s="22" t="s">
        <v>4687</v>
      </c>
    </row>
    <row r="4418" spans="1:55" ht="14.45" customHeight="1" outlineLevel="4" thickBot="1">
      <c r="A4418" s="25">
        <f t="shared" si="68"/>
        <v>4417</v>
      </c>
      <c r="C4418" s="30"/>
      <c r="H4418" s="19" t="s">
        <v>4703</v>
      </c>
      <c r="BA4418" s="44"/>
    </row>
    <row r="4419" spans="1:55" ht="14.45" customHeight="1" outlineLevel="4" thickBot="1">
      <c r="A4419" s="25">
        <f t="shared" si="68"/>
        <v>4418</v>
      </c>
      <c r="C4419" s="30"/>
      <c r="H4419" s="38" t="s">
        <v>4704</v>
      </c>
      <c r="I4419" s="38"/>
      <c r="BC4419" s="47" t="s">
        <v>4705</v>
      </c>
    </row>
    <row r="4420" spans="1:55" ht="14.45" customHeight="1" outlineLevel="4" thickBot="1">
      <c r="A4420" s="25">
        <f t="shared" si="68"/>
        <v>4419</v>
      </c>
      <c r="C4420" s="30"/>
      <c r="G4420" s="35" t="s">
        <v>4692</v>
      </c>
    </row>
    <row r="4421" spans="1:55" ht="14.45" customHeight="1" outlineLevel="4" thickBot="1">
      <c r="A4421" s="25">
        <f t="shared" si="68"/>
        <v>4420</v>
      </c>
      <c r="C4421" s="30"/>
      <c r="H4421" s="19" t="s">
        <v>4706</v>
      </c>
      <c r="BC4421" s="22" t="s">
        <v>4707</v>
      </c>
    </row>
    <row r="4422" spans="1:55" ht="14.45" customHeight="1" outlineLevel="4" thickBot="1">
      <c r="A4422" s="25">
        <f t="shared" si="68"/>
        <v>4421</v>
      </c>
      <c r="B4422" s="26" t="s">
        <v>688</v>
      </c>
      <c r="C4422" s="30"/>
      <c r="H4422" s="19" t="s">
        <v>4708</v>
      </c>
    </row>
    <row r="4423" spans="1:55" ht="14.45" customHeight="1" outlineLevel="3" thickBot="1">
      <c r="A4423" s="25">
        <f t="shared" si="68"/>
        <v>4422</v>
      </c>
      <c r="C4423" s="30"/>
    </row>
    <row r="4424" spans="1:55" ht="14.45" customHeight="1" outlineLevel="2" thickBot="1">
      <c r="A4424" s="25">
        <f t="shared" si="68"/>
        <v>4423</v>
      </c>
      <c r="C4424" s="30"/>
    </row>
    <row r="4425" spans="1:55" ht="14.45" customHeight="1" outlineLevel="1" thickBot="1">
      <c r="A4425" s="25">
        <f t="shared" si="68"/>
        <v>4424</v>
      </c>
      <c r="C4425" s="30"/>
    </row>
    <row r="4426" spans="1:55" ht="14.45" customHeight="1" thickBot="1">
      <c r="A4426" s="25">
        <f t="shared" si="68"/>
        <v>4425</v>
      </c>
      <c r="C4426" s="27" t="s">
        <v>4709</v>
      </c>
      <c r="D4426" s="28"/>
      <c r="BC4426" s="29" t="s">
        <v>4710</v>
      </c>
    </row>
    <row r="4427" spans="1:55" ht="14.45" customHeight="1" outlineLevel="1" thickBot="1">
      <c r="A4427" s="25">
        <f t="shared" si="68"/>
        <v>4426</v>
      </c>
      <c r="B4427" s="26" t="s">
        <v>690</v>
      </c>
      <c r="C4427" s="30"/>
      <c r="D4427" s="31" t="s">
        <v>7</v>
      </c>
      <c r="E4427" s="32"/>
      <c r="BC4427" s="29" t="s">
        <v>4711</v>
      </c>
    </row>
    <row r="4428" spans="1:55" ht="14.45" customHeight="1" outlineLevel="2" thickBot="1">
      <c r="A4428" s="25">
        <f t="shared" ref="A4428:A4491" si="69">ROW()-1</f>
        <v>4427</v>
      </c>
      <c r="C4428" s="30"/>
      <c r="D4428" s="41"/>
      <c r="E4428" s="33" t="s">
        <v>4712</v>
      </c>
      <c r="BC4428" s="29" t="s">
        <v>4713</v>
      </c>
    </row>
    <row r="4429" spans="1:55" ht="14.45" customHeight="1" outlineLevel="4" thickBot="1">
      <c r="A4429" s="25">
        <f t="shared" si="69"/>
        <v>4428</v>
      </c>
      <c r="C4429" s="30"/>
      <c r="D4429" s="41"/>
      <c r="F4429" s="19" t="s">
        <v>4714</v>
      </c>
      <c r="Z4429" s="38"/>
      <c r="AA4429" s="38"/>
      <c r="AB4429" s="38"/>
      <c r="AC4429" s="38"/>
      <c r="AD4429" s="38"/>
      <c r="AE4429" s="38"/>
      <c r="AF4429" s="38"/>
      <c r="BC4429" s="22" t="s">
        <v>4715</v>
      </c>
    </row>
    <row r="4430" spans="1:55" ht="14.45" customHeight="1" outlineLevel="4" thickBot="1">
      <c r="A4430" s="25">
        <f t="shared" si="69"/>
        <v>4429</v>
      </c>
      <c r="C4430" s="30"/>
      <c r="D4430" s="41"/>
      <c r="F4430" s="38" t="s">
        <v>4716</v>
      </c>
      <c r="G4430" s="38"/>
    </row>
    <row r="4431" spans="1:55" ht="14.45" customHeight="1" outlineLevel="3" thickBot="1">
      <c r="A4431" s="25">
        <f t="shared" si="69"/>
        <v>4430</v>
      </c>
      <c r="C4431" s="30"/>
      <c r="D4431" s="41"/>
    </row>
    <row r="4432" spans="1:55" ht="14.45" customHeight="1" outlineLevel="2" thickBot="1">
      <c r="A4432" s="25">
        <f t="shared" si="69"/>
        <v>4431</v>
      </c>
      <c r="C4432" s="30"/>
      <c r="D4432" s="41"/>
      <c r="E4432" s="33" t="s">
        <v>4717</v>
      </c>
      <c r="BC4432" s="29" t="s">
        <v>4718</v>
      </c>
    </row>
    <row r="4433" spans="1:62" ht="14.45" customHeight="1" outlineLevel="4" thickBot="1">
      <c r="A4433" s="25">
        <f t="shared" si="69"/>
        <v>4432</v>
      </c>
      <c r="C4433" s="30"/>
      <c r="D4433" s="41"/>
      <c r="F4433" s="19" t="s">
        <v>4719</v>
      </c>
      <c r="BC4433" s="60" t="s">
        <v>4720</v>
      </c>
    </row>
    <row r="4434" spans="1:62" ht="14.45" customHeight="1" outlineLevel="4" thickBot="1">
      <c r="A4434" s="25">
        <f t="shared" si="69"/>
        <v>4433</v>
      </c>
      <c r="C4434" s="30"/>
      <c r="D4434" s="41"/>
      <c r="F4434" s="19" t="s">
        <v>4721</v>
      </c>
      <c r="BC4434" s="22" t="s">
        <v>4722</v>
      </c>
      <c r="BJ4434" s="22" t="s">
        <v>4723</v>
      </c>
    </row>
    <row r="4435" spans="1:62" ht="14.45" customHeight="1" outlineLevel="4" thickBot="1">
      <c r="A4435" s="25">
        <f t="shared" si="69"/>
        <v>4434</v>
      </c>
      <c r="C4435" s="30"/>
      <c r="D4435" s="41"/>
      <c r="F4435" s="19" t="s">
        <v>4724</v>
      </c>
      <c r="AL4435" s="38"/>
      <c r="AM4435" s="38"/>
      <c r="AN4435" s="38"/>
      <c r="AO4435" s="38"/>
      <c r="AP4435" s="38"/>
      <c r="BA4435" s="44"/>
      <c r="BC4435" s="22" t="s">
        <v>4725</v>
      </c>
    </row>
    <row r="4436" spans="1:62" ht="14.45" customHeight="1" outlineLevel="4" thickBot="1">
      <c r="A4436" s="25">
        <f t="shared" si="69"/>
        <v>4435</v>
      </c>
      <c r="C4436" s="30"/>
      <c r="D4436" s="41"/>
      <c r="F4436" s="38" t="s">
        <v>4726</v>
      </c>
      <c r="G4436" s="38"/>
      <c r="H4436" s="38"/>
      <c r="I4436" s="38"/>
      <c r="J4436" s="38"/>
      <c r="BC4436" s="22" t="s">
        <v>4727</v>
      </c>
    </row>
    <row r="4437" spans="1:62" ht="14.45" customHeight="1" outlineLevel="3" thickBot="1">
      <c r="A4437" s="25">
        <f t="shared" si="69"/>
        <v>4436</v>
      </c>
      <c r="C4437" s="30"/>
      <c r="D4437" s="41"/>
    </row>
    <row r="4438" spans="1:62" ht="14.45" customHeight="1" outlineLevel="2" thickBot="1">
      <c r="A4438" s="25">
        <f t="shared" si="69"/>
        <v>4437</v>
      </c>
      <c r="C4438" s="30"/>
      <c r="D4438" s="41"/>
      <c r="E4438" s="33" t="s">
        <v>4728</v>
      </c>
      <c r="BC4438" s="29" t="s">
        <v>4729</v>
      </c>
    </row>
    <row r="4439" spans="1:62" ht="14.45" customHeight="1" outlineLevel="4" thickBot="1">
      <c r="A4439" s="25">
        <f t="shared" si="69"/>
        <v>4438</v>
      </c>
      <c r="C4439" s="30"/>
      <c r="D4439" s="41"/>
      <c r="F4439" s="19" t="s">
        <v>4730</v>
      </c>
      <c r="AA4439" s="38"/>
      <c r="AB4439" s="38"/>
      <c r="AC4439" s="38"/>
    </row>
    <row r="4440" spans="1:62" ht="14.45" customHeight="1" outlineLevel="4" thickBot="1">
      <c r="A4440" s="25">
        <f t="shared" si="69"/>
        <v>4439</v>
      </c>
      <c r="C4440" s="30"/>
      <c r="D4440" s="41"/>
      <c r="F4440" s="19" t="s">
        <v>4731</v>
      </c>
      <c r="AG4440" s="38"/>
      <c r="AH4440" s="38"/>
      <c r="AI4440" s="38"/>
      <c r="AJ4440" s="38"/>
      <c r="AK4440" s="38"/>
    </row>
    <row r="4441" spans="1:62" ht="14.45" customHeight="1" outlineLevel="3" thickBot="1">
      <c r="A4441" s="25">
        <f t="shared" si="69"/>
        <v>4440</v>
      </c>
      <c r="C4441" s="30"/>
      <c r="D4441" s="41"/>
    </row>
    <row r="4442" spans="1:62" ht="14.45" customHeight="1" outlineLevel="2" thickBot="1">
      <c r="A4442" s="25">
        <f t="shared" si="69"/>
        <v>4441</v>
      </c>
      <c r="C4442" s="30"/>
      <c r="D4442" s="41"/>
    </row>
    <row r="4443" spans="1:62" ht="14.45" customHeight="1" outlineLevel="1" thickBot="1">
      <c r="A4443" s="25">
        <f t="shared" si="69"/>
        <v>4442</v>
      </c>
      <c r="C4443" s="80" t="s">
        <v>955</v>
      </c>
      <c r="D4443" s="31" t="s">
        <v>4732</v>
      </c>
      <c r="E4443" s="32"/>
      <c r="BC4443" s="29" t="s">
        <v>4733</v>
      </c>
    </row>
    <row r="4444" spans="1:62" ht="14.45" customHeight="1" outlineLevel="2" thickBot="1">
      <c r="A4444" s="25">
        <f t="shared" si="69"/>
        <v>4443</v>
      </c>
      <c r="C4444" s="30"/>
      <c r="D4444" s="41"/>
      <c r="E4444" s="33" t="s">
        <v>4734</v>
      </c>
      <c r="BC4444" s="29" t="s">
        <v>4735</v>
      </c>
    </row>
    <row r="4445" spans="1:62" ht="14.45" customHeight="1" outlineLevel="3" thickBot="1">
      <c r="A4445" s="25">
        <f t="shared" si="69"/>
        <v>4444</v>
      </c>
      <c r="C4445" s="30"/>
      <c r="D4445" s="41"/>
      <c r="E4445" s="80" t="s">
        <v>955</v>
      </c>
      <c r="F4445" s="34" t="s">
        <v>4736</v>
      </c>
      <c r="BC4445" s="29" t="s">
        <v>4737</v>
      </c>
    </row>
    <row r="4446" spans="1:62" ht="14.45" customHeight="1" outlineLevel="4" thickBot="1">
      <c r="A4446" s="25">
        <f t="shared" si="69"/>
        <v>4445</v>
      </c>
      <c r="C4446" s="30"/>
      <c r="D4446" s="41"/>
      <c r="G4446" s="19" t="s">
        <v>4738</v>
      </c>
      <c r="H4446" s="38"/>
      <c r="I4446" s="38"/>
      <c r="J4446" s="38"/>
      <c r="AE4446" s="38"/>
      <c r="AF4446" s="38"/>
      <c r="AG4446" s="38"/>
      <c r="AH4446" s="38"/>
      <c r="AL4446" s="38"/>
      <c r="AM4446" s="38"/>
      <c r="AU4446" s="38"/>
      <c r="AV4446" s="38"/>
      <c r="AW4446" s="38"/>
      <c r="BC4446" s="60" t="s">
        <v>4739</v>
      </c>
    </row>
    <row r="4447" spans="1:62" ht="14.45" customHeight="1" outlineLevel="4" thickBot="1">
      <c r="A4447" s="25">
        <f t="shared" si="69"/>
        <v>4446</v>
      </c>
      <c r="C4447" s="30"/>
      <c r="D4447" s="41"/>
      <c r="G4447" s="19" t="s">
        <v>4740</v>
      </c>
      <c r="H4447" s="38"/>
      <c r="I4447" s="38"/>
      <c r="J4447" s="38"/>
      <c r="K4447" s="38"/>
      <c r="L4447" s="38"/>
      <c r="M4447" s="38"/>
      <c r="N4447" s="38"/>
      <c r="BC4447" s="22" t="s">
        <v>4741</v>
      </c>
    </row>
    <row r="4448" spans="1:62" ht="14.45" customHeight="1" outlineLevel="3" thickBot="1">
      <c r="A4448" s="25">
        <f t="shared" si="69"/>
        <v>4447</v>
      </c>
      <c r="C4448" s="30"/>
      <c r="D4448" s="41"/>
      <c r="F4448" s="34" t="s">
        <v>4742</v>
      </c>
      <c r="BC4448" s="29" t="s">
        <v>4743</v>
      </c>
    </row>
    <row r="4449" spans="1:55" ht="14.45" customHeight="1" outlineLevel="4" thickBot="1">
      <c r="A4449" s="25">
        <f t="shared" si="69"/>
        <v>4448</v>
      </c>
      <c r="C4449" s="30"/>
      <c r="D4449" s="41"/>
      <c r="G4449" s="35" t="s">
        <v>4675</v>
      </c>
    </row>
    <row r="4450" spans="1:55" ht="14.45" customHeight="1" outlineLevel="4" thickBot="1">
      <c r="A4450" s="25">
        <f t="shared" si="69"/>
        <v>4449</v>
      </c>
      <c r="C4450" s="30"/>
      <c r="D4450" s="41"/>
      <c r="H4450" s="19" t="s">
        <v>4744</v>
      </c>
    </row>
    <row r="4451" spans="1:55" ht="14.45" customHeight="1" outlineLevel="4" thickBot="1">
      <c r="A4451" s="25">
        <f t="shared" si="69"/>
        <v>4450</v>
      </c>
      <c r="C4451" s="30"/>
      <c r="D4451" s="41"/>
      <c r="H4451" s="37" t="s">
        <v>4745</v>
      </c>
      <c r="BC4451" s="60" t="s">
        <v>4746</v>
      </c>
    </row>
    <row r="4452" spans="1:55" ht="14.45" customHeight="1" outlineLevel="4" thickBot="1">
      <c r="A4452" s="25">
        <f t="shared" si="69"/>
        <v>4451</v>
      </c>
      <c r="C4452" s="30"/>
      <c r="D4452" s="41"/>
      <c r="H4452" s="19" t="s">
        <v>4747</v>
      </c>
      <c r="BC4452" s="22" t="s">
        <v>4748</v>
      </c>
    </row>
    <row r="4453" spans="1:55" ht="14.45" customHeight="1" outlineLevel="4" thickBot="1">
      <c r="A4453" s="25">
        <f t="shared" si="69"/>
        <v>4452</v>
      </c>
      <c r="C4453" s="30"/>
      <c r="D4453" s="41"/>
      <c r="F4453" s="80" t="s">
        <v>955</v>
      </c>
      <c r="G4453" s="35" t="s">
        <v>4680</v>
      </c>
    </row>
    <row r="4454" spans="1:55" ht="14.45" customHeight="1" outlineLevel="4" thickBot="1">
      <c r="A4454" s="25">
        <f t="shared" si="69"/>
        <v>4453</v>
      </c>
      <c r="C4454" s="30"/>
      <c r="D4454" s="41"/>
      <c r="H4454" s="39" t="s">
        <v>4749</v>
      </c>
    </row>
    <row r="4455" spans="1:55" ht="14.45" customHeight="1" outlineLevel="4" thickBot="1">
      <c r="A4455" s="25">
        <f t="shared" si="69"/>
        <v>4454</v>
      </c>
      <c r="C4455" s="30"/>
      <c r="D4455" s="41"/>
      <c r="I4455" s="19" t="s">
        <v>4750</v>
      </c>
      <c r="BC4455" s="22" t="s">
        <v>4751</v>
      </c>
    </row>
    <row r="4456" spans="1:55" ht="14.45" customHeight="1" outlineLevel="4" thickBot="1">
      <c r="A4456" s="25">
        <f t="shared" si="69"/>
        <v>4455</v>
      </c>
      <c r="C4456" s="30"/>
      <c r="D4456" s="41"/>
      <c r="I4456" s="19" t="s">
        <v>4752</v>
      </c>
      <c r="J4456" s="38"/>
      <c r="K4456" s="38"/>
      <c r="L4456" s="38"/>
      <c r="M4456" s="38"/>
      <c r="N4456" s="38"/>
      <c r="O4456" s="38"/>
      <c r="P4456" s="38"/>
      <c r="Q4456" s="38"/>
      <c r="R4456" s="38"/>
      <c r="S4456" s="38"/>
      <c r="T4456" s="38"/>
      <c r="BC4456" s="22" t="s">
        <v>4753</v>
      </c>
    </row>
    <row r="4457" spans="1:55" ht="14.45" customHeight="1" outlineLevel="4" thickBot="1">
      <c r="A4457" s="25">
        <f t="shared" si="69"/>
        <v>4456</v>
      </c>
      <c r="C4457" s="30"/>
      <c r="D4457" s="41"/>
      <c r="G4457" s="121" t="s">
        <v>4754</v>
      </c>
      <c r="H4457" s="39" t="s">
        <v>4755</v>
      </c>
      <c r="BC4457" s="22" t="s">
        <v>4756</v>
      </c>
    </row>
    <row r="4458" spans="1:55" ht="14.45" customHeight="1" outlineLevel="4" thickBot="1">
      <c r="A4458" s="25">
        <f t="shared" si="69"/>
        <v>4457</v>
      </c>
      <c r="C4458" s="30"/>
      <c r="D4458" s="41"/>
      <c r="I4458" s="19" t="s">
        <v>4757</v>
      </c>
      <c r="AW4458" s="38"/>
      <c r="AX4458" s="38"/>
      <c r="AY4458" s="38"/>
      <c r="AZ4458" s="38"/>
      <c r="BA4458" s="44"/>
      <c r="BC4458" s="22" t="s">
        <v>4758</v>
      </c>
    </row>
    <row r="4459" spans="1:55" ht="14.45" customHeight="1" outlineLevel="4" thickBot="1">
      <c r="A4459" s="25">
        <f t="shared" si="69"/>
        <v>4458</v>
      </c>
      <c r="C4459" s="30"/>
      <c r="D4459" s="41"/>
      <c r="I4459" s="38" t="s">
        <v>4759</v>
      </c>
      <c r="J4459" s="38"/>
      <c r="L4459" s="38"/>
      <c r="M4459" s="38"/>
      <c r="N4459" s="38"/>
      <c r="O4459" s="38"/>
    </row>
    <row r="4460" spans="1:55" ht="14.45" customHeight="1" outlineLevel="4" thickBot="1">
      <c r="A4460" s="25">
        <f t="shared" si="69"/>
        <v>4459</v>
      </c>
      <c r="C4460" s="30"/>
      <c r="D4460" s="41"/>
      <c r="G4460" s="35" t="s">
        <v>4686</v>
      </c>
    </row>
    <row r="4461" spans="1:55" ht="14.45" customHeight="1" outlineLevel="4" thickBot="1">
      <c r="A4461" s="25">
        <f t="shared" si="69"/>
        <v>4460</v>
      </c>
      <c r="C4461" s="30"/>
      <c r="D4461" s="41"/>
      <c r="H4461" s="19" t="s">
        <v>4760</v>
      </c>
      <c r="AI4461" s="38"/>
      <c r="AJ4461" s="38"/>
      <c r="AK4461" s="38"/>
      <c r="AL4461" s="38"/>
      <c r="AM4461" s="38"/>
      <c r="AN4461" s="38"/>
      <c r="BC4461" s="47" t="s">
        <v>4761</v>
      </c>
    </row>
    <row r="4462" spans="1:55" ht="14.45" customHeight="1" outlineLevel="4" thickBot="1">
      <c r="A4462" s="25">
        <f t="shared" si="69"/>
        <v>4461</v>
      </c>
      <c r="C4462" s="30"/>
      <c r="D4462" s="41"/>
      <c r="H4462" s="19" t="s">
        <v>4762</v>
      </c>
      <c r="W4462" s="38"/>
      <c r="X4462" s="38"/>
      <c r="Y4462" s="38"/>
      <c r="Z4462" s="38"/>
      <c r="AD4462" s="38"/>
      <c r="AE4462" s="38"/>
      <c r="AF4462" s="38"/>
      <c r="AG4462" s="38"/>
      <c r="AH4462" s="38"/>
      <c r="AI4462" s="38"/>
    </row>
    <row r="4463" spans="1:55" ht="14.45" customHeight="1" outlineLevel="4" thickBot="1">
      <c r="A4463" s="25">
        <f t="shared" si="69"/>
        <v>4462</v>
      </c>
      <c r="C4463" s="30"/>
      <c r="D4463" s="41"/>
      <c r="H4463" s="19" t="s">
        <v>4763</v>
      </c>
    </row>
    <row r="4464" spans="1:55" ht="14.45" customHeight="1" outlineLevel="4" thickBot="1">
      <c r="A4464" s="25">
        <f t="shared" si="69"/>
        <v>4463</v>
      </c>
      <c r="C4464" s="30"/>
      <c r="D4464" s="41"/>
      <c r="H4464" s="19" t="s">
        <v>4764</v>
      </c>
      <c r="J4464" s="38"/>
      <c r="K4464" s="38"/>
      <c r="L4464" s="38"/>
      <c r="M4464" s="38"/>
      <c r="N4464" s="38"/>
      <c r="R4464" s="38"/>
      <c r="S4464" s="38"/>
      <c r="T4464" s="38"/>
      <c r="U4464" s="38"/>
      <c r="V4464" s="38"/>
      <c r="W4464" s="38"/>
      <c r="BC4464" s="47" t="s">
        <v>4765</v>
      </c>
    </row>
    <row r="4465" spans="1:55" ht="14.45" customHeight="1" outlineLevel="4" thickBot="1">
      <c r="A4465" s="25">
        <f t="shared" si="69"/>
        <v>4464</v>
      </c>
      <c r="C4465" s="30"/>
      <c r="D4465" s="41"/>
      <c r="H4465" s="122" t="s">
        <v>4766</v>
      </c>
      <c r="I4465" s="55"/>
      <c r="J4465" s="55"/>
      <c r="K4465" s="55"/>
      <c r="L4465" s="55"/>
      <c r="M4465" s="55"/>
      <c r="N4465" s="55"/>
      <c r="O4465" s="55"/>
      <c r="P4465" s="55"/>
      <c r="Q4465" s="55"/>
      <c r="R4465" s="55"/>
      <c r="S4465" s="55"/>
      <c r="T4465" s="55"/>
      <c r="U4465" s="55"/>
      <c r="V4465" s="55"/>
      <c r="W4465" s="55"/>
      <c r="X4465" s="55"/>
      <c r="Y4465" s="55"/>
      <c r="Z4465" s="55"/>
      <c r="AA4465" s="55"/>
      <c r="AB4465" s="55"/>
      <c r="AC4465" s="55"/>
      <c r="AD4465" s="55"/>
      <c r="AE4465" s="55"/>
      <c r="AF4465" s="55"/>
      <c r="AG4465" s="55"/>
      <c r="AH4465" s="55"/>
      <c r="AI4465" s="55"/>
      <c r="AJ4465" s="55"/>
      <c r="AK4465" s="55"/>
      <c r="AL4465" s="55"/>
      <c r="AM4465" s="55"/>
      <c r="AN4465" s="55"/>
      <c r="AO4465" s="55"/>
      <c r="AP4465" s="55"/>
      <c r="AQ4465" s="55"/>
      <c r="AR4465" s="55"/>
      <c r="AS4465" s="55"/>
      <c r="AT4465" s="55"/>
      <c r="AU4465" s="55"/>
      <c r="AV4465" s="55"/>
      <c r="AW4465" s="55"/>
      <c r="AX4465" s="55"/>
      <c r="AY4465" s="55"/>
      <c r="AZ4465" s="55"/>
      <c r="BA4465" s="63"/>
    </row>
    <row r="4466" spans="1:55" ht="14.45" customHeight="1" outlineLevel="4" thickBot="1">
      <c r="A4466" s="25">
        <f t="shared" si="69"/>
        <v>4465</v>
      </c>
      <c r="C4466" s="30"/>
      <c r="D4466" s="41"/>
      <c r="H4466" s="96"/>
      <c r="I4466" s="123" t="s">
        <v>4767</v>
      </c>
      <c r="J4466" s="65"/>
      <c r="K4466" s="65"/>
      <c r="L4466" s="65"/>
      <c r="M4466" s="65"/>
      <c r="N4466" s="65"/>
      <c r="O4466" s="65"/>
      <c r="P4466" s="65"/>
      <c r="Q4466" s="65"/>
      <c r="R4466" s="65"/>
      <c r="S4466" s="65"/>
      <c r="T4466" s="65"/>
      <c r="U4466" s="65"/>
      <c r="V4466" s="65"/>
      <c r="W4466" s="65"/>
      <c r="X4466" s="65"/>
      <c r="Y4466" s="65"/>
      <c r="Z4466" s="65"/>
      <c r="AA4466" s="65"/>
      <c r="AB4466" s="65"/>
      <c r="AC4466" s="65"/>
      <c r="AD4466" s="65"/>
      <c r="AE4466" s="65"/>
      <c r="AF4466" s="65"/>
      <c r="AG4466" s="65"/>
      <c r="AH4466" s="65"/>
      <c r="AI4466" s="65"/>
      <c r="AJ4466" s="65"/>
      <c r="AK4466" s="65"/>
      <c r="AL4466" s="65"/>
      <c r="AM4466" s="65"/>
      <c r="AN4466" s="65"/>
      <c r="AO4466" s="65"/>
      <c r="AP4466" s="65"/>
      <c r="AQ4466" s="65"/>
      <c r="AR4466" s="65"/>
      <c r="AS4466" s="65"/>
      <c r="AT4466" s="65"/>
      <c r="AU4466" s="65"/>
      <c r="AV4466" s="65"/>
      <c r="AW4466" s="65"/>
      <c r="AX4466" s="65"/>
      <c r="AY4466" s="65"/>
      <c r="AZ4466" s="65"/>
      <c r="BA4466" s="66"/>
    </row>
    <row r="4467" spans="1:55" ht="14.45" customHeight="1" outlineLevel="4" thickBot="1">
      <c r="A4467" s="25">
        <f t="shared" si="69"/>
        <v>4466</v>
      </c>
      <c r="C4467" s="30"/>
      <c r="D4467" s="41"/>
      <c r="H4467" s="96"/>
      <c r="I4467" s="30"/>
      <c r="J4467" s="71" t="s">
        <v>4768</v>
      </c>
      <c r="K4467" s="30"/>
      <c r="L4467" s="30"/>
      <c r="M4467" s="30"/>
      <c r="N4467" s="30"/>
      <c r="O4467" s="30"/>
      <c r="P4467" s="30"/>
      <c r="Q4467" s="30"/>
      <c r="R4467" s="30"/>
      <c r="S4467" s="30"/>
      <c r="T4467" s="30"/>
      <c r="U4467" s="30"/>
      <c r="V4467" s="30"/>
      <c r="W4467" s="30"/>
      <c r="X4467" s="30"/>
      <c r="Y4467" s="30"/>
      <c r="Z4467" s="30"/>
      <c r="AA4467" s="30"/>
      <c r="AB4467" s="30"/>
      <c r="AC4467" s="30"/>
      <c r="AD4467" s="30"/>
      <c r="AE4467" s="30"/>
      <c r="AF4467" s="30"/>
      <c r="AG4467" s="30"/>
      <c r="AH4467" s="30"/>
      <c r="AI4467" s="30"/>
      <c r="AJ4467" s="30"/>
      <c r="AK4467" s="30"/>
      <c r="AL4467" s="30"/>
      <c r="AM4467" s="30"/>
      <c r="AN4467" s="30"/>
      <c r="AO4467" s="30"/>
      <c r="AP4467" s="30"/>
      <c r="AQ4467" s="30"/>
      <c r="AR4467" s="30"/>
      <c r="AS4467" s="30"/>
      <c r="AT4467" s="30"/>
      <c r="AU4467" s="30"/>
      <c r="AV4467" s="30"/>
      <c r="AW4467" s="30"/>
      <c r="AX4467" s="30"/>
      <c r="AY4467" s="30"/>
      <c r="AZ4467" s="30"/>
      <c r="BA4467" s="68"/>
    </row>
    <row r="4468" spans="1:55" ht="14.45" customHeight="1" outlineLevel="4" thickBot="1">
      <c r="A4468" s="25">
        <f t="shared" si="69"/>
        <v>4467</v>
      </c>
      <c r="C4468" s="30"/>
      <c r="D4468" s="41"/>
      <c r="H4468" s="96"/>
      <c r="I4468" s="30"/>
      <c r="J4468" s="30" t="s">
        <v>4769</v>
      </c>
      <c r="K4468" s="30"/>
      <c r="L4468" s="30"/>
      <c r="M4468" s="30"/>
      <c r="N4468" s="30"/>
      <c r="O4468" s="30"/>
      <c r="P4468" s="30"/>
      <c r="Q4468" s="30"/>
      <c r="R4468" s="30"/>
      <c r="S4468" s="30"/>
      <c r="T4468" s="30"/>
      <c r="U4468" s="30"/>
      <c r="V4468" s="30"/>
      <c r="W4468" s="30"/>
      <c r="X4468" s="30"/>
      <c r="Y4468" s="30"/>
      <c r="Z4468" s="30"/>
      <c r="AA4468" s="30"/>
      <c r="AB4468" s="30"/>
      <c r="AC4468" s="30"/>
      <c r="AD4468" s="30"/>
      <c r="AE4468" s="30"/>
      <c r="AF4468" s="30"/>
      <c r="AG4468" s="30"/>
      <c r="AH4468" s="30"/>
      <c r="AI4468" s="30"/>
      <c r="AJ4468" s="30"/>
      <c r="AK4468" s="30"/>
      <c r="AL4468" s="30"/>
      <c r="AM4468" s="30"/>
      <c r="AN4468" s="30"/>
      <c r="AO4468" s="30"/>
      <c r="AP4468" s="30"/>
      <c r="AQ4468" s="30"/>
      <c r="AR4468" s="30"/>
      <c r="AS4468" s="30"/>
      <c r="AT4468" s="30"/>
      <c r="AU4468" s="30"/>
      <c r="AV4468" s="30"/>
      <c r="AW4468" s="30"/>
      <c r="AX4468" s="30"/>
      <c r="AY4468" s="30"/>
      <c r="AZ4468" s="30"/>
      <c r="BA4468" s="68"/>
    </row>
    <row r="4469" spans="1:55" ht="14.45" customHeight="1" outlineLevel="4" thickBot="1">
      <c r="A4469" s="25">
        <f t="shared" si="69"/>
        <v>4468</v>
      </c>
      <c r="C4469" s="30"/>
      <c r="D4469" s="41"/>
      <c r="H4469" s="96"/>
      <c r="I4469" s="30"/>
      <c r="J4469" s="30" t="s">
        <v>4770</v>
      </c>
      <c r="K4469" s="30"/>
      <c r="L4469" s="30"/>
      <c r="M4469" s="30"/>
      <c r="N4469" s="30"/>
      <c r="O4469" s="30"/>
      <c r="P4469" s="30"/>
      <c r="Q4469" s="30"/>
      <c r="R4469" s="30"/>
      <c r="S4469" s="30"/>
      <c r="T4469" s="30"/>
      <c r="U4469" s="30"/>
      <c r="V4469" s="30"/>
      <c r="W4469" s="30"/>
      <c r="X4469" s="30"/>
      <c r="Y4469" s="30"/>
      <c r="Z4469" s="30"/>
      <c r="AA4469" s="30"/>
      <c r="AB4469" s="30"/>
      <c r="AC4469" s="30"/>
      <c r="AD4469" s="30"/>
      <c r="AE4469" s="30"/>
      <c r="AF4469" s="30"/>
      <c r="AG4469" s="30"/>
      <c r="AH4469" s="30"/>
      <c r="AI4469" s="30"/>
      <c r="AJ4469" s="30"/>
      <c r="AK4469" s="30"/>
      <c r="AL4469" s="30"/>
      <c r="AM4469" s="30"/>
      <c r="AN4469" s="30"/>
      <c r="AO4469" s="30"/>
      <c r="AP4469" s="30"/>
      <c r="AQ4469" s="30"/>
      <c r="AR4469" s="30"/>
      <c r="AS4469" s="30"/>
      <c r="AT4469" s="30"/>
      <c r="AU4469" s="30"/>
      <c r="AV4469" s="30"/>
      <c r="AW4469" s="30"/>
      <c r="AX4469" s="30"/>
      <c r="AY4469" s="30"/>
      <c r="AZ4469" s="30"/>
      <c r="BA4469" s="68"/>
    </row>
    <row r="4470" spans="1:55" ht="14.45" customHeight="1" outlineLevel="4" thickBot="1">
      <c r="A4470" s="25">
        <f t="shared" si="69"/>
        <v>4469</v>
      </c>
      <c r="C4470" s="30"/>
      <c r="D4470" s="41"/>
      <c r="H4470" s="96"/>
      <c r="I4470" s="30"/>
      <c r="J4470" s="30" t="s">
        <v>4771</v>
      </c>
      <c r="K4470" s="30"/>
      <c r="L4470" s="30"/>
      <c r="M4470" s="30"/>
      <c r="N4470" s="30"/>
      <c r="O4470" s="30"/>
      <c r="P4470" s="30"/>
      <c r="Q4470" s="30"/>
      <c r="R4470" s="30"/>
      <c r="S4470" s="30"/>
      <c r="T4470" s="30"/>
      <c r="U4470" s="30"/>
      <c r="V4470" s="30"/>
      <c r="W4470" s="30"/>
      <c r="X4470" s="30"/>
      <c r="Y4470" s="30"/>
      <c r="Z4470" s="30"/>
      <c r="AA4470" s="30"/>
      <c r="AB4470" s="30"/>
      <c r="AC4470" s="30"/>
      <c r="AD4470" s="30"/>
      <c r="AE4470" s="30"/>
      <c r="AF4470" s="30"/>
      <c r="AG4470" s="30"/>
      <c r="AH4470" s="30"/>
      <c r="AI4470" s="30"/>
      <c r="AJ4470" s="30"/>
      <c r="AK4470" s="124"/>
      <c r="AL4470" s="124"/>
      <c r="AM4470" s="124"/>
      <c r="AN4470" s="124"/>
      <c r="AO4470" s="124"/>
      <c r="AP4470" s="124"/>
      <c r="AQ4470" s="124"/>
      <c r="AR4470" s="124"/>
      <c r="AS4470" s="124"/>
      <c r="AT4470" s="124"/>
      <c r="AU4470" s="124"/>
      <c r="AV4470" s="124"/>
      <c r="AW4470" s="124"/>
      <c r="AX4470" s="124"/>
      <c r="AY4470" s="124"/>
      <c r="AZ4470" s="30"/>
      <c r="BA4470" s="68"/>
    </row>
    <row r="4471" spans="1:55" ht="14.45" customHeight="1" outlineLevel="4" thickBot="1">
      <c r="A4471" s="25">
        <f t="shared" si="69"/>
        <v>4470</v>
      </c>
      <c r="C4471" s="30"/>
      <c r="D4471" s="41"/>
      <c r="H4471" s="96"/>
      <c r="I4471" s="30"/>
      <c r="J4471" s="30" t="s">
        <v>4772</v>
      </c>
      <c r="K4471" s="30"/>
      <c r="L4471" s="30"/>
      <c r="M4471" s="30"/>
      <c r="N4471" s="30"/>
      <c r="O4471" s="30"/>
      <c r="P4471" s="30"/>
      <c r="Q4471" s="30"/>
      <c r="R4471" s="30"/>
      <c r="S4471" s="30"/>
      <c r="T4471" s="30"/>
      <c r="U4471" s="30"/>
      <c r="V4471" s="124"/>
      <c r="W4471" s="124"/>
      <c r="X4471" s="124"/>
      <c r="Y4471" s="124"/>
      <c r="Z4471" s="124"/>
      <c r="AA4471" s="124"/>
      <c r="AB4471" s="124"/>
      <c r="AC4471" s="30"/>
      <c r="AD4471" s="30"/>
      <c r="AE4471" s="30"/>
      <c r="AF4471" s="30"/>
      <c r="AG4471" s="30"/>
      <c r="AH4471" s="30"/>
      <c r="AI4471" s="30"/>
      <c r="AJ4471" s="30"/>
      <c r="AK4471" s="30"/>
      <c r="AL4471" s="30"/>
      <c r="AM4471" s="30"/>
      <c r="AN4471" s="30"/>
      <c r="AO4471" s="30"/>
      <c r="AP4471" s="30"/>
      <c r="AQ4471" s="30"/>
      <c r="AR4471" s="30"/>
      <c r="AS4471" s="30"/>
      <c r="AT4471" s="30"/>
      <c r="AU4471" s="30"/>
      <c r="AV4471" s="30"/>
      <c r="AW4471" s="30"/>
      <c r="AX4471" s="30"/>
      <c r="AY4471" s="30"/>
      <c r="AZ4471" s="30"/>
      <c r="BA4471" s="68"/>
    </row>
    <row r="4472" spans="1:55" ht="14.45" customHeight="1" outlineLevel="4" thickBot="1">
      <c r="A4472" s="25">
        <f t="shared" si="69"/>
        <v>4471</v>
      </c>
      <c r="C4472" s="30"/>
      <c r="D4472" s="41"/>
      <c r="H4472" s="96"/>
      <c r="I4472" s="30"/>
      <c r="J4472" s="71" t="s">
        <v>4773</v>
      </c>
      <c r="K4472" s="30"/>
      <c r="L4472" s="30"/>
      <c r="M4472" s="30"/>
      <c r="N4472" s="30"/>
      <c r="O4472" s="30"/>
      <c r="P4472" s="30"/>
      <c r="Q4472" s="30"/>
      <c r="R4472" s="30"/>
      <c r="S4472" s="30"/>
      <c r="T4472" s="30"/>
      <c r="U4472" s="30"/>
      <c r="V4472" s="30"/>
      <c r="W4472" s="30"/>
      <c r="X4472" s="30"/>
      <c r="Y4472" s="30"/>
      <c r="Z4472" s="30"/>
      <c r="AA4472" s="30"/>
      <c r="AB4472" s="30"/>
      <c r="AC4472" s="30"/>
      <c r="AD4472" s="30"/>
      <c r="AE4472" s="30"/>
      <c r="AF4472" s="30"/>
      <c r="AG4472" s="30"/>
      <c r="AH4472" s="30"/>
      <c r="AI4472" s="30"/>
      <c r="AJ4472" s="30"/>
      <c r="AK4472" s="30"/>
      <c r="AL4472" s="30"/>
      <c r="AM4472" s="30"/>
      <c r="AN4472" s="30"/>
      <c r="AO4472" s="30"/>
      <c r="AP4472" s="30"/>
      <c r="AQ4472" s="30"/>
      <c r="AR4472" s="30"/>
      <c r="AS4472" s="30"/>
      <c r="AT4472" s="30"/>
      <c r="AU4472" s="30"/>
      <c r="AV4472" s="30"/>
      <c r="AW4472" s="30"/>
      <c r="AX4472" s="30"/>
      <c r="AY4472" s="30"/>
      <c r="AZ4472" s="30"/>
      <c r="BA4472" s="68"/>
    </row>
    <row r="4473" spans="1:55" ht="14.45" customHeight="1" outlineLevel="4" thickBot="1">
      <c r="A4473" s="25">
        <f t="shared" si="69"/>
        <v>4472</v>
      </c>
      <c r="C4473" s="30"/>
      <c r="D4473" s="41"/>
      <c r="H4473" s="96"/>
      <c r="I4473" s="30"/>
      <c r="J4473" s="30" t="s">
        <v>4774</v>
      </c>
      <c r="K4473" s="30"/>
      <c r="L4473" s="30"/>
      <c r="M4473" s="30"/>
      <c r="N4473" s="30"/>
      <c r="O4473" s="30"/>
      <c r="P4473" s="30"/>
      <c r="Q4473" s="30"/>
      <c r="R4473" s="30"/>
      <c r="S4473" s="30"/>
      <c r="T4473" s="30"/>
      <c r="U4473" s="30"/>
      <c r="V4473" s="30"/>
      <c r="W4473" s="30"/>
      <c r="X4473" s="30"/>
      <c r="Y4473" s="30"/>
      <c r="Z4473" s="30"/>
      <c r="AA4473" s="30"/>
      <c r="AB4473" s="30"/>
      <c r="AC4473" s="30"/>
      <c r="AD4473" s="30"/>
      <c r="AE4473" s="30"/>
      <c r="AF4473" s="30"/>
      <c r="AG4473" s="30"/>
      <c r="AH4473" s="30"/>
      <c r="AI4473" s="30"/>
      <c r="AJ4473" s="30"/>
      <c r="AK4473" s="30"/>
      <c r="AL4473" s="30"/>
      <c r="AM4473" s="30"/>
      <c r="AN4473" s="30"/>
      <c r="AO4473" s="30"/>
      <c r="AP4473" s="30"/>
      <c r="AQ4473" s="30"/>
      <c r="AR4473" s="30"/>
      <c r="AS4473" s="30"/>
      <c r="AT4473" s="30"/>
      <c r="AU4473" s="30"/>
      <c r="AV4473" s="30"/>
      <c r="AW4473" s="30"/>
      <c r="AX4473" s="30"/>
      <c r="AY4473" s="30"/>
      <c r="AZ4473" s="30"/>
      <c r="BA4473" s="68"/>
    </row>
    <row r="4474" spans="1:55" ht="14.45" customHeight="1" outlineLevel="4" thickBot="1">
      <c r="A4474" s="25">
        <f t="shared" si="69"/>
        <v>4473</v>
      </c>
      <c r="C4474" s="30"/>
      <c r="D4474" s="41"/>
      <c r="H4474" s="96"/>
      <c r="I4474" s="30"/>
      <c r="J4474" s="30" t="s">
        <v>4775</v>
      </c>
      <c r="K4474" s="30"/>
      <c r="L4474" s="30"/>
      <c r="M4474" s="30"/>
      <c r="N4474" s="30"/>
      <c r="O4474" s="30"/>
      <c r="P4474" s="30"/>
      <c r="Q4474" s="30"/>
      <c r="R4474" s="30"/>
      <c r="S4474" s="30"/>
      <c r="T4474" s="30"/>
      <c r="U4474" s="30"/>
      <c r="V4474" s="30"/>
      <c r="W4474" s="30"/>
      <c r="X4474" s="30"/>
      <c r="Y4474" s="30"/>
      <c r="Z4474" s="30"/>
      <c r="AA4474" s="30"/>
      <c r="AB4474" s="30"/>
      <c r="AC4474" s="30"/>
      <c r="AD4474" s="30"/>
      <c r="AE4474" s="30"/>
      <c r="AF4474" s="30"/>
      <c r="AG4474" s="30"/>
      <c r="AH4474" s="30"/>
      <c r="AI4474" s="30"/>
      <c r="AJ4474" s="30"/>
      <c r="AK4474" s="30"/>
      <c r="AL4474" s="30"/>
      <c r="AM4474" s="30"/>
      <c r="AN4474" s="30"/>
      <c r="AO4474" s="30"/>
      <c r="AP4474" s="30"/>
      <c r="AQ4474" s="30"/>
      <c r="AR4474" s="30"/>
      <c r="AS4474" s="30"/>
      <c r="AT4474" s="30"/>
      <c r="AU4474" s="30"/>
      <c r="AV4474" s="30"/>
      <c r="AW4474" s="30"/>
      <c r="AX4474" s="30"/>
      <c r="AY4474" s="30"/>
      <c r="AZ4474" s="30"/>
      <c r="BA4474" s="68"/>
    </row>
    <row r="4475" spans="1:55" ht="14.45" customHeight="1" outlineLevel="4" thickBot="1">
      <c r="A4475" s="25">
        <f t="shared" si="69"/>
        <v>4474</v>
      </c>
      <c r="C4475" s="30"/>
      <c r="D4475" s="41"/>
      <c r="H4475" s="96"/>
      <c r="I4475" s="30"/>
      <c r="J4475" s="30" t="s">
        <v>4776</v>
      </c>
      <c r="K4475" s="30"/>
      <c r="L4475" s="30"/>
      <c r="M4475" s="30"/>
      <c r="N4475" s="30"/>
      <c r="O4475" s="30"/>
      <c r="P4475" s="30"/>
      <c r="Q4475" s="30"/>
      <c r="R4475" s="30"/>
      <c r="S4475" s="30"/>
      <c r="T4475" s="30"/>
      <c r="U4475" s="30"/>
      <c r="V4475" s="30"/>
      <c r="W4475" s="30"/>
      <c r="X4475" s="30"/>
      <c r="Y4475" s="30"/>
      <c r="Z4475" s="30"/>
      <c r="AA4475" s="30"/>
      <c r="AB4475" s="30"/>
      <c r="AC4475" s="30"/>
      <c r="AD4475" s="30"/>
      <c r="AE4475" s="30"/>
      <c r="AF4475" s="30"/>
      <c r="AG4475" s="30"/>
      <c r="AH4475" s="30"/>
      <c r="AI4475" s="30"/>
      <c r="AJ4475" s="30"/>
      <c r="AK4475" s="30"/>
      <c r="AL4475" s="30"/>
      <c r="AM4475" s="30"/>
      <c r="AN4475" s="30"/>
      <c r="AO4475" s="30"/>
      <c r="AP4475" s="30"/>
      <c r="AQ4475" s="30"/>
      <c r="AR4475" s="30"/>
      <c r="AS4475" s="30"/>
      <c r="AT4475" s="30"/>
      <c r="AU4475" s="30"/>
      <c r="AV4475" s="30"/>
      <c r="AW4475" s="30"/>
      <c r="AX4475" s="30"/>
      <c r="AY4475" s="30"/>
      <c r="AZ4475" s="30"/>
      <c r="BA4475" s="68"/>
    </row>
    <row r="4476" spans="1:55" ht="14.45" customHeight="1" outlineLevel="4" thickBot="1">
      <c r="A4476" s="25">
        <f t="shared" si="69"/>
        <v>4475</v>
      </c>
      <c r="C4476" s="30"/>
      <c r="D4476" s="41"/>
      <c r="H4476" s="96"/>
      <c r="I4476" s="30"/>
      <c r="J4476" s="30" t="s">
        <v>4777</v>
      </c>
      <c r="K4476" s="30"/>
      <c r="L4476" s="30"/>
      <c r="M4476" s="30"/>
      <c r="N4476" s="30"/>
      <c r="O4476" s="30"/>
      <c r="P4476" s="30"/>
      <c r="Q4476" s="30"/>
      <c r="R4476" s="30"/>
      <c r="S4476" s="30"/>
      <c r="T4476" s="30"/>
      <c r="U4476" s="30"/>
      <c r="V4476" s="30"/>
      <c r="W4476" s="30"/>
      <c r="X4476" s="30"/>
      <c r="Y4476" s="30"/>
      <c r="Z4476" s="30"/>
      <c r="AA4476" s="30"/>
      <c r="AB4476" s="30"/>
      <c r="AC4476" s="30"/>
      <c r="AD4476" s="30"/>
      <c r="AE4476" s="30"/>
      <c r="AF4476" s="30"/>
      <c r="AG4476" s="30"/>
      <c r="AH4476" s="30"/>
      <c r="AI4476" s="30"/>
      <c r="AJ4476" s="30"/>
      <c r="AK4476" s="30"/>
      <c r="AL4476" s="30"/>
      <c r="AM4476" s="30"/>
      <c r="AN4476" s="30"/>
      <c r="AO4476" s="30"/>
      <c r="AP4476" s="30"/>
      <c r="AQ4476" s="30"/>
      <c r="AR4476" s="30"/>
      <c r="AS4476" s="30"/>
      <c r="AT4476" s="30"/>
      <c r="AU4476" s="30"/>
      <c r="AV4476" s="30"/>
      <c r="AW4476" s="30"/>
      <c r="AX4476" s="30"/>
      <c r="AY4476" s="30"/>
      <c r="AZ4476" s="30"/>
      <c r="BA4476" s="68"/>
    </row>
    <row r="4477" spans="1:55" ht="14.45" customHeight="1" outlineLevel="4" thickBot="1">
      <c r="A4477" s="25">
        <f t="shared" si="69"/>
        <v>4476</v>
      </c>
      <c r="C4477" s="30"/>
      <c r="D4477" s="41"/>
      <c r="H4477" s="96"/>
      <c r="I4477" s="30"/>
      <c r="J4477" s="30" t="s">
        <v>4778</v>
      </c>
      <c r="K4477" s="30"/>
      <c r="L4477" s="30"/>
      <c r="M4477" s="30"/>
      <c r="N4477" s="30"/>
      <c r="O4477" s="30"/>
      <c r="P4477" s="30"/>
      <c r="Q4477" s="30"/>
      <c r="R4477" s="30"/>
      <c r="S4477" s="30"/>
      <c r="T4477" s="30"/>
      <c r="U4477" s="30"/>
      <c r="V4477" s="30"/>
      <c r="W4477" s="30"/>
      <c r="X4477" s="30"/>
      <c r="Y4477" s="124"/>
      <c r="Z4477" s="124"/>
      <c r="AA4477" s="124"/>
      <c r="AB4477" s="124"/>
      <c r="AC4477" s="124"/>
      <c r="AD4477" s="124"/>
      <c r="AE4477" s="124"/>
      <c r="AF4477" s="124"/>
      <c r="AI4477" s="30"/>
      <c r="AJ4477" s="30"/>
      <c r="AK4477" s="30"/>
      <c r="AL4477" s="30"/>
      <c r="AM4477" s="30"/>
      <c r="AN4477" s="30"/>
      <c r="AO4477" s="30"/>
      <c r="AP4477" s="30"/>
      <c r="AQ4477" s="30"/>
      <c r="AR4477" s="30"/>
      <c r="AS4477" s="30"/>
      <c r="AT4477" s="30"/>
      <c r="AU4477" s="30"/>
      <c r="AV4477" s="30"/>
      <c r="AW4477" s="30"/>
      <c r="AX4477" s="30"/>
      <c r="AY4477" s="30"/>
      <c r="AZ4477" s="30"/>
      <c r="BA4477" s="68"/>
      <c r="BC4477" s="47" t="s">
        <v>4779</v>
      </c>
    </row>
    <row r="4478" spans="1:55" ht="14.45" customHeight="1" outlineLevel="4" thickBot="1">
      <c r="A4478" s="25">
        <f t="shared" si="69"/>
        <v>4477</v>
      </c>
      <c r="C4478" s="30"/>
      <c r="D4478" s="41"/>
      <c r="H4478" s="96"/>
      <c r="I4478" s="125" t="s">
        <v>4780</v>
      </c>
      <c r="J4478" s="30"/>
      <c r="K4478" s="30"/>
      <c r="L4478" s="30"/>
      <c r="M4478" s="30"/>
      <c r="N4478" s="30"/>
      <c r="O4478" s="30"/>
      <c r="P4478" s="30"/>
      <c r="Q4478" s="30"/>
      <c r="R4478" s="30"/>
      <c r="S4478" s="30"/>
      <c r="T4478" s="30"/>
      <c r="U4478" s="30"/>
      <c r="V4478" s="30"/>
      <c r="W4478" s="30"/>
      <c r="X4478" s="30"/>
      <c r="Y4478" s="30"/>
      <c r="Z4478" s="30"/>
      <c r="AA4478" s="30"/>
      <c r="AB4478" s="30"/>
      <c r="AC4478" s="30"/>
      <c r="AD4478" s="30"/>
      <c r="AE4478" s="30"/>
      <c r="AF4478" s="30"/>
      <c r="AG4478" s="30"/>
      <c r="AH4478" s="30"/>
      <c r="AI4478" s="30"/>
      <c r="AJ4478" s="30"/>
      <c r="AK4478" s="30"/>
      <c r="AL4478" s="30"/>
      <c r="AM4478" s="30"/>
      <c r="AN4478" s="30"/>
      <c r="AO4478" s="30"/>
      <c r="AP4478" s="30"/>
      <c r="AQ4478" s="30"/>
      <c r="AR4478" s="30"/>
      <c r="AS4478" s="30"/>
      <c r="AT4478" s="30"/>
      <c r="AU4478" s="30"/>
      <c r="AV4478" s="30"/>
      <c r="AW4478" s="30"/>
      <c r="AX4478" s="30"/>
      <c r="AY4478" s="30"/>
      <c r="AZ4478" s="30"/>
      <c r="BA4478" s="68"/>
    </row>
    <row r="4479" spans="1:55" ht="14.45" customHeight="1" outlineLevel="4" thickBot="1">
      <c r="A4479" s="25">
        <f t="shared" si="69"/>
        <v>4478</v>
      </c>
      <c r="C4479" s="30"/>
      <c r="D4479" s="41"/>
      <c r="H4479" s="96"/>
      <c r="I4479" s="30"/>
      <c r="J4479" s="71" t="s">
        <v>4781</v>
      </c>
      <c r="K4479" s="30"/>
      <c r="L4479" s="30"/>
      <c r="M4479" s="30"/>
      <c r="N4479" s="30"/>
      <c r="O4479" s="30"/>
      <c r="P4479" s="30"/>
      <c r="Q4479" s="30"/>
      <c r="R4479" s="30"/>
      <c r="S4479" s="30"/>
      <c r="T4479" s="30"/>
      <c r="U4479" s="30"/>
      <c r="V4479" s="30"/>
      <c r="W4479" s="30"/>
      <c r="X4479" s="30"/>
      <c r="Y4479" s="30"/>
      <c r="Z4479" s="30"/>
      <c r="AA4479" s="30"/>
      <c r="AB4479" s="30"/>
      <c r="AC4479" s="30"/>
      <c r="AD4479" s="30"/>
      <c r="AE4479" s="30"/>
      <c r="AF4479" s="30"/>
      <c r="AG4479" s="30"/>
      <c r="AH4479" s="30"/>
      <c r="AI4479" s="30"/>
      <c r="AJ4479" s="30"/>
      <c r="AK4479" s="30"/>
      <c r="AL4479" s="30"/>
      <c r="AM4479" s="30"/>
      <c r="AN4479" s="30"/>
      <c r="AO4479" s="30"/>
      <c r="AP4479" s="30"/>
      <c r="AQ4479" s="30"/>
      <c r="AR4479" s="30"/>
      <c r="AS4479" s="30"/>
      <c r="AT4479" s="30"/>
      <c r="AU4479" s="30"/>
      <c r="AV4479" s="30"/>
      <c r="AW4479" s="30"/>
      <c r="AX4479" s="30"/>
      <c r="AY4479" s="30"/>
      <c r="AZ4479" s="30"/>
      <c r="BA4479" s="68"/>
    </row>
    <row r="4480" spans="1:55" ht="14.45" customHeight="1" outlineLevel="4" thickBot="1">
      <c r="A4480" s="25">
        <f t="shared" si="69"/>
        <v>4479</v>
      </c>
      <c r="C4480" s="30"/>
      <c r="D4480" s="41"/>
      <c r="H4480" s="96"/>
      <c r="I4480" s="30"/>
      <c r="J4480" s="30" t="s">
        <v>4782</v>
      </c>
      <c r="K4480" s="30"/>
      <c r="L4480" s="30"/>
      <c r="M4480" s="30"/>
      <c r="N4480" s="30"/>
      <c r="O4480" s="30"/>
      <c r="P4480" s="30"/>
      <c r="Q4480" s="30"/>
      <c r="R4480" s="30"/>
      <c r="S4480" s="30"/>
      <c r="T4480" s="30"/>
      <c r="U4480" s="30"/>
      <c r="V4480" s="30"/>
      <c r="W4480" s="30"/>
      <c r="X4480" s="30"/>
      <c r="Y4480" s="30"/>
      <c r="Z4480" s="30"/>
      <c r="AB4480" s="124"/>
      <c r="AC4480" s="124"/>
      <c r="AD4480" s="124"/>
      <c r="AE4480" s="124"/>
      <c r="AF4480" s="124"/>
      <c r="AG4480" s="124"/>
      <c r="AH4480" s="30"/>
      <c r="AI4480" s="30"/>
      <c r="AJ4480" s="30"/>
      <c r="AK4480" s="30"/>
      <c r="AL4480" s="30"/>
      <c r="AM4480" s="30"/>
      <c r="AN4480" s="30"/>
      <c r="AO4480" s="30"/>
      <c r="AP4480" s="30"/>
      <c r="AQ4480" s="30"/>
      <c r="AR4480" s="30"/>
      <c r="AS4480" s="30"/>
      <c r="AT4480" s="30"/>
      <c r="AU4480" s="30"/>
      <c r="AV4480" s="30"/>
      <c r="AW4480" s="30"/>
      <c r="AX4480" s="30"/>
      <c r="AY4480" s="30"/>
      <c r="AZ4480" s="30"/>
      <c r="BA4480" s="68"/>
    </row>
    <row r="4481" spans="1:55" ht="14.45" customHeight="1" outlineLevel="4" thickBot="1">
      <c r="A4481" s="25">
        <f t="shared" si="69"/>
        <v>4480</v>
      </c>
      <c r="C4481" s="30"/>
      <c r="D4481" s="41"/>
      <c r="H4481" s="96"/>
      <c r="I4481" s="30"/>
      <c r="J4481" s="30" t="s">
        <v>4783</v>
      </c>
      <c r="K4481" s="30"/>
      <c r="L4481" s="30"/>
      <c r="M4481" s="30"/>
      <c r="N4481" s="30"/>
      <c r="O4481" s="30"/>
      <c r="P4481" s="30"/>
      <c r="Q4481" s="30"/>
      <c r="R4481" s="30"/>
      <c r="S4481" s="30"/>
      <c r="T4481" s="30"/>
      <c r="U4481" s="124"/>
      <c r="V4481" s="124"/>
      <c r="W4481" s="124"/>
      <c r="X4481" s="30"/>
      <c r="Y4481" s="30"/>
      <c r="Z4481" s="30"/>
      <c r="AA4481" s="124"/>
      <c r="AB4481" s="124"/>
      <c r="AC4481" s="124"/>
      <c r="AD4481" s="124"/>
      <c r="AE4481" s="124"/>
      <c r="AF4481" s="124"/>
      <c r="AG4481" s="124"/>
      <c r="AH4481" s="124"/>
      <c r="AI4481" s="124"/>
      <c r="AJ4481" s="124"/>
      <c r="AK4481" s="124"/>
      <c r="AL4481" s="124"/>
      <c r="AM4481" s="30"/>
      <c r="AN4481" s="30"/>
      <c r="AO4481" s="30"/>
      <c r="AP4481" s="30"/>
      <c r="AQ4481" s="30"/>
      <c r="AR4481" s="30"/>
      <c r="AS4481" s="30"/>
      <c r="AT4481" s="30"/>
      <c r="AU4481" s="30"/>
      <c r="AV4481" s="30"/>
      <c r="AW4481" s="30"/>
      <c r="AX4481" s="30"/>
      <c r="AY4481" s="30"/>
      <c r="AZ4481" s="30"/>
      <c r="BA4481" s="68"/>
    </row>
    <row r="4482" spans="1:55" ht="14.45" customHeight="1" outlineLevel="4" thickBot="1">
      <c r="A4482" s="25">
        <f t="shared" si="69"/>
        <v>4481</v>
      </c>
      <c r="C4482" s="30"/>
      <c r="D4482" s="41"/>
      <c r="H4482" s="96"/>
      <c r="I4482" s="30"/>
      <c r="J4482" s="30" t="s">
        <v>4784</v>
      </c>
      <c r="K4482" s="30"/>
      <c r="L4482" s="30"/>
      <c r="M4482" s="30"/>
      <c r="N4482" s="30"/>
      <c r="O4482" s="30"/>
      <c r="P4482" s="30"/>
      <c r="Q4482" s="30"/>
      <c r="R4482" s="30"/>
      <c r="S4482" s="30"/>
      <c r="T4482" s="30"/>
      <c r="U4482" s="30"/>
      <c r="V4482" s="30"/>
      <c r="W4482" s="30"/>
      <c r="X4482" s="30"/>
      <c r="Y4482" s="30"/>
      <c r="Z4482" s="30"/>
      <c r="AA4482" s="30"/>
      <c r="AB4482" s="30"/>
      <c r="AC4482" s="30"/>
      <c r="AD4482" s="30"/>
      <c r="AE4482" s="30"/>
      <c r="AF4482" s="30"/>
      <c r="AG4482" s="30"/>
      <c r="AH4482" s="30"/>
      <c r="AI4482" s="30"/>
      <c r="AJ4482" s="30"/>
      <c r="AK4482" s="30"/>
      <c r="AL4482" s="30"/>
      <c r="AM4482" s="30"/>
      <c r="AN4482" s="30"/>
      <c r="AO4482" s="30"/>
      <c r="AP4482" s="30"/>
      <c r="AQ4482" s="30"/>
      <c r="AR4482" s="30"/>
      <c r="AS4482" s="30"/>
      <c r="AT4482" s="30"/>
      <c r="AU4482" s="30"/>
      <c r="AV4482" s="30"/>
      <c r="AW4482" s="30"/>
      <c r="AX4482" s="30"/>
      <c r="AY4482" s="30"/>
      <c r="AZ4482" s="30"/>
      <c r="BA4482" s="68"/>
    </row>
    <row r="4483" spans="1:55" ht="14.45" customHeight="1" outlineLevel="4" thickBot="1">
      <c r="A4483" s="25">
        <f t="shared" si="69"/>
        <v>4482</v>
      </c>
      <c r="C4483" s="30"/>
      <c r="D4483" s="41"/>
      <c r="H4483" s="96"/>
      <c r="I4483" s="30"/>
      <c r="J4483" s="30" t="s">
        <v>4785</v>
      </c>
      <c r="K4483" s="30"/>
      <c r="L4483" s="30"/>
      <c r="M4483" s="30"/>
      <c r="N4483" s="30"/>
      <c r="O4483" s="30"/>
      <c r="P4483" s="30"/>
      <c r="Q4483" s="30"/>
      <c r="R4483" s="30"/>
      <c r="S4483" s="30"/>
      <c r="T4483" s="30"/>
      <c r="U4483" s="30"/>
      <c r="V4483" s="30"/>
      <c r="W4483" s="30"/>
      <c r="X4483" s="30"/>
      <c r="Y4483" s="30"/>
      <c r="Z4483" s="30"/>
      <c r="AA4483" s="30"/>
      <c r="AB4483" s="30"/>
      <c r="AC4483" s="30"/>
      <c r="AD4483" s="30"/>
      <c r="AE4483" s="30"/>
      <c r="AF4483" s="30"/>
      <c r="AG4483" s="30"/>
      <c r="AH4483" s="30"/>
      <c r="AI4483" s="30"/>
      <c r="AJ4483" s="30"/>
      <c r="AK4483" s="30"/>
      <c r="AL4483" s="30"/>
      <c r="AM4483" s="30"/>
      <c r="AN4483" s="30"/>
      <c r="AO4483" s="30"/>
      <c r="AP4483" s="30"/>
      <c r="AQ4483" s="30"/>
      <c r="AR4483" s="30"/>
      <c r="AS4483" s="30"/>
      <c r="AT4483" s="30"/>
      <c r="AU4483" s="30"/>
      <c r="AV4483" s="30"/>
      <c r="AW4483" s="30"/>
      <c r="AX4483" s="30"/>
      <c r="AY4483" s="30"/>
      <c r="AZ4483" s="30"/>
      <c r="BA4483" s="68"/>
    </row>
    <row r="4484" spans="1:55" ht="14.45" customHeight="1" outlineLevel="4" thickBot="1">
      <c r="A4484" s="25">
        <f t="shared" si="69"/>
        <v>4483</v>
      </c>
      <c r="C4484" s="30"/>
      <c r="D4484" s="41"/>
      <c r="H4484" s="96"/>
      <c r="I4484" s="30"/>
      <c r="J4484" s="30" t="s">
        <v>4786</v>
      </c>
      <c r="K4484" s="30"/>
      <c r="L4484" s="30"/>
      <c r="M4484" s="30"/>
      <c r="N4484" s="30"/>
      <c r="O4484" s="30"/>
      <c r="P4484" s="30"/>
      <c r="Q4484" s="30"/>
      <c r="R4484" s="30"/>
      <c r="S4484" s="30"/>
      <c r="T4484" s="30"/>
      <c r="U4484" s="30"/>
      <c r="V4484" s="30"/>
      <c r="W4484" s="30"/>
      <c r="X4484" s="30"/>
      <c r="Y4484" s="30"/>
      <c r="Z4484" s="30"/>
      <c r="AA4484" s="30"/>
      <c r="AB4484" s="30"/>
      <c r="AC4484" s="30"/>
      <c r="AD4484" s="30"/>
      <c r="AE4484" s="30"/>
      <c r="AF4484" s="30"/>
      <c r="AG4484" s="30"/>
      <c r="AH4484" s="30"/>
      <c r="AI4484" s="30"/>
      <c r="AJ4484" s="30"/>
      <c r="AK4484" s="30"/>
      <c r="AL4484" s="30"/>
      <c r="AM4484" s="30"/>
      <c r="AN4484" s="30"/>
      <c r="AO4484" s="30"/>
      <c r="AP4484" s="30"/>
      <c r="AQ4484" s="30"/>
      <c r="AR4484" s="30"/>
      <c r="AS4484" s="30"/>
      <c r="AT4484" s="30"/>
      <c r="AU4484" s="30"/>
      <c r="AV4484" s="30"/>
      <c r="AW4484" s="30"/>
      <c r="AX4484" s="30"/>
      <c r="AY4484" s="30"/>
      <c r="AZ4484" s="30"/>
      <c r="BA4484" s="68"/>
    </row>
    <row r="4485" spans="1:55" ht="14.45" customHeight="1" outlineLevel="4" thickBot="1">
      <c r="A4485" s="25">
        <f t="shared" si="69"/>
        <v>4484</v>
      </c>
      <c r="C4485" s="30"/>
      <c r="D4485" s="41"/>
      <c r="H4485" s="96"/>
      <c r="I4485" s="30"/>
      <c r="J4485" s="71" t="s">
        <v>4787</v>
      </c>
      <c r="K4485" s="30"/>
      <c r="L4485" s="30"/>
      <c r="M4485" s="30"/>
      <c r="N4485" s="30"/>
      <c r="O4485" s="30"/>
      <c r="P4485" s="30"/>
      <c r="Q4485" s="30"/>
      <c r="R4485" s="30"/>
      <c r="S4485" s="30"/>
      <c r="T4485" s="30"/>
      <c r="U4485" s="30"/>
      <c r="V4485" s="30"/>
      <c r="W4485" s="30"/>
      <c r="X4485" s="30"/>
      <c r="Y4485" s="30"/>
      <c r="Z4485" s="30"/>
      <c r="AA4485" s="30"/>
      <c r="AB4485" s="30"/>
      <c r="AC4485" s="30"/>
      <c r="AD4485" s="30"/>
      <c r="AE4485" s="30"/>
      <c r="AF4485" s="30"/>
      <c r="AG4485" s="30"/>
      <c r="AH4485" s="30"/>
      <c r="AI4485" s="30"/>
      <c r="AJ4485" s="30"/>
      <c r="AK4485" s="30"/>
      <c r="AL4485" s="30"/>
      <c r="AM4485" s="30"/>
      <c r="AN4485" s="30"/>
      <c r="AO4485" s="30"/>
      <c r="AP4485" s="30"/>
      <c r="AQ4485" s="30"/>
      <c r="AR4485" s="30"/>
      <c r="AS4485" s="30"/>
      <c r="AT4485" s="30"/>
      <c r="AU4485" s="30"/>
      <c r="AV4485" s="30"/>
      <c r="AW4485" s="30"/>
      <c r="AX4485" s="30"/>
      <c r="AY4485" s="30"/>
      <c r="AZ4485" s="30"/>
      <c r="BA4485" s="68"/>
    </row>
    <row r="4486" spans="1:55" ht="14.45" customHeight="1" outlineLevel="4" thickBot="1">
      <c r="A4486" s="25">
        <f t="shared" si="69"/>
        <v>4485</v>
      </c>
      <c r="C4486" s="30"/>
      <c r="D4486" s="41"/>
      <c r="H4486" s="96"/>
      <c r="I4486" s="30"/>
      <c r="J4486" s="30" t="s">
        <v>4788</v>
      </c>
      <c r="K4486" s="30"/>
      <c r="L4486" s="30"/>
      <c r="M4486" s="30"/>
      <c r="N4486" s="30"/>
      <c r="O4486" s="30"/>
      <c r="P4486" s="30"/>
      <c r="Q4486" s="30"/>
      <c r="R4486" s="30"/>
      <c r="S4486" s="30"/>
      <c r="T4486" s="30"/>
      <c r="U4486" s="30"/>
      <c r="V4486" s="30"/>
      <c r="W4486" s="30"/>
      <c r="X4486" s="30"/>
      <c r="Y4486" s="30"/>
      <c r="Z4486" s="30"/>
      <c r="AA4486" s="30"/>
      <c r="AB4486" s="30"/>
      <c r="AC4486" s="30"/>
      <c r="AD4486" s="30"/>
      <c r="AE4486" s="30"/>
      <c r="AF4486" s="30"/>
      <c r="AG4486" s="30"/>
      <c r="AH4486" s="30"/>
      <c r="AI4486" s="30"/>
      <c r="AJ4486" s="30"/>
      <c r="AK4486" s="30"/>
      <c r="AL4486" s="30"/>
      <c r="AM4486" s="30"/>
      <c r="AN4486" s="30"/>
      <c r="AO4486" s="30"/>
      <c r="AP4486" s="30"/>
      <c r="AQ4486" s="30"/>
      <c r="AR4486" s="30"/>
      <c r="AS4486" s="30"/>
      <c r="AT4486" s="30"/>
      <c r="AU4486" s="30"/>
      <c r="AV4486" s="30"/>
      <c r="AW4486" s="30"/>
      <c r="AX4486" s="30"/>
      <c r="AY4486" s="30"/>
      <c r="AZ4486" s="30"/>
      <c r="BA4486" s="68"/>
    </row>
    <row r="4487" spans="1:55" ht="14.45" customHeight="1" outlineLevel="4" thickBot="1">
      <c r="A4487" s="25">
        <f t="shared" si="69"/>
        <v>4486</v>
      </c>
      <c r="C4487" s="30"/>
      <c r="D4487" s="41"/>
      <c r="H4487" s="96"/>
      <c r="I4487" s="30"/>
      <c r="J4487" s="30" t="s">
        <v>4789</v>
      </c>
      <c r="K4487" s="30"/>
      <c r="L4487" s="30"/>
      <c r="M4487" s="30"/>
      <c r="N4487" s="30"/>
      <c r="O4487" s="30"/>
      <c r="P4487" s="30"/>
      <c r="Q4487" s="30"/>
      <c r="R4487" s="30"/>
      <c r="S4487" s="30"/>
      <c r="T4487" s="30"/>
      <c r="U4487" s="30"/>
      <c r="V4487" s="30"/>
      <c r="W4487" s="30"/>
      <c r="X4487" s="30"/>
      <c r="Y4487" s="30"/>
      <c r="Z4487" s="30"/>
      <c r="AA4487" s="30"/>
      <c r="AB4487" s="30"/>
      <c r="AC4487" s="30"/>
      <c r="AD4487" s="30"/>
      <c r="AE4487" s="30"/>
      <c r="AF4487" s="30"/>
      <c r="AG4487" s="30"/>
      <c r="AH4487" s="30"/>
      <c r="AI4487" s="30"/>
      <c r="AJ4487" s="30"/>
      <c r="AK4487" s="30"/>
      <c r="AL4487" s="30"/>
      <c r="AM4487" s="30"/>
      <c r="AN4487" s="30"/>
      <c r="AO4487" s="30"/>
      <c r="AP4487" s="30"/>
      <c r="AQ4487" s="30"/>
      <c r="AR4487" s="30"/>
      <c r="AS4487" s="30"/>
      <c r="AT4487" s="30"/>
      <c r="AU4487" s="30"/>
      <c r="AV4487" s="30"/>
      <c r="AW4487" s="30"/>
      <c r="AX4487" s="30"/>
      <c r="AY4487" s="30"/>
      <c r="AZ4487" s="30"/>
      <c r="BA4487" s="68"/>
    </row>
    <row r="4488" spans="1:55" ht="14.45" customHeight="1" outlineLevel="4" thickBot="1">
      <c r="A4488" s="25">
        <f t="shared" si="69"/>
        <v>4487</v>
      </c>
      <c r="C4488" s="30"/>
      <c r="D4488" s="41"/>
      <c r="H4488" s="96"/>
      <c r="I4488" s="30"/>
      <c r="J4488" s="30" t="s">
        <v>4790</v>
      </c>
      <c r="K4488" s="30"/>
      <c r="L4488" s="30"/>
      <c r="M4488" s="30"/>
      <c r="N4488" s="30"/>
      <c r="O4488" s="30"/>
      <c r="P4488" s="30"/>
      <c r="Q4488" s="30"/>
      <c r="R4488" s="30"/>
      <c r="S4488" s="30"/>
      <c r="T4488" s="30"/>
      <c r="U4488" s="30"/>
      <c r="V4488" s="30"/>
      <c r="W4488" s="30"/>
      <c r="X4488" s="30"/>
      <c r="Y4488" s="30"/>
      <c r="Z4488" s="30"/>
      <c r="AA4488" s="30"/>
      <c r="AB4488" s="30"/>
      <c r="AC4488" s="30"/>
      <c r="AD4488" s="30"/>
      <c r="AE4488" s="30"/>
      <c r="AF4488" s="30"/>
      <c r="AG4488" s="30"/>
      <c r="AH4488" s="30"/>
      <c r="AI4488" s="30"/>
      <c r="AJ4488" s="30"/>
      <c r="AK4488" s="30"/>
      <c r="AL4488" s="30"/>
      <c r="AM4488" s="30"/>
      <c r="AN4488" s="30"/>
      <c r="AO4488" s="30"/>
      <c r="AP4488" s="30"/>
      <c r="AQ4488" s="30"/>
      <c r="AR4488" s="30"/>
      <c r="AS4488" s="30"/>
      <c r="AT4488" s="30"/>
      <c r="AU4488" s="30"/>
      <c r="AV4488" s="30"/>
      <c r="AW4488" s="30"/>
      <c r="AX4488" s="30"/>
      <c r="AY4488" s="30"/>
      <c r="AZ4488" s="30"/>
      <c r="BA4488" s="68"/>
    </row>
    <row r="4489" spans="1:55" ht="14.45" customHeight="1" outlineLevel="4" thickBot="1">
      <c r="A4489" s="25">
        <f t="shared" si="69"/>
        <v>4488</v>
      </c>
      <c r="C4489" s="30"/>
      <c r="D4489" s="41"/>
      <c r="H4489" s="96"/>
      <c r="I4489" s="30"/>
      <c r="J4489" s="30" t="s">
        <v>4791</v>
      </c>
      <c r="K4489" s="30"/>
      <c r="L4489" s="30"/>
      <c r="M4489" s="30"/>
      <c r="N4489" s="30"/>
      <c r="O4489" s="30"/>
      <c r="P4489" s="30"/>
      <c r="Q4489" s="30"/>
      <c r="R4489" s="30"/>
      <c r="S4489" s="30"/>
      <c r="T4489" s="30"/>
      <c r="U4489" s="30"/>
      <c r="V4489" s="30"/>
      <c r="W4489" s="30"/>
      <c r="X4489" s="30"/>
      <c r="Y4489" s="30"/>
      <c r="Z4489" s="30"/>
      <c r="AA4489" s="30"/>
      <c r="AB4489" s="30"/>
      <c r="AC4489" s="30"/>
      <c r="AD4489" s="30"/>
      <c r="AE4489" s="30"/>
      <c r="AF4489" s="30"/>
      <c r="AG4489" s="30"/>
      <c r="AH4489" s="30"/>
      <c r="AI4489" s="30"/>
      <c r="AJ4489" s="30"/>
      <c r="AK4489" s="30"/>
      <c r="AL4489" s="30"/>
      <c r="AM4489" s="30"/>
      <c r="AN4489" s="30"/>
      <c r="AO4489" s="30"/>
      <c r="AP4489" s="30"/>
      <c r="AQ4489" s="30"/>
      <c r="AR4489" s="30"/>
      <c r="AS4489" s="30"/>
      <c r="AT4489" s="30"/>
      <c r="AU4489" s="30"/>
      <c r="AV4489" s="30"/>
      <c r="AW4489" s="30"/>
      <c r="AX4489" s="30"/>
      <c r="AY4489" s="30"/>
      <c r="AZ4489" s="30"/>
      <c r="BA4489" s="68"/>
    </row>
    <row r="4490" spans="1:55" ht="14.45" customHeight="1" outlineLevel="4" thickBot="1">
      <c r="A4490" s="25">
        <f t="shared" si="69"/>
        <v>4489</v>
      </c>
      <c r="C4490" s="30"/>
      <c r="D4490" s="41"/>
      <c r="H4490" s="96"/>
      <c r="I4490" s="30"/>
      <c r="J4490" s="30" t="s">
        <v>4792</v>
      </c>
      <c r="K4490" s="30"/>
      <c r="L4490" s="30"/>
      <c r="M4490" s="30"/>
      <c r="N4490" s="30"/>
      <c r="O4490" s="30"/>
      <c r="P4490" s="30"/>
      <c r="Q4490" s="30"/>
      <c r="R4490" s="30"/>
      <c r="S4490" s="30"/>
      <c r="T4490" s="30"/>
      <c r="U4490" s="30"/>
      <c r="V4490" s="30"/>
      <c r="W4490" s="30"/>
      <c r="X4490" s="30"/>
      <c r="Y4490" s="30"/>
      <c r="Z4490" s="30"/>
      <c r="AA4490" s="30"/>
      <c r="AB4490" s="30"/>
      <c r="AC4490" s="30"/>
      <c r="AD4490" s="30"/>
      <c r="AE4490" s="30"/>
      <c r="AF4490" s="30"/>
      <c r="AG4490" s="30"/>
      <c r="AH4490" s="30"/>
      <c r="AI4490" s="30"/>
      <c r="AJ4490" s="30"/>
      <c r="AK4490" s="30"/>
      <c r="AL4490" s="30"/>
      <c r="AM4490" s="30"/>
      <c r="AN4490" s="30"/>
      <c r="AO4490" s="30"/>
      <c r="AP4490" s="30"/>
      <c r="AQ4490" s="30"/>
      <c r="AR4490" s="30"/>
      <c r="AS4490" s="30"/>
      <c r="AT4490" s="30"/>
      <c r="AU4490" s="30"/>
      <c r="AV4490" s="30"/>
      <c r="AW4490" s="30"/>
      <c r="AX4490" s="30"/>
      <c r="AY4490" s="30"/>
      <c r="AZ4490" s="30"/>
      <c r="BA4490" s="68"/>
    </row>
    <row r="4491" spans="1:55" ht="14.45" customHeight="1" outlineLevel="4" thickBot="1">
      <c r="A4491" s="25">
        <f t="shared" si="69"/>
        <v>4490</v>
      </c>
      <c r="C4491" s="30"/>
      <c r="D4491" s="41"/>
      <c r="H4491" s="96"/>
      <c r="I4491" s="30"/>
      <c r="J4491" s="30" t="s">
        <v>4793</v>
      </c>
      <c r="K4491" s="30"/>
      <c r="L4491" s="30"/>
      <c r="M4491" s="30"/>
      <c r="N4491" s="30"/>
      <c r="O4491" s="30"/>
      <c r="P4491" s="30"/>
      <c r="Q4491" s="30"/>
      <c r="R4491" s="30"/>
      <c r="S4491" s="30"/>
      <c r="T4491" s="30"/>
      <c r="U4491" s="30"/>
      <c r="V4491" s="30"/>
      <c r="W4491" s="30"/>
      <c r="X4491" s="30"/>
      <c r="Y4491" s="30"/>
      <c r="Z4491" s="30"/>
      <c r="AA4491" s="30"/>
      <c r="AB4491" s="30"/>
      <c r="AC4491" s="30"/>
      <c r="AD4491" s="30"/>
      <c r="AE4491" s="30"/>
      <c r="AF4491" s="30"/>
      <c r="AG4491" s="30"/>
      <c r="AH4491" s="30"/>
      <c r="AI4491" s="30"/>
      <c r="AJ4491" s="30"/>
      <c r="AK4491" s="30"/>
      <c r="AL4491" s="30"/>
      <c r="AM4491" s="30"/>
      <c r="AN4491" s="30"/>
      <c r="AO4491" s="30"/>
      <c r="AP4491" s="30"/>
      <c r="AQ4491" s="30"/>
      <c r="AR4491" s="30"/>
      <c r="AS4491" s="30"/>
      <c r="AT4491" s="30"/>
      <c r="AU4491" s="30"/>
      <c r="AV4491" s="30"/>
      <c r="AW4491" s="30"/>
      <c r="AX4491" s="30"/>
      <c r="AY4491" s="30"/>
      <c r="AZ4491" s="30"/>
      <c r="BA4491" s="68"/>
      <c r="BC4491" s="47" t="s">
        <v>4794</v>
      </c>
    </row>
    <row r="4492" spans="1:55" ht="14.45" customHeight="1" outlineLevel="4" thickBot="1">
      <c r="A4492" s="25">
        <f t="shared" ref="A4492:A4555" si="70">ROW()-1</f>
        <v>4491</v>
      </c>
      <c r="C4492" s="30"/>
      <c r="D4492" s="41"/>
      <c r="H4492" s="126" t="s">
        <v>955</v>
      </c>
      <c r="I4492" s="125" t="s">
        <v>4795</v>
      </c>
      <c r="J4492" s="30"/>
      <c r="K4492" s="30"/>
      <c r="L4492" s="30"/>
      <c r="M4492" s="30"/>
      <c r="N4492" s="30"/>
      <c r="O4492" s="30"/>
      <c r="P4492" s="30"/>
      <c r="Q4492" s="30"/>
      <c r="R4492" s="30"/>
      <c r="S4492" s="30"/>
      <c r="T4492" s="30"/>
      <c r="U4492" s="30"/>
      <c r="V4492" s="30"/>
      <c r="W4492" s="30"/>
      <c r="X4492" s="30"/>
      <c r="Y4492" s="30"/>
      <c r="Z4492" s="30"/>
      <c r="AA4492" s="30"/>
      <c r="AB4492" s="30"/>
      <c r="AC4492" s="30"/>
      <c r="AD4492" s="30"/>
      <c r="AE4492" s="30"/>
      <c r="AF4492" s="30"/>
      <c r="AG4492" s="30"/>
      <c r="AH4492" s="30"/>
      <c r="AI4492" s="30"/>
      <c r="AJ4492" s="30"/>
      <c r="AK4492" s="30"/>
      <c r="AL4492" s="30"/>
      <c r="AM4492" s="30"/>
      <c r="AN4492" s="30"/>
      <c r="AO4492" s="30"/>
      <c r="AP4492" s="30"/>
      <c r="AQ4492" s="30"/>
      <c r="AR4492" s="30"/>
      <c r="AS4492" s="30"/>
      <c r="AT4492" s="30"/>
      <c r="AU4492" s="30"/>
      <c r="AV4492" s="30"/>
      <c r="AW4492" s="30"/>
      <c r="AX4492" s="30"/>
      <c r="AY4492" s="30"/>
      <c r="AZ4492" s="30"/>
      <c r="BA4492" s="68"/>
    </row>
    <row r="4493" spans="1:55" ht="14.45" customHeight="1" outlineLevel="4" thickBot="1">
      <c r="A4493" s="25">
        <f t="shared" si="70"/>
        <v>4492</v>
      </c>
      <c r="C4493" s="30"/>
      <c r="D4493" s="41"/>
      <c r="H4493" s="96"/>
      <c r="I4493" s="30"/>
      <c r="J4493" s="71" t="s">
        <v>4796</v>
      </c>
      <c r="K4493" s="30"/>
      <c r="L4493" s="30"/>
      <c r="M4493" s="30"/>
      <c r="N4493" s="30"/>
      <c r="O4493" s="30"/>
      <c r="P4493" s="30"/>
      <c r="Q4493" s="30"/>
      <c r="R4493" s="30"/>
      <c r="S4493" s="30"/>
      <c r="T4493" s="30"/>
      <c r="U4493" s="30"/>
      <c r="V4493" s="30"/>
      <c r="W4493" s="30"/>
      <c r="X4493" s="30"/>
      <c r="Y4493" s="30"/>
      <c r="Z4493" s="30"/>
      <c r="AA4493" s="30"/>
      <c r="AB4493" s="30"/>
      <c r="AC4493" s="30"/>
      <c r="AD4493" s="30"/>
      <c r="AE4493" s="30"/>
      <c r="AF4493" s="30"/>
      <c r="AG4493" s="30"/>
      <c r="AH4493" s="30"/>
      <c r="AI4493" s="30"/>
      <c r="AJ4493" s="30"/>
      <c r="AK4493" s="30"/>
      <c r="AL4493" s="30"/>
      <c r="AM4493" s="30"/>
      <c r="AN4493" s="30"/>
      <c r="AO4493" s="30"/>
      <c r="AP4493" s="30"/>
      <c r="AQ4493" s="30"/>
      <c r="AR4493" s="30"/>
      <c r="AS4493" s="30"/>
      <c r="AT4493" s="30"/>
      <c r="AU4493" s="30"/>
      <c r="AV4493" s="30"/>
      <c r="AW4493" s="30"/>
      <c r="AX4493" s="30"/>
      <c r="AY4493" s="30"/>
      <c r="AZ4493" s="30"/>
      <c r="BA4493" s="68"/>
    </row>
    <row r="4494" spans="1:55" ht="14.45" customHeight="1" outlineLevel="4" thickBot="1">
      <c r="A4494" s="25">
        <f t="shared" si="70"/>
        <v>4493</v>
      </c>
      <c r="C4494" s="30"/>
      <c r="D4494" s="41"/>
      <c r="H4494" s="96"/>
      <c r="I4494" s="30"/>
      <c r="J4494" s="30" t="s">
        <v>4797</v>
      </c>
      <c r="K4494" s="30"/>
      <c r="L4494" s="30"/>
      <c r="M4494" s="30"/>
      <c r="N4494" s="30"/>
      <c r="O4494" s="30"/>
      <c r="P4494" s="30"/>
      <c r="Q4494" s="30"/>
      <c r="R4494" s="30"/>
      <c r="S4494" s="30"/>
      <c r="T4494" s="30"/>
      <c r="U4494" s="30"/>
      <c r="V4494" s="30"/>
      <c r="W4494" s="30"/>
      <c r="X4494" s="30"/>
      <c r="Y4494" s="30"/>
      <c r="Z4494" s="30"/>
      <c r="AA4494" s="30"/>
      <c r="AB4494" s="30"/>
      <c r="AC4494" s="30"/>
      <c r="AD4494" s="30"/>
      <c r="AE4494" s="30"/>
      <c r="AF4494" s="30"/>
      <c r="AG4494" s="30"/>
      <c r="AH4494" s="30"/>
      <c r="AI4494" s="30"/>
      <c r="AJ4494" s="30"/>
      <c r="AK4494" s="30"/>
      <c r="AL4494" s="30"/>
      <c r="AM4494" s="30"/>
      <c r="AN4494" s="30"/>
      <c r="AO4494" s="30"/>
      <c r="AP4494" s="30"/>
      <c r="AQ4494" s="30"/>
      <c r="AR4494" s="30"/>
      <c r="AS4494" s="30"/>
      <c r="AT4494" s="30"/>
      <c r="AU4494" s="30"/>
      <c r="AV4494" s="30"/>
      <c r="AW4494" s="30"/>
      <c r="AX4494" s="30"/>
      <c r="AY4494" s="30"/>
      <c r="AZ4494" s="30"/>
      <c r="BA4494" s="68"/>
    </row>
    <row r="4495" spans="1:55" ht="14.45" customHeight="1" outlineLevel="4" thickBot="1">
      <c r="A4495" s="25">
        <f t="shared" si="70"/>
        <v>4494</v>
      </c>
      <c r="C4495" s="30"/>
      <c r="D4495" s="41"/>
      <c r="H4495" s="96"/>
      <c r="I4495" s="30"/>
      <c r="J4495" s="30" t="s">
        <v>4798</v>
      </c>
      <c r="K4495" s="30"/>
      <c r="L4495" s="30"/>
      <c r="M4495" s="30"/>
      <c r="N4495" s="30"/>
      <c r="O4495" s="30"/>
      <c r="P4495" s="30"/>
      <c r="Q4495" s="30"/>
      <c r="R4495" s="30"/>
      <c r="S4495" s="30"/>
      <c r="T4495" s="30"/>
      <c r="U4495" s="30"/>
      <c r="V4495" s="30"/>
      <c r="W4495" s="30"/>
      <c r="X4495" s="30"/>
      <c r="Y4495" s="30"/>
      <c r="Z4495" s="30"/>
      <c r="AA4495" s="30"/>
      <c r="AB4495" s="30"/>
      <c r="AC4495" s="30"/>
      <c r="AD4495" s="30"/>
      <c r="AE4495" s="30"/>
      <c r="AF4495" s="30"/>
      <c r="AG4495" s="30"/>
      <c r="AH4495" s="30"/>
      <c r="AI4495" s="30"/>
      <c r="AJ4495" s="30"/>
      <c r="AK4495" s="30"/>
      <c r="AL4495" s="30"/>
      <c r="AM4495" s="30"/>
      <c r="AN4495" s="30"/>
      <c r="AO4495" s="30"/>
      <c r="AP4495" s="30"/>
      <c r="AQ4495" s="30"/>
      <c r="AR4495" s="30"/>
      <c r="AS4495" s="30"/>
      <c r="AT4495" s="30"/>
      <c r="AU4495" s="30"/>
      <c r="AV4495" s="30"/>
      <c r="AW4495" s="30"/>
      <c r="AX4495" s="30"/>
      <c r="AY4495" s="30"/>
      <c r="AZ4495" s="30"/>
      <c r="BA4495" s="68"/>
    </row>
    <row r="4496" spans="1:55" ht="14.45" customHeight="1" outlineLevel="4" thickBot="1">
      <c r="A4496" s="25">
        <f t="shared" si="70"/>
        <v>4495</v>
      </c>
      <c r="C4496" s="30"/>
      <c r="D4496" s="41"/>
      <c r="H4496" s="96"/>
      <c r="I4496" s="30"/>
      <c r="J4496" s="30" t="s">
        <v>4799</v>
      </c>
      <c r="K4496" s="30"/>
      <c r="L4496" s="30"/>
      <c r="M4496" s="30"/>
      <c r="N4496" s="30"/>
      <c r="O4496" s="30"/>
      <c r="P4496" s="30"/>
      <c r="Q4496" s="30"/>
      <c r="R4496" s="30"/>
      <c r="S4496" s="30"/>
      <c r="T4496" s="30"/>
      <c r="U4496" s="30"/>
      <c r="V4496" s="30"/>
      <c r="W4496" s="30"/>
      <c r="X4496" s="124"/>
      <c r="Y4496" s="124"/>
      <c r="Z4496" s="124"/>
      <c r="AA4496" s="124"/>
      <c r="AB4496" s="124"/>
      <c r="AC4496" s="124"/>
      <c r="AD4496" s="124"/>
      <c r="AE4496" s="124"/>
      <c r="AF4496" s="124"/>
      <c r="AG4496" s="124"/>
      <c r="AH4496" s="124"/>
      <c r="AI4496" s="124"/>
      <c r="AJ4496" s="124"/>
      <c r="AK4496" s="124"/>
      <c r="AL4496" s="124"/>
      <c r="AM4496" s="124"/>
      <c r="AN4496" s="124"/>
      <c r="AO4496" s="124"/>
      <c r="AP4496" s="124"/>
      <c r="AQ4496" s="30"/>
      <c r="AR4496" s="30"/>
      <c r="AS4496" s="30"/>
      <c r="AT4496" s="30"/>
      <c r="AU4496" s="30"/>
      <c r="AV4496" s="30"/>
      <c r="AW4496" s="30"/>
      <c r="AX4496" s="30"/>
      <c r="AY4496" s="30"/>
      <c r="AZ4496" s="30"/>
      <c r="BA4496" s="68"/>
    </row>
    <row r="4497" spans="1:55" ht="14.45" customHeight="1" outlineLevel="4" thickBot="1">
      <c r="A4497" s="25">
        <f t="shared" si="70"/>
        <v>4496</v>
      </c>
      <c r="C4497" s="30"/>
      <c r="D4497" s="41"/>
      <c r="H4497" s="96"/>
      <c r="I4497" s="30"/>
      <c r="J4497" s="30" t="s">
        <v>4800</v>
      </c>
      <c r="K4497" s="30"/>
      <c r="L4497" s="30"/>
      <c r="M4497" s="30"/>
      <c r="N4497" s="30"/>
      <c r="O4497" s="30"/>
      <c r="P4497" s="30"/>
      <c r="Q4497" s="30"/>
      <c r="R4497" s="30"/>
      <c r="S4497" s="30"/>
      <c r="T4497" s="30"/>
      <c r="U4497" s="30"/>
      <c r="V4497" s="30"/>
      <c r="W4497" s="30"/>
      <c r="X4497" s="30"/>
      <c r="Y4497" s="30"/>
      <c r="Z4497" s="30"/>
      <c r="AA4497" s="30"/>
      <c r="AB4497" s="30"/>
      <c r="AC4497" s="30"/>
      <c r="AD4497" s="30"/>
      <c r="AE4497" s="30"/>
      <c r="AF4497" s="30"/>
      <c r="AG4497" s="30"/>
      <c r="AH4497" s="30"/>
      <c r="AI4497" s="30"/>
      <c r="AJ4497" s="30"/>
      <c r="AK4497" s="30"/>
      <c r="AL4497" s="30"/>
      <c r="AM4497" s="30"/>
      <c r="AN4497" s="30"/>
      <c r="AO4497" s="30"/>
      <c r="AP4497" s="30"/>
      <c r="AQ4497" s="30"/>
      <c r="AR4497" s="30"/>
      <c r="AS4497" s="30"/>
      <c r="AT4497" s="30"/>
      <c r="AU4497" s="30"/>
      <c r="AV4497" s="30"/>
      <c r="AW4497" s="30"/>
      <c r="AX4497" s="30"/>
      <c r="AY4497" s="30"/>
      <c r="AZ4497" s="30"/>
      <c r="BA4497" s="68"/>
    </row>
    <row r="4498" spans="1:55" ht="14.45" customHeight="1" outlineLevel="4" thickBot="1">
      <c r="A4498" s="25">
        <f t="shared" si="70"/>
        <v>4497</v>
      </c>
      <c r="C4498" s="30"/>
      <c r="D4498" s="41"/>
      <c r="H4498" s="96"/>
      <c r="I4498" s="30"/>
      <c r="J4498" s="30" t="s">
        <v>4801</v>
      </c>
      <c r="K4498" s="30"/>
      <c r="L4498" s="30"/>
      <c r="M4498" s="30"/>
      <c r="N4498" s="30"/>
      <c r="O4498" s="30"/>
      <c r="P4498" s="30"/>
      <c r="Q4498" s="30"/>
      <c r="R4498" s="30"/>
      <c r="S4498" s="30"/>
      <c r="T4498" s="30"/>
      <c r="U4498" s="30"/>
      <c r="V4498" s="30"/>
      <c r="W4498" s="30"/>
      <c r="X4498" s="30"/>
      <c r="Y4498" s="30"/>
      <c r="Z4498" s="30"/>
      <c r="AA4498" s="30"/>
      <c r="AB4498" s="30"/>
      <c r="AC4498" s="30"/>
      <c r="AD4498" s="30"/>
      <c r="AE4498" s="30"/>
      <c r="AF4498" s="30"/>
      <c r="AG4498" s="30"/>
      <c r="AH4498" s="30"/>
      <c r="AI4498" s="30"/>
      <c r="AJ4498" s="30"/>
      <c r="AK4498" s="30"/>
      <c r="AL4498" s="30"/>
      <c r="AM4498" s="30"/>
      <c r="AN4498" s="30"/>
      <c r="AO4498" s="30"/>
      <c r="AP4498" s="30"/>
      <c r="AQ4498" s="30"/>
      <c r="AR4498" s="30"/>
      <c r="AS4498" s="30"/>
      <c r="AT4498" s="30"/>
      <c r="AU4498" s="30"/>
      <c r="AV4498" s="30"/>
      <c r="AW4498" s="30"/>
      <c r="AX4498" s="30"/>
      <c r="AY4498" s="30"/>
      <c r="AZ4498" s="30"/>
      <c r="BA4498" s="68"/>
    </row>
    <row r="4499" spans="1:55" ht="14.45" customHeight="1" outlineLevel="4" thickBot="1">
      <c r="A4499" s="25">
        <f t="shared" si="70"/>
        <v>4498</v>
      </c>
      <c r="C4499" s="30"/>
      <c r="D4499" s="41"/>
      <c r="H4499" s="96"/>
      <c r="I4499" s="30"/>
      <c r="J4499" s="30" t="s">
        <v>2511</v>
      </c>
      <c r="K4499" s="30"/>
      <c r="L4499" s="30"/>
      <c r="M4499" s="30"/>
      <c r="N4499" s="30"/>
      <c r="O4499" s="30"/>
      <c r="P4499" s="30"/>
      <c r="Q4499" s="30"/>
      <c r="R4499" s="30"/>
      <c r="S4499" s="30"/>
      <c r="T4499" s="30"/>
      <c r="U4499" s="30"/>
      <c r="V4499" s="30"/>
      <c r="W4499" s="30"/>
      <c r="X4499" s="30"/>
      <c r="Y4499" s="30"/>
      <c r="Z4499" s="30"/>
      <c r="AA4499" s="30"/>
      <c r="AB4499" s="30"/>
      <c r="AC4499" s="30"/>
      <c r="AD4499" s="30"/>
      <c r="AE4499" s="30"/>
      <c r="AF4499" s="30"/>
      <c r="AG4499" s="30"/>
      <c r="AH4499" s="30"/>
      <c r="AI4499" s="30"/>
      <c r="AJ4499" s="30"/>
      <c r="AK4499" s="30"/>
      <c r="AL4499" s="30"/>
      <c r="AM4499" s="30"/>
      <c r="AN4499" s="30"/>
      <c r="AO4499" s="30"/>
      <c r="AP4499" s="30"/>
      <c r="AQ4499" s="30"/>
      <c r="AR4499" s="30"/>
      <c r="AS4499" s="30"/>
      <c r="AT4499" s="30"/>
      <c r="AU4499" s="30"/>
      <c r="AV4499" s="30"/>
      <c r="AW4499" s="30"/>
      <c r="AX4499" s="30"/>
      <c r="AY4499" s="30"/>
      <c r="AZ4499" s="30"/>
      <c r="BA4499" s="68"/>
    </row>
    <row r="4500" spans="1:55" ht="14.45" customHeight="1" outlineLevel="4" thickBot="1">
      <c r="A4500" s="25">
        <f t="shared" si="70"/>
        <v>4499</v>
      </c>
      <c r="C4500" s="30"/>
      <c r="D4500" s="41"/>
      <c r="H4500" s="96"/>
      <c r="I4500" s="30"/>
      <c r="J4500" s="71" t="s">
        <v>4802</v>
      </c>
      <c r="K4500" s="30"/>
      <c r="L4500" s="30"/>
      <c r="M4500" s="30"/>
      <c r="N4500" s="30"/>
      <c r="O4500" s="30"/>
      <c r="P4500" s="30"/>
      <c r="Q4500" s="30"/>
      <c r="R4500" s="30"/>
      <c r="S4500" s="30"/>
      <c r="T4500" s="30"/>
      <c r="U4500" s="30"/>
      <c r="V4500" s="30"/>
      <c r="W4500" s="30"/>
      <c r="X4500" s="30"/>
      <c r="Y4500" s="30"/>
      <c r="Z4500" s="30"/>
      <c r="AA4500" s="30"/>
      <c r="AB4500" s="30"/>
      <c r="AC4500" s="30"/>
      <c r="AD4500" s="30"/>
      <c r="AE4500" s="30"/>
      <c r="AF4500" s="30"/>
      <c r="AG4500" s="30"/>
      <c r="AH4500" s="30"/>
      <c r="AI4500" s="30"/>
      <c r="AJ4500" s="30"/>
      <c r="AK4500" s="30"/>
      <c r="AL4500" s="30"/>
      <c r="AM4500" s="30"/>
      <c r="AN4500" s="30"/>
      <c r="AO4500" s="30"/>
      <c r="AP4500" s="30"/>
      <c r="AQ4500" s="30"/>
      <c r="AR4500" s="30"/>
      <c r="AS4500" s="30"/>
      <c r="AT4500" s="30"/>
      <c r="AU4500" s="30"/>
      <c r="AV4500" s="30"/>
      <c r="AW4500" s="30"/>
      <c r="AX4500" s="30"/>
      <c r="AY4500" s="30"/>
      <c r="AZ4500" s="30"/>
      <c r="BA4500" s="68"/>
    </row>
    <row r="4501" spans="1:55" ht="14.45" customHeight="1" outlineLevel="4" thickBot="1">
      <c r="A4501" s="25">
        <f t="shared" si="70"/>
        <v>4500</v>
      </c>
      <c r="C4501" s="30"/>
      <c r="D4501" s="41"/>
      <c r="H4501" s="96"/>
      <c r="I4501" s="30"/>
      <c r="J4501" s="30" t="s">
        <v>4803</v>
      </c>
      <c r="K4501" s="30"/>
      <c r="L4501" s="30"/>
      <c r="M4501" s="30"/>
      <c r="N4501" s="30"/>
      <c r="O4501" s="30"/>
      <c r="P4501" s="30"/>
      <c r="Q4501" s="30"/>
      <c r="R4501" s="30"/>
      <c r="S4501" s="30"/>
      <c r="T4501" s="30"/>
      <c r="U4501" s="30"/>
      <c r="V4501" s="30"/>
      <c r="W4501" s="30"/>
      <c r="X4501" s="30"/>
      <c r="Y4501" s="30"/>
      <c r="Z4501" s="30"/>
      <c r="AA4501" s="30"/>
      <c r="AB4501" s="30"/>
      <c r="AC4501" s="30"/>
      <c r="AD4501" s="30"/>
      <c r="AE4501" s="30"/>
      <c r="AF4501" s="30"/>
      <c r="AG4501" s="30"/>
      <c r="AH4501" s="30"/>
      <c r="AI4501" s="30"/>
      <c r="AJ4501" s="30"/>
      <c r="AK4501" s="30"/>
      <c r="AL4501" s="30"/>
      <c r="AM4501" s="30"/>
      <c r="AN4501" s="30"/>
      <c r="AO4501" s="30"/>
      <c r="AP4501" s="30"/>
      <c r="AQ4501" s="30"/>
      <c r="AR4501" s="30"/>
      <c r="AS4501" s="30"/>
      <c r="AT4501" s="30"/>
      <c r="AU4501" s="30"/>
      <c r="AV4501" s="30"/>
      <c r="AW4501" s="30"/>
      <c r="AX4501" s="30"/>
      <c r="AY4501" s="30"/>
      <c r="AZ4501" s="30"/>
      <c r="BA4501" s="68"/>
    </row>
    <row r="4502" spans="1:55" ht="14.45" customHeight="1" outlineLevel="4" thickBot="1">
      <c r="A4502" s="25">
        <f t="shared" si="70"/>
        <v>4501</v>
      </c>
      <c r="C4502" s="30"/>
      <c r="D4502" s="41"/>
      <c r="H4502" s="96"/>
      <c r="I4502" s="30"/>
      <c r="J4502" s="30" t="s">
        <v>4804</v>
      </c>
      <c r="K4502" s="30"/>
      <c r="L4502" s="30"/>
      <c r="M4502" s="30"/>
      <c r="N4502" s="30"/>
      <c r="O4502" s="30"/>
      <c r="P4502" s="30"/>
      <c r="Q4502" s="30"/>
      <c r="R4502" s="30"/>
      <c r="S4502" s="30"/>
      <c r="T4502" s="30"/>
      <c r="U4502" s="30"/>
      <c r="V4502" s="30"/>
      <c r="W4502" s="30"/>
      <c r="X4502" s="30"/>
      <c r="Y4502" s="30"/>
      <c r="Z4502" s="30"/>
      <c r="AA4502" s="30"/>
      <c r="AB4502" s="30"/>
      <c r="AC4502" s="30"/>
      <c r="AD4502" s="30"/>
      <c r="AE4502" s="30"/>
      <c r="AF4502" s="30"/>
      <c r="AG4502" s="30"/>
      <c r="AH4502" s="30"/>
      <c r="AI4502" s="30"/>
      <c r="AJ4502" s="30"/>
      <c r="AK4502" s="30"/>
      <c r="AL4502" s="30"/>
      <c r="AM4502" s="30"/>
      <c r="AN4502" s="30"/>
      <c r="AO4502" s="30"/>
      <c r="AP4502" s="30"/>
      <c r="AQ4502" s="30"/>
      <c r="AR4502" s="30"/>
      <c r="AS4502" s="30"/>
      <c r="AT4502" s="30"/>
      <c r="AU4502" s="30"/>
      <c r="AV4502" s="30"/>
      <c r="AW4502" s="30"/>
      <c r="AX4502" s="30"/>
      <c r="AY4502" s="30"/>
      <c r="AZ4502" s="30"/>
      <c r="BA4502" s="68"/>
    </row>
    <row r="4503" spans="1:55" ht="14.45" customHeight="1" outlineLevel="4" thickBot="1">
      <c r="A4503" s="25">
        <f t="shared" si="70"/>
        <v>4502</v>
      </c>
      <c r="C4503" s="30"/>
      <c r="D4503" s="41"/>
      <c r="H4503" s="96"/>
      <c r="I4503" s="30"/>
      <c r="J4503" s="30" t="s">
        <v>4805</v>
      </c>
      <c r="K4503" s="30"/>
      <c r="L4503" s="30"/>
      <c r="M4503" s="30"/>
      <c r="N4503" s="30"/>
      <c r="O4503" s="30"/>
      <c r="P4503" s="30"/>
      <c r="Q4503" s="30"/>
      <c r="R4503" s="30"/>
      <c r="S4503" s="30"/>
      <c r="T4503" s="30"/>
      <c r="U4503" s="30"/>
      <c r="V4503" s="30"/>
      <c r="W4503" s="30"/>
      <c r="X4503" s="30"/>
      <c r="Y4503" s="30"/>
      <c r="Z4503" s="30"/>
      <c r="AA4503" s="30"/>
      <c r="AB4503" s="30"/>
      <c r="AC4503" s="30"/>
      <c r="AD4503" s="30"/>
      <c r="AE4503" s="30"/>
      <c r="AF4503" s="30"/>
      <c r="AG4503" s="30"/>
      <c r="AH4503" s="30"/>
      <c r="AI4503" s="30"/>
      <c r="AJ4503" s="30"/>
      <c r="AK4503" s="30"/>
      <c r="AL4503" s="30"/>
      <c r="AM4503" s="30"/>
      <c r="AN4503" s="30"/>
      <c r="AO4503" s="30"/>
      <c r="AP4503" s="30"/>
      <c r="AQ4503" s="30"/>
      <c r="AR4503" s="30"/>
      <c r="AS4503" s="30"/>
      <c r="AT4503" s="30"/>
      <c r="AU4503" s="30"/>
      <c r="AV4503" s="30"/>
      <c r="AW4503" s="30"/>
      <c r="AX4503" s="30"/>
      <c r="AY4503" s="30"/>
      <c r="AZ4503" s="30"/>
      <c r="BA4503" s="68"/>
    </row>
    <row r="4504" spans="1:55" ht="14.45" customHeight="1" outlineLevel="4" thickBot="1">
      <c r="A4504" s="25">
        <f t="shared" si="70"/>
        <v>4503</v>
      </c>
      <c r="C4504" s="30"/>
      <c r="D4504" s="41"/>
      <c r="H4504" s="96"/>
      <c r="I4504" s="30"/>
      <c r="J4504" s="30" t="s">
        <v>4806</v>
      </c>
      <c r="K4504" s="30"/>
      <c r="L4504" s="30"/>
      <c r="M4504" s="30"/>
      <c r="N4504" s="30"/>
      <c r="O4504" s="30"/>
      <c r="P4504" s="30"/>
      <c r="Q4504" s="30"/>
      <c r="R4504" s="30"/>
      <c r="S4504" s="30"/>
      <c r="T4504" s="30"/>
      <c r="U4504" s="30"/>
      <c r="V4504" s="30"/>
      <c r="W4504" s="30"/>
      <c r="X4504" s="30"/>
      <c r="Y4504" s="30"/>
      <c r="Z4504" s="30"/>
      <c r="AA4504" s="30"/>
      <c r="AB4504" s="30"/>
      <c r="AC4504" s="30"/>
      <c r="AD4504" s="30"/>
      <c r="AE4504" s="30"/>
      <c r="AF4504" s="30"/>
      <c r="AG4504" s="30"/>
      <c r="AH4504" s="124"/>
      <c r="AI4504" s="124"/>
      <c r="AJ4504" s="124"/>
      <c r="AK4504" s="124"/>
      <c r="AL4504" s="124"/>
      <c r="AM4504" s="124"/>
      <c r="AN4504" s="124"/>
      <c r="AO4504" s="124"/>
      <c r="AP4504" s="124"/>
      <c r="AQ4504" s="124"/>
      <c r="AR4504" s="124"/>
      <c r="AS4504" s="30"/>
      <c r="AT4504" s="30"/>
      <c r="AU4504" s="30"/>
      <c r="AV4504" s="30"/>
      <c r="AW4504" s="30"/>
      <c r="AX4504" s="30"/>
      <c r="AY4504" s="30"/>
      <c r="AZ4504" s="30"/>
      <c r="BA4504" s="68"/>
    </row>
    <row r="4505" spans="1:55" ht="14.45" customHeight="1" outlineLevel="4" thickBot="1">
      <c r="A4505" s="25">
        <f t="shared" si="70"/>
        <v>4504</v>
      </c>
      <c r="C4505" s="30"/>
      <c r="D4505" s="41"/>
      <c r="H4505" s="96"/>
      <c r="I4505" s="30"/>
      <c r="J4505" s="71" t="s">
        <v>4807</v>
      </c>
      <c r="K4505" s="30"/>
      <c r="L4505" s="30"/>
      <c r="M4505" s="30"/>
      <c r="N4505" s="30"/>
      <c r="O4505" s="30"/>
      <c r="P4505" s="30"/>
      <c r="Q4505" s="30"/>
      <c r="R4505" s="30"/>
      <c r="S4505" s="30"/>
      <c r="T4505" s="30"/>
      <c r="U4505" s="30"/>
      <c r="V4505" s="30"/>
      <c r="W4505" s="30"/>
      <c r="X4505" s="30"/>
      <c r="Y4505" s="30"/>
      <c r="Z4505" s="30"/>
      <c r="AA4505" s="30"/>
      <c r="AB4505" s="30"/>
      <c r="AC4505" s="30"/>
      <c r="AD4505" s="30"/>
      <c r="AE4505" s="30"/>
      <c r="AF4505" s="30"/>
      <c r="AG4505" s="30"/>
      <c r="AH4505" s="30"/>
      <c r="AI4505" s="30"/>
      <c r="AJ4505" s="30"/>
      <c r="AK4505" s="30"/>
      <c r="AL4505" s="30"/>
      <c r="AM4505" s="30"/>
      <c r="AN4505" s="30"/>
      <c r="AO4505" s="30"/>
      <c r="AP4505" s="30"/>
      <c r="AQ4505" s="30"/>
      <c r="AR4505" s="30"/>
      <c r="AS4505" s="30"/>
      <c r="AT4505" s="30"/>
      <c r="AU4505" s="30"/>
      <c r="AV4505" s="30"/>
      <c r="AW4505" s="30"/>
      <c r="AX4505" s="30"/>
      <c r="AY4505" s="30"/>
      <c r="AZ4505" s="30"/>
      <c r="BA4505" s="68"/>
    </row>
    <row r="4506" spans="1:55" ht="14.45" customHeight="1" outlineLevel="4" thickBot="1">
      <c r="A4506" s="25">
        <f t="shared" si="70"/>
        <v>4505</v>
      </c>
      <c r="C4506" s="30"/>
      <c r="D4506" s="41"/>
      <c r="H4506" s="96"/>
      <c r="I4506" s="30"/>
      <c r="J4506" s="30" t="s">
        <v>4808</v>
      </c>
      <c r="K4506" s="30"/>
      <c r="L4506" s="30"/>
      <c r="M4506" s="30"/>
      <c r="N4506" s="30"/>
      <c r="O4506" s="30"/>
      <c r="P4506" s="30"/>
      <c r="Q4506" s="30"/>
      <c r="R4506" s="30"/>
      <c r="S4506" s="30"/>
      <c r="T4506" s="30"/>
      <c r="U4506" s="30"/>
      <c r="V4506" s="30"/>
      <c r="W4506" s="30"/>
      <c r="X4506" s="30"/>
      <c r="Y4506" s="30"/>
      <c r="Z4506" s="30"/>
      <c r="AA4506" s="30"/>
      <c r="AB4506" s="30"/>
      <c r="AC4506" s="30"/>
      <c r="AD4506" s="30"/>
      <c r="AE4506" s="30"/>
      <c r="AF4506" s="30"/>
      <c r="AG4506" s="30"/>
      <c r="AH4506" s="30"/>
      <c r="AI4506" s="30"/>
      <c r="AJ4506" s="30"/>
      <c r="AK4506" s="30"/>
      <c r="AL4506" s="124"/>
      <c r="AM4506" s="124"/>
      <c r="AN4506" s="124"/>
      <c r="AO4506" s="124"/>
      <c r="AP4506" s="124"/>
      <c r="AQ4506" s="124"/>
      <c r="AR4506" s="30"/>
      <c r="AS4506" s="30"/>
      <c r="AT4506" s="30"/>
      <c r="AU4506" s="30"/>
      <c r="AV4506" s="30"/>
      <c r="AW4506" s="30"/>
      <c r="AX4506" s="30"/>
      <c r="AY4506" s="30"/>
      <c r="AZ4506" s="30"/>
      <c r="BA4506" s="68"/>
      <c r="BC4506" s="47" t="s">
        <v>4809</v>
      </c>
    </row>
    <row r="4507" spans="1:55" ht="14.45" customHeight="1" outlineLevel="4" thickBot="1">
      <c r="A4507" s="25">
        <f t="shared" si="70"/>
        <v>4506</v>
      </c>
      <c r="C4507" s="30"/>
      <c r="D4507" s="41"/>
      <c r="H4507" s="96"/>
      <c r="I4507" s="125" t="s">
        <v>4810</v>
      </c>
      <c r="J4507" s="30"/>
      <c r="K4507" s="30"/>
      <c r="L4507" s="30"/>
      <c r="M4507" s="30"/>
      <c r="N4507" s="30"/>
      <c r="O4507" s="30"/>
      <c r="P4507" s="30"/>
      <c r="Q4507" s="30"/>
      <c r="R4507" s="30"/>
      <c r="S4507" s="30"/>
      <c r="T4507" s="30"/>
      <c r="U4507" s="30"/>
      <c r="V4507" s="30"/>
      <c r="W4507" s="30"/>
      <c r="X4507" s="30"/>
      <c r="Y4507" s="30"/>
      <c r="Z4507" s="30"/>
      <c r="AA4507" s="30"/>
      <c r="AB4507" s="30"/>
      <c r="AC4507" s="30"/>
      <c r="AD4507" s="30"/>
      <c r="AE4507" s="30"/>
      <c r="AF4507" s="30"/>
      <c r="AG4507" s="30"/>
      <c r="AH4507" s="30"/>
      <c r="AI4507" s="30"/>
      <c r="AJ4507" s="30"/>
      <c r="AK4507" s="30"/>
      <c r="AL4507" s="30"/>
      <c r="AM4507" s="30"/>
      <c r="AN4507" s="30"/>
      <c r="AO4507" s="30"/>
      <c r="AP4507" s="30"/>
      <c r="AQ4507" s="30"/>
      <c r="AR4507" s="30"/>
      <c r="AS4507" s="30"/>
      <c r="AT4507" s="30"/>
      <c r="AU4507" s="30"/>
      <c r="AV4507" s="30"/>
      <c r="AW4507" s="30"/>
      <c r="AX4507" s="30"/>
      <c r="AY4507" s="30"/>
      <c r="AZ4507" s="30"/>
      <c r="BA4507" s="68"/>
    </row>
    <row r="4508" spans="1:55" ht="14.45" customHeight="1" outlineLevel="4" thickBot="1">
      <c r="A4508" s="25">
        <f t="shared" si="70"/>
        <v>4507</v>
      </c>
      <c r="C4508" s="30"/>
      <c r="D4508" s="41"/>
      <c r="H4508" s="96"/>
      <c r="I4508" s="30"/>
      <c r="J4508" s="30" t="s">
        <v>4811</v>
      </c>
      <c r="K4508" s="30"/>
      <c r="L4508" s="30"/>
      <c r="M4508" s="30"/>
      <c r="N4508" s="30"/>
      <c r="O4508" s="30"/>
      <c r="P4508" s="30"/>
      <c r="Q4508" s="30"/>
      <c r="R4508" s="30"/>
      <c r="S4508" s="30"/>
      <c r="T4508" s="30"/>
      <c r="U4508" s="30"/>
      <c r="V4508" s="30"/>
      <c r="W4508" s="30"/>
      <c r="X4508" s="30"/>
      <c r="Y4508" s="30"/>
      <c r="Z4508" s="30"/>
      <c r="AA4508" s="30"/>
      <c r="AB4508" s="30"/>
      <c r="AC4508" s="30"/>
      <c r="AD4508" s="30"/>
      <c r="AE4508" s="30"/>
      <c r="AF4508" s="30"/>
      <c r="AG4508" s="30"/>
      <c r="AH4508" s="30"/>
      <c r="AI4508" s="30"/>
      <c r="AJ4508" s="30"/>
      <c r="AK4508" s="30"/>
      <c r="AL4508" s="30"/>
      <c r="AM4508" s="30"/>
      <c r="AN4508" s="30"/>
      <c r="AO4508" s="30"/>
      <c r="AP4508" s="30"/>
      <c r="AQ4508" s="30"/>
      <c r="AR4508" s="30"/>
      <c r="AS4508" s="30"/>
      <c r="AT4508" s="30"/>
      <c r="AU4508" s="30"/>
      <c r="AV4508" s="30"/>
      <c r="AW4508" s="30"/>
      <c r="AX4508" s="30"/>
      <c r="AY4508" s="30"/>
      <c r="AZ4508" s="30"/>
      <c r="BA4508" s="68"/>
    </row>
    <row r="4509" spans="1:55" ht="14.45" customHeight="1" outlineLevel="4" thickBot="1">
      <c r="A4509" s="25">
        <f t="shared" si="70"/>
        <v>4508</v>
      </c>
      <c r="C4509" s="30"/>
      <c r="D4509" s="41"/>
      <c r="H4509" s="96"/>
      <c r="I4509" s="30"/>
      <c r="J4509" s="30" t="s">
        <v>4812</v>
      </c>
      <c r="K4509" s="30"/>
      <c r="L4509" s="30"/>
      <c r="M4509" s="30"/>
      <c r="N4509" s="30"/>
      <c r="O4509" s="30"/>
      <c r="P4509" s="30"/>
      <c r="Q4509" s="30"/>
      <c r="R4509" s="30"/>
      <c r="S4509" s="30"/>
      <c r="T4509" s="30"/>
      <c r="U4509" s="30"/>
      <c r="V4509" s="30"/>
      <c r="W4509" s="30"/>
      <c r="X4509" s="30"/>
      <c r="Y4509" s="30"/>
      <c r="Z4509" s="30"/>
      <c r="AA4509" s="30"/>
      <c r="AB4509" s="30"/>
      <c r="AC4509" s="30"/>
      <c r="AD4509" s="30"/>
      <c r="AE4509" s="30"/>
      <c r="AF4509" s="30"/>
      <c r="AG4509" s="30"/>
      <c r="AH4509" s="30"/>
      <c r="AI4509" s="30"/>
      <c r="AJ4509" s="30"/>
      <c r="AK4509" s="30"/>
      <c r="AL4509" s="30"/>
      <c r="AM4509" s="30"/>
      <c r="AN4509" s="30"/>
      <c r="AO4509" s="30"/>
      <c r="AP4509" s="30"/>
      <c r="AQ4509" s="30"/>
      <c r="AR4509" s="30"/>
      <c r="AS4509" s="30"/>
      <c r="AT4509" s="30"/>
      <c r="AU4509" s="30"/>
      <c r="AV4509" s="30"/>
      <c r="AW4509" s="30"/>
      <c r="AX4509" s="30"/>
      <c r="AY4509" s="30"/>
      <c r="AZ4509" s="30"/>
      <c r="BA4509" s="68"/>
    </row>
    <row r="4510" spans="1:55" ht="14.45" customHeight="1" outlineLevel="4" thickBot="1">
      <c r="A4510" s="25">
        <f t="shared" si="70"/>
        <v>4509</v>
      </c>
      <c r="C4510" s="30"/>
      <c r="D4510" s="41"/>
      <c r="H4510" s="96"/>
      <c r="I4510" s="30"/>
      <c r="J4510" s="30" t="s">
        <v>4813</v>
      </c>
      <c r="K4510" s="30"/>
      <c r="L4510" s="30"/>
      <c r="M4510" s="30"/>
      <c r="N4510" s="30"/>
      <c r="O4510" s="30"/>
      <c r="P4510" s="30"/>
      <c r="Q4510" s="30"/>
      <c r="R4510" s="30"/>
      <c r="S4510" s="30"/>
      <c r="T4510" s="30"/>
      <c r="U4510" s="30"/>
      <c r="V4510" s="30"/>
      <c r="W4510" s="30"/>
      <c r="X4510" s="30"/>
      <c r="Y4510" s="30"/>
      <c r="Z4510" s="30"/>
      <c r="AA4510" s="30"/>
      <c r="AB4510" s="30"/>
      <c r="AC4510" s="30"/>
      <c r="AD4510" s="30"/>
      <c r="AE4510" s="30"/>
      <c r="AF4510" s="30"/>
      <c r="AG4510" s="30"/>
      <c r="AH4510" s="30"/>
      <c r="AI4510" s="30"/>
      <c r="AJ4510" s="30"/>
      <c r="AK4510" s="30"/>
      <c r="AL4510" s="30"/>
      <c r="AM4510" s="30"/>
      <c r="AN4510" s="30"/>
      <c r="AO4510" s="30"/>
      <c r="AP4510" s="30"/>
      <c r="AQ4510" s="30"/>
      <c r="AR4510" s="30"/>
      <c r="AS4510" s="30"/>
      <c r="AT4510" s="30"/>
      <c r="AU4510" s="30"/>
      <c r="AV4510" s="30"/>
      <c r="AW4510" s="30"/>
      <c r="AX4510" s="30"/>
      <c r="AY4510" s="30"/>
      <c r="AZ4510" s="30"/>
      <c r="BA4510" s="68"/>
    </row>
    <row r="4511" spans="1:55" ht="14.45" customHeight="1" outlineLevel="4" thickBot="1">
      <c r="A4511" s="25">
        <f t="shared" si="70"/>
        <v>4510</v>
      </c>
      <c r="C4511" s="30"/>
      <c r="D4511" s="41"/>
      <c r="H4511" s="96"/>
      <c r="I4511" s="30"/>
      <c r="J4511" s="30" t="s">
        <v>4814</v>
      </c>
      <c r="K4511" s="30"/>
      <c r="L4511" s="30"/>
      <c r="M4511" s="30"/>
      <c r="N4511" s="30"/>
      <c r="O4511" s="30"/>
      <c r="P4511" s="30"/>
      <c r="Q4511" s="30"/>
      <c r="R4511" s="30"/>
      <c r="S4511" s="30"/>
      <c r="T4511" s="30"/>
      <c r="U4511" s="30"/>
      <c r="V4511" s="30"/>
      <c r="W4511" s="30"/>
      <c r="X4511" s="30"/>
      <c r="Y4511" s="30"/>
      <c r="Z4511" s="30"/>
      <c r="AA4511" s="30"/>
      <c r="AB4511" s="30"/>
      <c r="AC4511" s="30"/>
      <c r="AD4511" s="30"/>
      <c r="AE4511" s="30"/>
      <c r="AF4511" s="30"/>
      <c r="AG4511" s="30"/>
      <c r="AH4511" s="30"/>
      <c r="AI4511" s="30"/>
      <c r="AJ4511" s="30"/>
      <c r="AK4511" s="30"/>
      <c r="AL4511" s="30"/>
      <c r="AM4511" s="30"/>
      <c r="AN4511" s="30"/>
      <c r="AO4511" s="30"/>
      <c r="AP4511" s="30"/>
      <c r="AQ4511" s="30"/>
      <c r="AR4511" s="30"/>
      <c r="AS4511" s="30"/>
      <c r="AT4511" s="30"/>
      <c r="AU4511" s="30"/>
      <c r="AV4511" s="30"/>
      <c r="AW4511" s="30"/>
      <c r="AX4511" s="30"/>
      <c r="AY4511" s="30"/>
      <c r="AZ4511" s="30"/>
      <c r="BA4511" s="68"/>
    </row>
    <row r="4512" spans="1:55" ht="14.45" customHeight="1" outlineLevel="4" thickBot="1">
      <c r="A4512" s="25">
        <f t="shared" si="70"/>
        <v>4511</v>
      </c>
      <c r="C4512" s="30"/>
      <c r="D4512" s="41"/>
      <c r="H4512" s="96"/>
      <c r="I4512" s="30"/>
      <c r="J4512" s="30" t="s">
        <v>4815</v>
      </c>
      <c r="K4512" s="30"/>
      <c r="L4512" s="30"/>
      <c r="M4512" s="30"/>
      <c r="N4512" s="30"/>
      <c r="O4512" s="30"/>
      <c r="P4512" s="30"/>
      <c r="Q4512" s="30"/>
      <c r="R4512" s="30"/>
      <c r="S4512" s="30"/>
      <c r="T4512" s="30"/>
      <c r="U4512" s="30"/>
      <c r="V4512" s="30"/>
      <c r="W4512" s="30"/>
      <c r="X4512" s="30"/>
      <c r="Y4512" s="30"/>
      <c r="Z4512" s="30"/>
      <c r="AA4512" s="30"/>
      <c r="AB4512" s="30"/>
      <c r="AC4512" s="30"/>
      <c r="AD4512" s="30"/>
      <c r="AE4512" s="30"/>
      <c r="AF4512" s="30"/>
      <c r="AG4512" s="30"/>
      <c r="AH4512" s="30"/>
      <c r="AI4512" s="30"/>
      <c r="AJ4512" s="30"/>
      <c r="AK4512" s="30"/>
      <c r="AL4512" s="30"/>
      <c r="AM4512" s="30"/>
      <c r="AN4512" s="30"/>
      <c r="AO4512" s="30"/>
      <c r="AP4512" s="30"/>
      <c r="AQ4512" s="30"/>
      <c r="AR4512" s="30"/>
      <c r="AS4512" s="30"/>
      <c r="AT4512" s="30"/>
      <c r="AU4512" s="30"/>
      <c r="AV4512" s="30"/>
      <c r="AW4512" s="30"/>
      <c r="AX4512" s="30"/>
      <c r="AY4512" s="30"/>
      <c r="AZ4512" s="30"/>
      <c r="BA4512" s="68"/>
    </row>
    <row r="4513" spans="1:55" ht="14.45" customHeight="1" outlineLevel="4" thickBot="1">
      <c r="A4513" s="25">
        <f t="shared" si="70"/>
        <v>4512</v>
      </c>
      <c r="C4513" s="30"/>
      <c r="D4513" s="41"/>
      <c r="H4513" s="96"/>
      <c r="I4513" s="30"/>
      <c r="J4513" s="30" t="s">
        <v>4816</v>
      </c>
      <c r="K4513" s="30"/>
      <c r="L4513" s="30"/>
      <c r="M4513" s="30"/>
      <c r="N4513" s="30"/>
      <c r="O4513" s="30"/>
      <c r="P4513" s="30"/>
      <c r="Q4513" s="30"/>
      <c r="R4513" s="30"/>
      <c r="S4513" s="30"/>
      <c r="T4513" s="30"/>
      <c r="U4513" s="30"/>
      <c r="V4513" s="124"/>
      <c r="W4513" s="124"/>
      <c r="X4513" s="124"/>
      <c r="Y4513" s="124"/>
      <c r="Z4513" s="124"/>
      <c r="AA4513" s="124"/>
      <c r="AB4513" s="124"/>
      <c r="AC4513" s="124"/>
      <c r="AD4513" s="124"/>
      <c r="AE4513" s="124"/>
      <c r="AF4513" s="124"/>
      <c r="AG4513" s="124"/>
      <c r="AH4513" s="124"/>
      <c r="AI4513" s="124"/>
      <c r="AJ4513" s="124"/>
      <c r="AK4513" s="124"/>
      <c r="AL4513" s="30"/>
      <c r="AM4513" s="30"/>
      <c r="AN4513" s="30"/>
      <c r="AO4513" s="30"/>
      <c r="AP4513" s="30"/>
      <c r="AQ4513" s="30"/>
      <c r="AR4513" s="30"/>
      <c r="AS4513" s="30"/>
      <c r="AT4513" s="30"/>
      <c r="AU4513" s="30"/>
      <c r="AV4513" s="30"/>
      <c r="AW4513" s="30"/>
      <c r="AX4513" s="30"/>
      <c r="AY4513" s="30"/>
      <c r="AZ4513" s="30"/>
      <c r="BA4513" s="68"/>
    </row>
    <row r="4514" spans="1:55" ht="14.45" customHeight="1" outlineLevel="4" thickBot="1">
      <c r="A4514" s="25">
        <f t="shared" si="70"/>
        <v>4513</v>
      </c>
      <c r="C4514" s="30"/>
      <c r="D4514" s="41"/>
      <c r="H4514" s="96"/>
      <c r="I4514" s="30"/>
      <c r="J4514" s="30" t="s">
        <v>4817</v>
      </c>
      <c r="K4514" s="30"/>
      <c r="L4514" s="30"/>
      <c r="M4514" s="30"/>
      <c r="N4514" s="30"/>
      <c r="O4514" s="30"/>
      <c r="P4514" s="30"/>
      <c r="Q4514" s="30"/>
      <c r="R4514" s="30"/>
      <c r="S4514" s="30"/>
      <c r="T4514" s="30"/>
      <c r="U4514" s="30"/>
      <c r="V4514" s="30"/>
      <c r="W4514" s="30"/>
      <c r="X4514" s="30"/>
      <c r="Y4514" s="30"/>
      <c r="Z4514" s="30"/>
      <c r="AA4514" s="30"/>
      <c r="AB4514" s="30"/>
      <c r="AC4514" s="30"/>
      <c r="AD4514" s="30"/>
      <c r="AE4514" s="30"/>
      <c r="AF4514" s="30"/>
      <c r="AG4514" s="30"/>
      <c r="AH4514" s="30"/>
      <c r="AI4514" s="30"/>
      <c r="AJ4514" s="30"/>
      <c r="AK4514" s="30"/>
      <c r="AL4514" s="30"/>
      <c r="AM4514" s="30"/>
      <c r="AN4514" s="30"/>
      <c r="AO4514" s="30"/>
      <c r="AP4514" s="30"/>
      <c r="AQ4514" s="30"/>
      <c r="AR4514" s="30"/>
      <c r="AS4514" s="30"/>
      <c r="AT4514" s="30"/>
      <c r="AU4514" s="30"/>
      <c r="AV4514" s="30"/>
      <c r="AW4514" s="30"/>
      <c r="AX4514" s="30"/>
      <c r="AY4514" s="30"/>
      <c r="AZ4514" s="30"/>
      <c r="BA4514" s="68"/>
    </row>
    <row r="4515" spans="1:55" ht="14.45" customHeight="1" outlineLevel="4" thickBot="1">
      <c r="A4515" s="25">
        <f t="shared" si="70"/>
        <v>4514</v>
      </c>
      <c r="C4515" s="30"/>
      <c r="D4515" s="41"/>
      <c r="H4515" s="96"/>
      <c r="I4515" s="30"/>
      <c r="J4515" s="30" t="s">
        <v>4818</v>
      </c>
      <c r="K4515" s="30"/>
      <c r="L4515" s="30"/>
      <c r="M4515" s="30"/>
      <c r="N4515" s="30"/>
      <c r="O4515" s="30"/>
      <c r="P4515" s="30"/>
      <c r="Q4515" s="30"/>
      <c r="R4515" s="30"/>
      <c r="S4515" s="30"/>
      <c r="T4515" s="30"/>
      <c r="U4515" s="30"/>
      <c r="V4515" s="30"/>
      <c r="W4515" s="30"/>
      <c r="X4515" s="30"/>
      <c r="Y4515" s="30"/>
      <c r="Z4515" s="30"/>
      <c r="AA4515" s="30"/>
      <c r="AB4515" s="30"/>
      <c r="AC4515" s="30"/>
      <c r="AD4515" s="30"/>
      <c r="AE4515" s="30"/>
      <c r="AF4515" s="30"/>
      <c r="AG4515" s="30"/>
      <c r="AH4515" s="30"/>
      <c r="AI4515" s="30"/>
      <c r="AJ4515" s="124"/>
      <c r="AK4515" s="124"/>
      <c r="AL4515" s="124"/>
      <c r="AM4515" s="124"/>
      <c r="AN4515" s="124"/>
      <c r="AO4515" s="124"/>
      <c r="AP4515" s="30"/>
      <c r="AQ4515" s="30"/>
      <c r="AR4515" s="30"/>
      <c r="AS4515" s="30"/>
      <c r="AT4515" s="30"/>
      <c r="AU4515" s="30"/>
      <c r="AV4515" s="30"/>
      <c r="AW4515" s="30"/>
      <c r="AX4515" s="30"/>
      <c r="AY4515" s="30"/>
      <c r="AZ4515" s="30"/>
      <c r="BA4515" s="68"/>
    </row>
    <row r="4516" spans="1:55" ht="14.45" customHeight="1" outlineLevel="4" thickBot="1">
      <c r="A4516" s="25">
        <f t="shared" si="70"/>
        <v>4515</v>
      </c>
      <c r="C4516" s="30"/>
      <c r="D4516" s="41"/>
      <c r="H4516" s="96"/>
      <c r="I4516" s="30"/>
      <c r="J4516" s="30" t="s">
        <v>4819</v>
      </c>
      <c r="K4516" s="30"/>
      <c r="L4516" s="30"/>
      <c r="M4516" s="30"/>
      <c r="N4516" s="30"/>
      <c r="O4516" s="30"/>
      <c r="P4516" s="30"/>
      <c r="Q4516" s="30"/>
      <c r="R4516" s="30"/>
      <c r="S4516" s="30"/>
      <c r="T4516" s="30"/>
      <c r="U4516" s="30"/>
      <c r="V4516" s="30"/>
      <c r="W4516" s="30"/>
      <c r="X4516" s="30"/>
      <c r="Y4516" s="30"/>
      <c r="Z4516" s="30"/>
      <c r="AA4516" s="30"/>
      <c r="AB4516" s="30"/>
      <c r="AC4516" s="30"/>
      <c r="AD4516" s="30"/>
      <c r="AE4516" s="30"/>
      <c r="AF4516" s="30"/>
      <c r="AG4516" s="30"/>
      <c r="AH4516" s="30"/>
      <c r="AI4516" s="30"/>
      <c r="AJ4516" s="30"/>
      <c r="AK4516" s="30"/>
      <c r="AL4516" s="30"/>
      <c r="AM4516" s="30"/>
      <c r="AN4516" s="30"/>
      <c r="AO4516" s="30"/>
      <c r="AP4516" s="30"/>
      <c r="AQ4516" s="30"/>
      <c r="AR4516" s="30"/>
      <c r="AS4516" s="30"/>
      <c r="AT4516" s="30"/>
      <c r="AU4516" s="30"/>
      <c r="AV4516" s="30"/>
      <c r="AW4516" s="30"/>
      <c r="AX4516" s="30"/>
      <c r="AY4516" s="30"/>
      <c r="AZ4516" s="30"/>
      <c r="BA4516" s="68"/>
    </row>
    <row r="4517" spans="1:55" ht="14.45" customHeight="1" outlineLevel="4" thickBot="1">
      <c r="A4517" s="25">
        <f t="shared" si="70"/>
        <v>4516</v>
      </c>
      <c r="C4517" s="30"/>
      <c r="D4517" s="41"/>
      <c r="H4517" s="96"/>
      <c r="I4517" s="30"/>
      <c r="J4517" s="30" t="s">
        <v>4820</v>
      </c>
      <c r="K4517" s="30"/>
      <c r="L4517" s="30"/>
      <c r="M4517" s="30"/>
      <c r="N4517" s="30"/>
      <c r="O4517" s="30"/>
      <c r="P4517" s="30"/>
      <c r="Q4517" s="30"/>
      <c r="R4517" s="30"/>
      <c r="S4517" s="30"/>
      <c r="T4517" s="30"/>
      <c r="U4517" s="30"/>
      <c r="V4517" s="30"/>
      <c r="W4517" s="30"/>
      <c r="X4517" s="30"/>
      <c r="Y4517" s="30"/>
      <c r="Z4517" s="30"/>
      <c r="AA4517" s="30"/>
      <c r="AB4517" s="30"/>
      <c r="AC4517" s="30"/>
      <c r="AD4517" s="30"/>
      <c r="AE4517" s="30"/>
      <c r="AF4517" s="30"/>
      <c r="AG4517" s="30"/>
      <c r="AH4517" s="30"/>
      <c r="AI4517" s="30"/>
      <c r="AJ4517" s="30"/>
      <c r="AK4517" s="30"/>
      <c r="AL4517" s="30"/>
      <c r="AM4517" s="30"/>
      <c r="AN4517" s="30"/>
      <c r="AO4517" s="30"/>
      <c r="AP4517" s="30"/>
      <c r="AQ4517" s="30"/>
      <c r="AR4517" s="30"/>
      <c r="AS4517" s="30"/>
      <c r="AT4517" s="30"/>
      <c r="AU4517" s="30"/>
      <c r="AV4517" s="30"/>
      <c r="AW4517" s="30"/>
      <c r="AX4517" s="30"/>
      <c r="AY4517" s="30"/>
      <c r="AZ4517" s="30"/>
      <c r="BA4517" s="68"/>
    </row>
    <row r="4518" spans="1:55" ht="14.45" customHeight="1" outlineLevel="4" thickBot="1">
      <c r="A4518" s="25">
        <f t="shared" si="70"/>
        <v>4517</v>
      </c>
      <c r="C4518" s="30"/>
      <c r="D4518" s="41"/>
      <c r="H4518" s="96"/>
      <c r="I4518" s="30"/>
      <c r="J4518" s="30" t="s">
        <v>4821</v>
      </c>
      <c r="K4518" s="30"/>
      <c r="L4518" s="30"/>
      <c r="M4518" s="30"/>
      <c r="N4518" s="30"/>
      <c r="O4518" s="30"/>
      <c r="P4518" s="30"/>
      <c r="Q4518" s="30"/>
      <c r="R4518" s="30"/>
      <c r="S4518" s="30"/>
      <c r="T4518" s="30"/>
      <c r="U4518" s="30"/>
      <c r="V4518" s="30"/>
      <c r="W4518" s="30"/>
      <c r="X4518" s="30"/>
      <c r="Y4518" s="30"/>
      <c r="Z4518" s="30"/>
      <c r="AA4518" s="30"/>
      <c r="AB4518" s="30"/>
      <c r="AC4518" s="30"/>
      <c r="AD4518" s="30"/>
      <c r="AE4518" s="30"/>
      <c r="AF4518" s="30"/>
      <c r="AG4518" s="30"/>
      <c r="AH4518" s="30"/>
      <c r="AI4518" s="30"/>
      <c r="AJ4518" s="30"/>
      <c r="AK4518" s="30"/>
      <c r="AL4518" s="30"/>
      <c r="AM4518" s="30"/>
      <c r="AN4518" s="30"/>
      <c r="AO4518" s="30"/>
      <c r="AP4518" s="30"/>
      <c r="AQ4518" s="30"/>
      <c r="AR4518" s="30"/>
      <c r="AS4518" s="30"/>
      <c r="AT4518" s="30"/>
      <c r="AU4518" s="30"/>
      <c r="AV4518" s="30"/>
      <c r="AW4518" s="30"/>
      <c r="AX4518" s="30"/>
      <c r="AY4518" s="30"/>
      <c r="AZ4518" s="30"/>
      <c r="BA4518" s="68"/>
    </row>
    <row r="4519" spans="1:55" ht="14.45" customHeight="1" outlineLevel="4" thickBot="1">
      <c r="A4519" s="25">
        <f t="shared" si="70"/>
        <v>4518</v>
      </c>
      <c r="C4519" s="30"/>
      <c r="D4519" s="41"/>
      <c r="H4519" s="96"/>
      <c r="I4519" s="76"/>
      <c r="J4519" s="76" t="s">
        <v>4822</v>
      </c>
      <c r="K4519" s="76"/>
      <c r="L4519" s="76"/>
      <c r="M4519" s="76"/>
      <c r="N4519" s="76"/>
      <c r="O4519" s="76"/>
      <c r="P4519" s="76"/>
      <c r="Q4519" s="76"/>
      <c r="R4519" s="76"/>
      <c r="S4519" s="76"/>
      <c r="T4519" s="76"/>
      <c r="U4519" s="76"/>
      <c r="V4519" s="76"/>
      <c r="W4519" s="76"/>
      <c r="X4519" s="76"/>
      <c r="Y4519" s="76"/>
      <c r="Z4519" s="76"/>
      <c r="AA4519" s="76"/>
      <c r="AB4519" s="76"/>
      <c r="AC4519" s="76"/>
      <c r="AD4519" s="76"/>
      <c r="AE4519" s="76"/>
      <c r="AF4519" s="76"/>
      <c r="AG4519" s="76"/>
      <c r="AH4519" s="76"/>
      <c r="AI4519" s="76"/>
      <c r="AJ4519" s="76"/>
      <c r="AK4519" s="76"/>
      <c r="AL4519" s="76"/>
      <c r="AM4519" s="76"/>
      <c r="AN4519" s="76"/>
      <c r="AO4519" s="76"/>
      <c r="AP4519" s="76"/>
      <c r="AQ4519" s="76"/>
      <c r="AR4519" s="76"/>
      <c r="AS4519" s="76"/>
      <c r="AT4519" s="76"/>
      <c r="AU4519" s="76"/>
      <c r="AV4519" s="76"/>
      <c r="AW4519" s="76"/>
      <c r="AX4519" s="76"/>
      <c r="AY4519" s="76"/>
      <c r="AZ4519" s="76"/>
      <c r="BA4519" s="77"/>
      <c r="BC4519" s="47" t="s">
        <v>4823</v>
      </c>
    </row>
    <row r="4520" spans="1:55" ht="14.45" customHeight="1" outlineLevel="4" thickBot="1">
      <c r="A4520" s="25">
        <f t="shared" si="70"/>
        <v>4519</v>
      </c>
      <c r="C4520" s="30"/>
      <c r="D4520" s="41"/>
      <c r="G4520" s="35" t="s">
        <v>4692</v>
      </c>
      <c r="I4520" s="61"/>
      <c r="J4520" s="61"/>
      <c r="K4520" s="61"/>
      <c r="L4520" s="61"/>
      <c r="M4520" s="61"/>
      <c r="N4520" s="61"/>
      <c r="O4520" s="61"/>
      <c r="P4520" s="61"/>
      <c r="Q4520" s="61"/>
      <c r="R4520" s="61"/>
      <c r="S4520" s="61"/>
      <c r="T4520" s="61"/>
      <c r="U4520" s="61"/>
      <c r="V4520" s="61"/>
      <c r="W4520" s="61"/>
      <c r="X4520" s="61"/>
      <c r="Y4520" s="61"/>
      <c r="Z4520" s="61"/>
      <c r="AA4520" s="61"/>
      <c r="AB4520" s="61"/>
      <c r="AC4520" s="61"/>
      <c r="AD4520" s="61"/>
      <c r="AE4520" s="61"/>
      <c r="AF4520" s="61"/>
      <c r="AG4520" s="61"/>
      <c r="AH4520" s="61"/>
      <c r="AI4520" s="61"/>
      <c r="AJ4520" s="61"/>
      <c r="AK4520" s="61"/>
      <c r="AL4520" s="61"/>
      <c r="AM4520" s="61"/>
      <c r="AN4520" s="61"/>
      <c r="AO4520" s="61"/>
      <c r="AP4520" s="61"/>
      <c r="AQ4520" s="61"/>
      <c r="AR4520" s="61"/>
      <c r="AS4520" s="61"/>
      <c r="AT4520" s="61"/>
      <c r="AU4520" s="61"/>
      <c r="AV4520" s="61"/>
      <c r="AW4520" s="61"/>
      <c r="AX4520" s="61"/>
      <c r="AY4520" s="61"/>
      <c r="AZ4520" s="61"/>
      <c r="BA4520" s="62"/>
    </row>
    <row r="4521" spans="1:55" ht="14.45" customHeight="1" outlineLevel="4" thickBot="1">
      <c r="A4521" s="25">
        <f t="shared" si="70"/>
        <v>4520</v>
      </c>
      <c r="C4521" s="30"/>
      <c r="D4521" s="41"/>
      <c r="H4521" s="19" t="s">
        <v>4824</v>
      </c>
      <c r="AR4521" s="38"/>
      <c r="AS4521" s="38"/>
      <c r="AT4521" s="38"/>
      <c r="AU4521" s="38"/>
      <c r="AV4521" s="38"/>
      <c r="AW4521" s="38"/>
      <c r="AX4521" s="38"/>
      <c r="AY4521" s="38"/>
    </row>
    <row r="4522" spans="1:55" ht="14.45" customHeight="1" outlineLevel="4" thickBot="1">
      <c r="A4522" s="25">
        <f t="shared" si="70"/>
        <v>4521</v>
      </c>
      <c r="C4522" s="30"/>
      <c r="D4522" s="41"/>
      <c r="H4522" s="19" t="s">
        <v>4825</v>
      </c>
      <c r="I4522" s="38"/>
      <c r="J4522" s="38"/>
      <c r="K4522" s="38"/>
      <c r="L4522" s="38"/>
      <c r="M4522" s="38"/>
      <c r="N4522" s="38"/>
      <c r="O4522" s="38"/>
      <c r="P4522" s="38"/>
      <c r="Q4522" s="38"/>
      <c r="R4522" s="38"/>
    </row>
    <row r="4523" spans="1:55" ht="14.45" customHeight="1" outlineLevel="3" thickBot="1">
      <c r="A4523" s="25">
        <f t="shared" si="70"/>
        <v>4522</v>
      </c>
      <c r="C4523" s="30"/>
      <c r="D4523" s="41"/>
    </row>
    <row r="4524" spans="1:55" ht="14.45" customHeight="1" outlineLevel="2" thickBot="1">
      <c r="A4524" s="25">
        <f t="shared" si="70"/>
        <v>4523</v>
      </c>
      <c r="C4524" s="30"/>
      <c r="D4524" s="41"/>
      <c r="E4524" s="33" t="s">
        <v>4826</v>
      </c>
      <c r="BC4524" s="29" t="s">
        <v>4827</v>
      </c>
    </row>
    <row r="4525" spans="1:55" ht="14.45" customHeight="1" outlineLevel="3" thickBot="1">
      <c r="A4525" s="25">
        <f t="shared" si="70"/>
        <v>4524</v>
      </c>
      <c r="C4525" s="30"/>
      <c r="D4525" s="41"/>
      <c r="F4525" s="34" t="s">
        <v>4828</v>
      </c>
      <c r="BC4525" s="29" t="s">
        <v>4829</v>
      </c>
    </row>
    <row r="4526" spans="1:55" ht="14.45" customHeight="1" outlineLevel="4" thickBot="1">
      <c r="A4526" s="25">
        <f t="shared" si="70"/>
        <v>4525</v>
      </c>
      <c r="C4526" s="30"/>
      <c r="D4526" s="41"/>
      <c r="G4526" s="35" t="s">
        <v>4830</v>
      </c>
      <c r="BC4526" s="22" t="s">
        <v>4831</v>
      </c>
    </row>
    <row r="4527" spans="1:55" ht="14.45" customHeight="1" outlineLevel="4" thickBot="1">
      <c r="A4527" s="25">
        <f t="shared" si="70"/>
        <v>4526</v>
      </c>
      <c r="C4527" s="30"/>
      <c r="D4527" s="41"/>
      <c r="H4527" s="19" t="s">
        <v>4832</v>
      </c>
      <c r="V4527" s="38"/>
      <c r="W4527" s="38"/>
      <c r="X4527" s="38"/>
      <c r="Y4527" s="38"/>
      <c r="Z4527" s="38"/>
      <c r="AA4527" s="38"/>
      <c r="AB4527" s="38"/>
      <c r="AC4527" s="38"/>
      <c r="AW4527" s="38"/>
      <c r="AX4527" s="38"/>
      <c r="AY4527" s="38"/>
      <c r="AZ4527" s="38"/>
      <c r="BA4527" s="44"/>
      <c r="BC4527" s="60" t="s">
        <v>4833</v>
      </c>
    </row>
    <row r="4528" spans="1:55" ht="14.45" customHeight="1" outlineLevel="4" thickBot="1">
      <c r="A4528" s="25">
        <f t="shared" si="70"/>
        <v>4527</v>
      </c>
      <c r="C4528" s="30"/>
      <c r="D4528" s="41"/>
      <c r="H4528" s="38" t="s">
        <v>4834</v>
      </c>
      <c r="I4528" s="38"/>
      <c r="J4528" s="38"/>
      <c r="K4528" s="38"/>
      <c r="L4528" s="38"/>
      <c r="M4528" s="38"/>
      <c r="N4528" s="38"/>
      <c r="O4528" s="38"/>
      <c r="P4528" s="38"/>
      <c r="BC4528" s="127" t="s">
        <v>4835</v>
      </c>
    </row>
    <row r="4529" spans="1:69" ht="14.45" customHeight="1" outlineLevel="4" thickBot="1">
      <c r="A4529" s="25">
        <f t="shared" si="70"/>
        <v>4528</v>
      </c>
      <c r="C4529" s="30"/>
      <c r="D4529" s="41"/>
      <c r="H4529" s="19" t="s">
        <v>4836</v>
      </c>
      <c r="BC4529" s="127" t="s">
        <v>4837</v>
      </c>
    </row>
    <row r="4530" spans="1:69" ht="14.45" customHeight="1" outlineLevel="4" thickBot="1">
      <c r="A4530" s="25">
        <f t="shared" si="70"/>
        <v>4529</v>
      </c>
      <c r="C4530" s="30"/>
      <c r="D4530" s="41"/>
      <c r="G4530" s="35" t="s">
        <v>4838</v>
      </c>
      <c r="BC4530" s="127" t="s">
        <v>4839</v>
      </c>
    </row>
    <row r="4531" spans="1:69" ht="14.45" customHeight="1" outlineLevel="4" thickBot="1">
      <c r="A4531" s="25">
        <f t="shared" si="70"/>
        <v>4530</v>
      </c>
      <c r="C4531" s="30"/>
      <c r="D4531" s="41"/>
      <c r="H4531" s="19" t="s">
        <v>4840</v>
      </c>
      <c r="BC4531" s="127" t="s">
        <v>4841</v>
      </c>
    </row>
    <row r="4532" spans="1:69" ht="14.45" customHeight="1" outlineLevel="4" thickBot="1">
      <c r="A4532" s="25">
        <f t="shared" si="70"/>
        <v>4531</v>
      </c>
      <c r="C4532" s="30"/>
      <c r="D4532" s="41"/>
      <c r="H4532" s="19" t="s">
        <v>4842</v>
      </c>
      <c r="O4532" s="38"/>
      <c r="P4532" s="38"/>
      <c r="Q4532" s="38"/>
      <c r="R4532" s="38"/>
      <c r="S4532" s="38"/>
      <c r="T4532" s="38"/>
      <c r="U4532" s="38"/>
      <c r="V4532" s="38"/>
      <c r="W4532" s="38"/>
      <c r="X4532" s="38"/>
      <c r="Y4532" s="38"/>
      <c r="Z4532" s="38"/>
      <c r="AA4532" s="38"/>
      <c r="AB4532" s="38"/>
      <c r="AC4532" s="38"/>
      <c r="AD4532" s="38"/>
      <c r="BC4532" s="127" t="s">
        <v>4843</v>
      </c>
    </row>
    <row r="4533" spans="1:69" ht="14.45" customHeight="1" outlineLevel="4" thickBot="1">
      <c r="A4533" s="25">
        <f t="shared" si="70"/>
        <v>4532</v>
      </c>
      <c r="C4533" s="30"/>
      <c r="D4533" s="41"/>
      <c r="H4533" s="19" t="s">
        <v>4844</v>
      </c>
      <c r="J4533" s="38"/>
      <c r="K4533" s="38"/>
      <c r="L4533" s="38"/>
      <c r="T4533" s="38"/>
      <c r="U4533" s="38"/>
      <c r="V4533" s="38"/>
      <c r="W4533" s="38"/>
      <c r="Y4533" s="38"/>
      <c r="Z4533" s="38"/>
      <c r="AA4533" s="38"/>
      <c r="AB4533" s="38"/>
      <c r="AC4533" s="38"/>
      <c r="AD4533" s="38"/>
      <c r="AE4533" s="38"/>
      <c r="AF4533" s="38"/>
      <c r="BC4533" s="47" t="s">
        <v>4845</v>
      </c>
    </row>
    <row r="4534" spans="1:69" ht="14.45" customHeight="1" outlineLevel="3" thickBot="1">
      <c r="A4534" s="25">
        <f t="shared" si="70"/>
        <v>4533</v>
      </c>
      <c r="C4534" s="30"/>
      <c r="D4534" s="41"/>
      <c r="F4534" s="34" t="s">
        <v>4314</v>
      </c>
      <c r="BC4534" s="29" t="s">
        <v>4846</v>
      </c>
    </row>
    <row r="4535" spans="1:69" ht="14.45" customHeight="1" outlineLevel="4" thickBot="1">
      <c r="A4535" s="25">
        <f t="shared" si="70"/>
        <v>4534</v>
      </c>
      <c r="C4535" s="30"/>
      <c r="D4535" s="41"/>
      <c r="G4535" s="19" t="s">
        <v>4847</v>
      </c>
      <c r="BC4535" s="22" t="s">
        <v>4848</v>
      </c>
    </row>
    <row r="4536" spans="1:69" ht="14.45" customHeight="1" outlineLevel="4" thickBot="1">
      <c r="A4536" s="25">
        <f t="shared" si="70"/>
        <v>4535</v>
      </c>
      <c r="C4536" s="30"/>
      <c r="D4536" s="41"/>
      <c r="G4536" s="19" t="s">
        <v>4849</v>
      </c>
      <c r="AB4536" s="38"/>
      <c r="AC4536" s="38"/>
      <c r="AD4536" s="38"/>
      <c r="AE4536" s="38"/>
      <c r="AF4536" s="38"/>
    </row>
    <row r="4537" spans="1:69" ht="14.45" customHeight="1" outlineLevel="4" thickBot="1">
      <c r="A4537" s="25">
        <f t="shared" si="70"/>
        <v>4536</v>
      </c>
      <c r="C4537" s="30"/>
      <c r="D4537" s="41"/>
      <c r="G4537" s="19" t="s">
        <v>4850</v>
      </c>
      <c r="K4537" s="38"/>
      <c r="L4537" s="38"/>
      <c r="M4537" s="38"/>
      <c r="N4537" s="38"/>
      <c r="O4537" s="38"/>
      <c r="P4537" s="38"/>
      <c r="Q4537" s="38"/>
      <c r="R4537" s="38"/>
    </row>
    <row r="4538" spans="1:69" ht="14.45" customHeight="1" outlineLevel="3" thickBot="1">
      <c r="A4538" s="25">
        <f t="shared" si="70"/>
        <v>4537</v>
      </c>
      <c r="C4538" s="30"/>
      <c r="D4538" s="41"/>
      <c r="F4538" s="34" t="s">
        <v>4851</v>
      </c>
      <c r="BC4538" s="29" t="s">
        <v>4852</v>
      </c>
    </row>
    <row r="4539" spans="1:69" ht="14.45" customHeight="1" outlineLevel="4" thickBot="1">
      <c r="A4539" s="25">
        <f t="shared" si="70"/>
        <v>4538</v>
      </c>
      <c r="C4539" s="30"/>
      <c r="D4539" s="41"/>
      <c r="G4539" s="19" t="s">
        <v>4853</v>
      </c>
      <c r="H4539" s="38"/>
      <c r="I4539" s="38"/>
      <c r="BC4539" s="22" t="s">
        <v>4854</v>
      </c>
    </row>
    <row r="4540" spans="1:69" ht="14.45" customHeight="1" outlineLevel="4" thickBot="1">
      <c r="A4540" s="25">
        <f t="shared" si="70"/>
        <v>4539</v>
      </c>
      <c r="C4540" s="30"/>
      <c r="D4540" s="41"/>
      <c r="G4540" s="19" t="s">
        <v>4855</v>
      </c>
      <c r="AR4540" s="38"/>
      <c r="AS4540" s="38"/>
      <c r="AT4540" s="38"/>
      <c r="AU4540" s="38"/>
      <c r="AV4540" s="38"/>
      <c r="AW4540" s="38"/>
      <c r="AX4540" s="38"/>
      <c r="BC4540" s="47" t="s">
        <v>4856</v>
      </c>
      <c r="BQ4540" s="47" t="s">
        <v>4857</v>
      </c>
    </row>
    <row r="4541" spans="1:69" ht="14.45" customHeight="1" outlineLevel="3" thickBot="1">
      <c r="A4541" s="25">
        <f t="shared" si="70"/>
        <v>4540</v>
      </c>
      <c r="C4541" s="30"/>
      <c r="D4541" s="41"/>
      <c r="F4541" s="34" t="s">
        <v>4858</v>
      </c>
      <c r="BC4541" s="29" t="s">
        <v>4859</v>
      </c>
    </row>
    <row r="4542" spans="1:69" ht="14.45" customHeight="1" outlineLevel="4" thickBot="1">
      <c r="A4542" s="25">
        <f t="shared" si="70"/>
        <v>4541</v>
      </c>
      <c r="C4542" s="30"/>
      <c r="D4542" s="41"/>
      <c r="G4542" s="19" t="s">
        <v>4860</v>
      </c>
      <c r="H4542" s="38"/>
      <c r="I4542" s="38"/>
      <c r="J4542" s="38"/>
      <c r="K4542" s="38"/>
      <c r="AY4542" s="38"/>
      <c r="AZ4542" s="38"/>
      <c r="BA4542" s="44"/>
      <c r="BC4542" s="22" t="s">
        <v>4861</v>
      </c>
    </row>
    <row r="4543" spans="1:69" ht="14.45" customHeight="1" outlineLevel="4" thickBot="1">
      <c r="A4543" s="25">
        <f t="shared" si="70"/>
        <v>4542</v>
      </c>
      <c r="B4543" s="26" t="s">
        <v>995</v>
      </c>
      <c r="C4543" s="30"/>
      <c r="D4543" s="41"/>
      <c r="G4543" s="38" t="s">
        <v>4862</v>
      </c>
      <c r="H4543" s="38"/>
      <c r="I4543" s="38"/>
    </row>
    <row r="4544" spans="1:69" ht="14.45" customHeight="1" outlineLevel="3" thickBot="1">
      <c r="A4544" s="25">
        <f t="shared" si="70"/>
        <v>4543</v>
      </c>
      <c r="B4544" s="26" t="s">
        <v>997</v>
      </c>
      <c r="C4544" s="30"/>
      <c r="D4544" s="41"/>
      <c r="F4544" s="34" t="s">
        <v>4863</v>
      </c>
      <c r="BC4544" s="29" t="s">
        <v>4864</v>
      </c>
    </row>
    <row r="4545" spans="1:65" ht="14.45" customHeight="1" outlineLevel="4" thickBot="1">
      <c r="A4545" s="25">
        <f t="shared" si="70"/>
        <v>4544</v>
      </c>
      <c r="C4545" s="30"/>
      <c r="D4545" s="41"/>
      <c r="G4545" s="35" t="s">
        <v>599</v>
      </c>
    </row>
    <row r="4546" spans="1:65" ht="14.45" customHeight="1" outlineLevel="4" thickBot="1">
      <c r="A4546" s="25">
        <f t="shared" si="70"/>
        <v>4545</v>
      </c>
      <c r="C4546" s="30"/>
      <c r="D4546" s="41"/>
      <c r="H4546" s="19" t="s">
        <v>4865</v>
      </c>
      <c r="I4546" s="38"/>
      <c r="J4546" s="38"/>
      <c r="K4546" s="38"/>
      <c r="BM4546" s="22" t="s">
        <v>4866</v>
      </c>
    </row>
    <row r="4547" spans="1:65" ht="14.45" customHeight="1" outlineLevel="4" thickBot="1">
      <c r="A4547" s="25">
        <f t="shared" si="70"/>
        <v>4546</v>
      </c>
      <c r="C4547" s="30"/>
      <c r="D4547" s="41"/>
      <c r="F4547" s="80" t="s">
        <v>955</v>
      </c>
      <c r="G4547" s="35" t="s">
        <v>4867</v>
      </c>
      <c r="BM4547" s="22" t="s">
        <v>4868</v>
      </c>
    </row>
    <row r="4548" spans="1:65" ht="14.45" customHeight="1" outlineLevel="4" thickBot="1">
      <c r="A4548" s="25">
        <f t="shared" si="70"/>
        <v>4547</v>
      </c>
      <c r="C4548" s="30"/>
      <c r="D4548" s="41"/>
      <c r="H4548" s="39" t="s">
        <v>4869</v>
      </c>
      <c r="BM4548" s="22" t="s">
        <v>4870</v>
      </c>
    </row>
    <row r="4549" spans="1:65" ht="14.45" customHeight="1" outlineLevel="4" thickBot="1">
      <c r="A4549" s="25">
        <f t="shared" si="70"/>
        <v>4548</v>
      </c>
      <c r="C4549" s="30"/>
      <c r="D4549" s="41"/>
      <c r="I4549" s="19" t="s">
        <v>4871</v>
      </c>
    </row>
    <row r="4550" spans="1:65" ht="14.45" customHeight="1" outlineLevel="4" thickBot="1">
      <c r="A4550" s="25">
        <f t="shared" si="70"/>
        <v>4549</v>
      </c>
      <c r="C4550" s="30"/>
      <c r="D4550" s="41"/>
      <c r="I4550" s="19" t="s">
        <v>4872</v>
      </c>
      <c r="AI4550" s="38"/>
      <c r="AJ4550" s="38"/>
      <c r="AK4550" s="38"/>
      <c r="AL4550" s="38"/>
      <c r="AM4550" s="38"/>
      <c r="AN4550" s="38"/>
      <c r="BC4550" s="47" t="s">
        <v>4873</v>
      </c>
    </row>
    <row r="4551" spans="1:65" ht="14.45" customHeight="1" outlineLevel="4" thickBot="1">
      <c r="A4551" s="25">
        <f t="shared" si="70"/>
        <v>4550</v>
      </c>
      <c r="C4551" s="30"/>
      <c r="D4551" s="41"/>
      <c r="H4551" s="39" t="s">
        <v>4874</v>
      </c>
    </row>
    <row r="4552" spans="1:65" ht="14.45" customHeight="1" outlineLevel="4" thickBot="1">
      <c r="A4552" s="25">
        <f t="shared" si="70"/>
        <v>4551</v>
      </c>
      <c r="C4552" s="30"/>
      <c r="D4552" s="41"/>
      <c r="I4552" s="19" t="s">
        <v>4875</v>
      </c>
    </row>
    <row r="4553" spans="1:65" ht="14.45" customHeight="1" outlineLevel="4" thickBot="1">
      <c r="A4553" s="25">
        <f t="shared" si="70"/>
        <v>4552</v>
      </c>
      <c r="C4553" s="30"/>
      <c r="D4553" s="41"/>
      <c r="I4553" s="19" t="s">
        <v>4876</v>
      </c>
      <c r="Q4553" s="38"/>
      <c r="R4553" s="38"/>
      <c r="S4553" s="38"/>
      <c r="T4553" s="38"/>
      <c r="U4553" s="38"/>
      <c r="V4553" s="38"/>
      <c r="W4553" s="38"/>
      <c r="BC4553" s="47" t="s">
        <v>4877</v>
      </c>
    </row>
    <row r="4554" spans="1:65" ht="14.45" customHeight="1" outlineLevel="4" thickBot="1">
      <c r="A4554" s="25">
        <f t="shared" si="70"/>
        <v>4553</v>
      </c>
      <c r="C4554" s="30"/>
      <c r="D4554" s="41"/>
      <c r="H4554" s="39" t="s">
        <v>4878</v>
      </c>
    </row>
    <row r="4555" spans="1:65" ht="14.45" customHeight="1" outlineLevel="4" thickBot="1">
      <c r="A4555" s="25">
        <f t="shared" si="70"/>
        <v>4554</v>
      </c>
      <c r="C4555" s="30"/>
      <c r="D4555" s="41"/>
      <c r="I4555" s="46" t="s">
        <v>4879</v>
      </c>
    </row>
    <row r="4556" spans="1:65" ht="14.45" customHeight="1" outlineLevel="4" thickBot="1">
      <c r="A4556" s="25">
        <f t="shared" ref="A4556:A4619" si="71">ROW()-1</f>
        <v>4555</v>
      </c>
      <c r="C4556" s="30"/>
      <c r="D4556" s="41"/>
      <c r="J4556" s="19" t="s">
        <v>4880</v>
      </c>
      <c r="AP4556" s="38"/>
      <c r="AQ4556" s="38"/>
      <c r="AR4556" s="38"/>
      <c r="AS4556" s="38"/>
      <c r="AT4556" s="38"/>
      <c r="AU4556" s="38"/>
      <c r="AV4556" s="38"/>
      <c r="AW4556" s="38"/>
      <c r="AY4556" s="38"/>
      <c r="AZ4556" s="38"/>
      <c r="BA4556" s="44"/>
      <c r="BC4556" s="60" t="s">
        <v>4881</v>
      </c>
    </row>
    <row r="4557" spans="1:65" ht="14.45" customHeight="1" outlineLevel="4" thickBot="1">
      <c r="A4557" s="25">
        <f t="shared" si="71"/>
        <v>4556</v>
      </c>
      <c r="C4557" s="30"/>
      <c r="D4557" s="41"/>
      <c r="J4557" s="38" t="s">
        <v>4882</v>
      </c>
      <c r="K4557" s="38"/>
      <c r="L4557" s="38"/>
      <c r="M4557" s="38"/>
      <c r="N4557" s="38"/>
      <c r="O4557" s="38"/>
    </row>
    <row r="4558" spans="1:65" ht="14.45" customHeight="1" outlineLevel="4" thickBot="1">
      <c r="A4558" s="25">
        <f t="shared" si="71"/>
        <v>4557</v>
      </c>
      <c r="C4558" s="30"/>
      <c r="D4558" s="41"/>
      <c r="I4558" s="46" t="s">
        <v>4883</v>
      </c>
    </row>
    <row r="4559" spans="1:65" ht="14.45" customHeight="1" outlineLevel="4" thickBot="1">
      <c r="A4559" s="25">
        <f t="shared" si="71"/>
        <v>4558</v>
      </c>
      <c r="C4559" s="30"/>
      <c r="D4559" s="41"/>
      <c r="I4559" s="121" t="s">
        <v>4754</v>
      </c>
      <c r="J4559" s="92" t="s">
        <v>4884</v>
      </c>
      <c r="BC4559" s="22" t="s">
        <v>4885</v>
      </c>
    </row>
    <row r="4560" spans="1:65" ht="14.45" customHeight="1" outlineLevel="4" thickBot="1">
      <c r="A4560" s="25">
        <f t="shared" si="71"/>
        <v>4559</v>
      </c>
      <c r="C4560" s="30"/>
      <c r="D4560" s="41"/>
      <c r="K4560" s="19" t="s">
        <v>4886</v>
      </c>
      <c r="AW4560" s="38"/>
      <c r="AX4560" s="38"/>
      <c r="AY4560" s="38"/>
      <c r="AZ4560" s="38"/>
      <c r="BA4560" s="44"/>
    </row>
    <row r="4561" spans="1:55" ht="14.45" customHeight="1" outlineLevel="4" thickBot="1">
      <c r="A4561" s="25">
        <f t="shared" si="71"/>
        <v>4560</v>
      </c>
      <c r="C4561" s="30"/>
      <c r="D4561" s="41"/>
      <c r="K4561" s="38" t="s">
        <v>4887</v>
      </c>
      <c r="X4561" s="38"/>
      <c r="Y4561" s="38"/>
      <c r="Z4561" s="38"/>
    </row>
    <row r="4562" spans="1:55" ht="14.45" customHeight="1" outlineLevel="4" thickBot="1">
      <c r="A4562" s="25">
        <f t="shared" si="71"/>
        <v>4561</v>
      </c>
      <c r="C4562" s="30"/>
      <c r="D4562" s="41"/>
      <c r="J4562" s="92" t="s">
        <v>4888</v>
      </c>
    </row>
    <row r="4563" spans="1:55" ht="14.45" customHeight="1" outlineLevel="4" thickBot="1">
      <c r="A4563" s="25">
        <f t="shared" si="71"/>
        <v>4562</v>
      </c>
      <c r="C4563" s="30"/>
      <c r="D4563" s="41"/>
      <c r="K4563" s="19" t="s">
        <v>4889</v>
      </c>
    </row>
    <row r="4564" spans="1:55" ht="14.45" customHeight="1" outlineLevel="4" thickBot="1">
      <c r="A4564" s="25">
        <f t="shared" si="71"/>
        <v>4563</v>
      </c>
      <c r="C4564" s="30"/>
      <c r="D4564" s="41"/>
      <c r="K4564" s="19" t="s">
        <v>4890</v>
      </c>
    </row>
    <row r="4565" spans="1:55" ht="14.45" customHeight="1" outlineLevel="4" thickBot="1">
      <c r="A4565" s="25">
        <f t="shared" si="71"/>
        <v>4564</v>
      </c>
      <c r="C4565" s="30"/>
      <c r="D4565" s="41"/>
      <c r="I4565" s="46" t="s">
        <v>2200</v>
      </c>
    </row>
    <row r="4566" spans="1:55" ht="14.45" customHeight="1" outlineLevel="4" thickBot="1">
      <c r="A4566" s="25">
        <f t="shared" si="71"/>
        <v>4565</v>
      </c>
      <c r="C4566" s="30"/>
      <c r="D4566" s="41"/>
      <c r="J4566" s="19" t="s">
        <v>4891</v>
      </c>
      <c r="W4566" s="38"/>
      <c r="X4566" s="38"/>
      <c r="Y4566" s="38"/>
      <c r="Z4566" s="38"/>
      <c r="AA4566" s="38"/>
      <c r="AB4566" s="38"/>
    </row>
    <row r="4567" spans="1:55" ht="14.45" customHeight="1" outlineLevel="4" thickBot="1">
      <c r="A4567" s="25">
        <f t="shared" si="71"/>
        <v>4566</v>
      </c>
      <c r="C4567" s="30"/>
      <c r="D4567" s="41"/>
      <c r="J4567" s="19" t="s">
        <v>4892</v>
      </c>
      <c r="BC4567" s="47" t="s">
        <v>4893</v>
      </c>
    </row>
    <row r="4568" spans="1:55" ht="14.45" customHeight="1" outlineLevel="4" thickBot="1">
      <c r="A4568" s="25">
        <f t="shared" si="71"/>
        <v>4567</v>
      </c>
      <c r="C4568" s="30"/>
      <c r="D4568" s="41"/>
      <c r="I4568" s="46" t="s">
        <v>4894</v>
      </c>
    </row>
    <row r="4569" spans="1:55" ht="14.45" customHeight="1" outlineLevel="4" thickBot="1">
      <c r="A4569" s="25">
        <f t="shared" si="71"/>
        <v>4568</v>
      </c>
      <c r="C4569" s="30"/>
      <c r="D4569" s="41"/>
      <c r="J4569" s="19" t="s">
        <v>4895</v>
      </c>
    </row>
    <row r="4570" spans="1:55" ht="14.45" customHeight="1" outlineLevel="4" thickBot="1">
      <c r="A4570" s="25">
        <f t="shared" si="71"/>
        <v>4569</v>
      </c>
      <c r="C4570" s="30"/>
      <c r="D4570" s="41"/>
      <c r="J4570" s="19" t="s">
        <v>4896</v>
      </c>
      <c r="V4570" s="38"/>
      <c r="W4570" s="38"/>
      <c r="X4570" s="38"/>
      <c r="Y4570" s="38"/>
      <c r="Z4570" s="38"/>
      <c r="AA4570" s="38"/>
      <c r="AB4570" s="38"/>
      <c r="AC4570" s="38"/>
      <c r="AD4570" s="38"/>
      <c r="AE4570" s="38"/>
      <c r="AF4570" s="38"/>
      <c r="AG4570" s="38"/>
      <c r="BC4570" s="22" t="s">
        <v>4897</v>
      </c>
    </row>
    <row r="4571" spans="1:55" ht="14.45" customHeight="1" outlineLevel="4" thickBot="1">
      <c r="A4571" s="25">
        <f t="shared" si="71"/>
        <v>4570</v>
      </c>
      <c r="C4571" s="30"/>
      <c r="D4571" s="41"/>
      <c r="G4571" s="35" t="s">
        <v>4898</v>
      </c>
    </row>
    <row r="4572" spans="1:55" ht="14.45" customHeight="1" outlineLevel="4" thickBot="1">
      <c r="A4572" s="25">
        <f t="shared" si="71"/>
        <v>4571</v>
      </c>
      <c r="C4572" s="30"/>
      <c r="D4572" s="41"/>
      <c r="H4572" s="39" t="s">
        <v>4899</v>
      </c>
    </row>
    <row r="4573" spans="1:55" ht="14.45" customHeight="1" outlineLevel="4" thickBot="1">
      <c r="A4573" s="25">
        <f t="shared" si="71"/>
        <v>4572</v>
      </c>
      <c r="C4573" s="30"/>
      <c r="D4573" s="41"/>
      <c r="I4573" s="46" t="s">
        <v>4900</v>
      </c>
    </row>
    <row r="4574" spans="1:55" ht="14.45" customHeight="1" outlineLevel="4" thickBot="1">
      <c r="A4574" s="25">
        <f t="shared" si="71"/>
        <v>4573</v>
      </c>
      <c r="C4574" s="30"/>
      <c r="D4574" s="41"/>
      <c r="J4574" s="19" t="s">
        <v>4901</v>
      </c>
      <c r="BC4574" s="22" t="s">
        <v>4902</v>
      </c>
    </row>
    <row r="4575" spans="1:55" ht="14.45" customHeight="1" outlineLevel="4" thickBot="1">
      <c r="A4575" s="25">
        <f t="shared" si="71"/>
        <v>4574</v>
      </c>
      <c r="C4575" s="30"/>
      <c r="D4575" s="41"/>
      <c r="J4575" s="19" t="s">
        <v>4903</v>
      </c>
      <c r="BC4575" s="22" t="s">
        <v>4904</v>
      </c>
    </row>
    <row r="4576" spans="1:55" ht="14.45" customHeight="1" outlineLevel="4" thickBot="1">
      <c r="A4576" s="25">
        <f t="shared" si="71"/>
        <v>4575</v>
      </c>
      <c r="C4576" s="30"/>
      <c r="D4576" s="41"/>
      <c r="J4576" s="19" t="s">
        <v>4905</v>
      </c>
      <c r="BC4576" s="22" t="s">
        <v>4906</v>
      </c>
    </row>
    <row r="4577" spans="1:60" ht="14.45" customHeight="1" outlineLevel="4" thickBot="1">
      <c r="A4577" s="25">
        <f t="shared" si="71"/>
        <v>4576</v>
      </c>
      <c r="C4577" s="30"/>
      <c r="D4577" s="41"/>
      <c r="J4577" s="19" t="s">
        <v>4907</v>
      </c>
    </row>
    <row r="4578" spans="1:60" ht="14.45" customHeight="1" outlineLevel="4" thickBot="1">
      <c r="A4578" s="25">
        <f t="shared" si="71"/>
        <v>4577</v>
      </c>
      <c r="C4578" s="30"/>
      <c r="D4578" s="41"/>
      <c r="J4578" s="19" t="s">
        <v>4908</v>
      </c>
      <c r="AB4578" s="38"/>
      <c r="AC4578" s="38"/>
      <c r="AD4578" s="38"/>
      <c r="AE4578" s="38"/>
      <c r="AF4578" s="38"/>
      <c r="AG4578" s="38"/>
      <c r="AH4578" s="38"/>
      <c r="AI4578" s="38"/>
      <c r="AJ4578" s="38"/>
      <c r="AK4578" s="38"/>
      <c r="AL4578" s="38"/>
      <c r="AM4578" s="38"/>
      <c r="AN4578" s="38"/>
      <c r="AO4578" s="38"/>
      <c r="AP4578" s="38"/>
      <c r="AQ4578" s="38"/>
      <c r="AR4578" s="38"/>
      <c r="AS4578" s="38"/>
      <c r="AT4578" s="38"/>
      <c r="AU4578" s="38"/>
      <c r="AV4578" s="38"/>
      <c r="AW4578" s="38"/>
    </row>
    <row r="4579" spans="1:60" ht="14.45" customHeight="1" outlineLevel="4" thickBot="1">
      <c r="A4579" s="25">
        <f t="shared" si="71"/>
        <v>4578</v>
      </c>
      <c r="C4579" s="30"/>
      <c r="D4579" s="41"/>
      <c r="J4579" s="19" t="s">
        <v>4909</v>
      </c>
    </row>
    <row r="4580" spans="1:60" ht="14.45" customHeight="1" outlineLevel="4" thickBot="1">
      <c r="A4580" s="25">
        <f t="shared" si="71"/>
        <v>4579</v>
      </c>
      <c r="C4580" s="30"/>
      <c r="D4580" s="41"/>
      <c r="J4580" s="19" t="s">
        <v>4910</v>
      </c>
      <c r="L4580" s="38"/>
      <c r="M4580" s="38"/>
      <c r="N4580" s="38"/>
      <c r="O4580" s="38"/>
      <c r="P4580" s="38"/>
      <c r="Q4580" s="38"/>
      <c r="R4580" s="38"/>
      <c r="AS4580" s="38"/>
      <c r="AT4580" s="38"/>
      <c r="AU4580" s="38"/>
      <c r="AV4580" s="38"/>
      <c r="AW4580" s="38"/>
      <c r="AX4580" s="38"/>
      <c r="AY4580" s="38"/>
      <c r="BC4580" s="47" t="s">
        <v>4911</v>
      </c>
    </row>
    <row r="4581" spans="1:60" ht="14.45" customHeight="1" outlineLevel="4" thickBot="1">
      <c r="A4581" s="25">
        <f t="shared" si="71"/>
        <v>4580</v>
      </c>
      <c r="C4581" s="30"/>
      <c r="D4581" s="41"/>
      <c r="I4581" s="46" t="s">
        <v>4912</v>
      </c>
      <c r="BC4581" s="22" t="s">
        <v>4913</v>
      </c>
    </row>
    <row r="4582" spans="1:60" ht="14.45" customHeight="1" outlineLevel="4" thickBot="1">
      <c r="A4582" s="25">
        <f t="shared" si="71"/>
        <v>4581</v>
      </c>
      <c r="C4582" s="30"/>
      <c r="D4582" s="41"/>
      <c r="J4582" s="19" t="s">
        <v>4914</v>
      </c>
    </row>
    <row r="4583" spans="1:60" ht="14.45" customHeight="1" outlineLevel="4" thickBot="1">
      <c r="A4583" s="25">
        <f t="shared" si="71"/>
        <v>4582</v>
      </c>
      <c r="C4583" s="30"/>
      <c r="D4583" s="41"/>
      <c r="J4583" s="19" t="s">
        <v>4915</v>
      </c>
      <c r="BC4583" s="22" t="s">
        <v>4916</v>
      </c>
      <c r="BH4583" s="22" t="s">
        <v>4917</v>
      </c>
    </row>
    <row r="4584" spans="1:60" ht="14.45" customHeight="1" outlineLevel="4" thickBot="1">
      <c r="A4584" s="25">
        <f t="shared" si="71"/>
        <v>4583</v>
      </c>
      <c r="C4584" s="30"/>
      <c r="D4584" s="41"/>
      <c r="J4584" s="37" t="s">
        <v>4918</v>
      </c>
      <c r="BH4584" s="22" t="s">
        <v>4919</v>
      </c>
    </row>
    <row r="4585" spans="1:60" ht="14.45" customHeight="1" outlineLevel="4" thickBot="1">
      <c r="A4585" s="25">
        <f t="shared" si="71"/>
        <v>4584</v>
      </c>
      <c r="C4585" s="30"/>
      <c r="D4585" s="41"/>
      <c r="J4585" s="19" t="s">
        <v>4920</v>
      </c>
      <c r="BG4585" s="60" t="s">
        <v>955</v>
      </c>
      <c r="BH4585" s="127" t="s">
        <v>4921</v>
      </c>
    </row>
    <row r="4586" spans="1:60" ht="14.45" customHeight="1" outlineLevel="4" thickBot="1">
      <c r="A4586" s="25">
        <f t="shared" si="71"/>
        <v>4585</v>
      </c>
      <c r="C4586" s="30"/>
      <c r="D4586" s="41"/>
      <c r="J4586" s="19" t="s">
        <v>4922</v>
      </c>
      <c r="BC4586" s="22" t="s">
        <v>4923</v>
      </c>
    </row>
    <row r="4587" spans="1:60" ht="14.45" customHeight="1" outlineLevel="4" thickBot="1">
      <c r="A4587" s="25">
        <f t="shared" si="71"/>
        <v>4586</v>
      </c>
      <c r="C4587" s="30"/>
      <c r="D4587" s="41"/>
      <c r="J4587" s="19" t="s">
        <v>4924</v>
      </c>
      <c r="BC4587" s="22" t="s">
        <v>4925</v>
      </c>
    </row>
    <row r="4588" spans="1:60" ht="14.45" customHeight="1" outlineLevel="4" thickBot="1">
      <c r="A4588" s="25">
        <f t="shared" si="71"/>
        <v>4587</v>
      </c>
      <c r="C4588" s="30"/>
      <c r="D4588" s="41"/>
      <c r="J4588" s="19" t="s">
        <v>4926</v>
      </c>
    </row>
    <row r="4589" spans="1:60" ht="14.45" customHeight="1" outlineLevel="4" thickBot="1">
      <c r="A4589" s="25">
        <f t="shared" si="71"/>
        <v>4588</v>
      </c>
      <c r="C4589" s="30"/>
      <c r="D4589" s="41"/>
      <c r="J4589" s="19" t="s">
        <v>4927</v>
      </c>
    </row>
    <row r="4590" spans="1:60" ht="14.45" customHeight="1" outlineLevel="4" thickBot="1">
      <c r="A4590" s="25">
        <f t="shared" si="71"/>
        <v>4589</v>
      </c>
      <c r="C4590" s="30"/>
      <c r="D4590" s="41"/>
      <c r="J4590" s="19" t="s">
        <v>4928</v>
      </c>
      <c r="O4590" s="38"/>
      <c r="P4590" s="38"/>
      <c r="Q4590" s="38"/>
      <c r="R4590" s="38"/>
      <c r="S4590" s="38"/>
      <c r="T4590" s="38"/>
      <c r="U4590" s="38"/>
      <c r="V4590" s="38"/>
      <c r="W4590" s="38"/>
      <c r="X4590" s="38"/>
      <c r="Y4590" s="38"/>
      <c r="Z4590" s="38"/>
      <c r="AA4590" s="38"/>
      <c r="AB4590" s="38"/>
      <c r="AC4590" s="38"/>
      <c r="AD4590" s="38"/>
      <c r="AP4590" s="38"/>
      <c r="AQ4590" s="38"/>
      <c r="AR4590" s="38"/>
      <c r="AS4590" s="38"/>
      <c r="AT4590" s="38"/>
      <c r="AU4590" s="38"/>
      <c r="AV4590" s="38"/>
    </row>
    <row r="4591" spans="1:60" ht="14.45" customHeight="1" outlineLevel="4" thickBot="1">
      <c r="A4591" s="25">
        <f t="shared" si="71"/>
        <v>4590</v>
      </c>
      <c r="C4591" s="30"/>
      <c r="D4591" s="41"/>
      <c r="J4591" s="19" t="s">
        <v>4929</v>
      </c>
      <c r="AM4591" s="38"/>
      <c r="AN4591" s="38"/>
      <c r="AO4591" s="38"/>
      <c r="AP4591" s="38"/>
      <c r="AQ4591" s="38"/>
      <c r="AR4591" s="38"/>
      <c r="AS4591" s="38"/>
      <c r="AT4591" s="38"/>
      <c r="AU4591" s="38"/>
      <c r="AV4591" s="38"/>
      <c r="AW4591" s="38"/>
    </row>
    <row r="4592" spans="1:60" ht="14.45" customHeight="1" outlineLevel="4" thickBot="1">
      <c r="A4592" s="25">
        <f t="shared" si="71"/>
        <v>4591</v>
      </c>
      <c r="C4592" s="30"/>
      <c r="D4592" s="41"/>
      <c r="J4592" s="19" t="s">
        <v>4930</v>
      </c>
      <c r="Y4592" s="38"/>
      <c r="Z4592" s="38"/>
      <c r="AA4592" s="38"/>
      <c r="AB4592" s="38"/>
      <c r="AC4592" s="38"/>
      <c r="AD4592" s="38"/>
      <c r="AE4592" s="38"/>
      <c r="BC4592" s="47" t="s">
        <v>4931</v>
      </c>
    </row>
    <row r="4593" spans="1:56" ht="14.45" customHeight="1" outlineLevel="4" thickBot="1">
      <c r="A4593" s="25">
        <f t="shared" si="71"/>
        <v>4592</v>
      </c>
      <c r="C4593" s="30"/>
      <c r="D4593" s="41"/>
      <c r="I4593" s="46" t="s">
        <v>4932</v>
      </c>
    </row>
    <row r="4594" spans="1:56" ht="14.45" customHeight="1" outlineLevel="4" thickBot="1">
      <c r="A4594" s="25">
        <f t="shared" si="71"/>
        <v>4593</v>
      </c>
      <c r="C4594" s="30"/>
      <c r="D4594" s="41"/>
      <c r="J4594" s="19" t="s">
        <v>4933</v>
      </c>
    </row>
    <row r="4595" spans="1:56" ht="14.45" customHeight="1" outlineLevel="4" thickBot="1">
      <c r="A4595" s="25">
        <f t="shared" si="71"/>
        <v>4594</v>
      </c>
      <c r="C4595" s="30"/>
      <c r="D4595" s="41"/>
      <c r="J4595" s="19" t="s">
        <v>4934</v>
      </c>
    </row>
    <row r="4596" spans="1:56" ht="14.45" customHeight="1" outlineLevel="4" thickBot="1">
      <c r="A4596" s="25">
        <f t="shared" si="71"/>
        <v>4595</v>
      </c>
      <c r="C4596" s="30"/>
      <c r="D4596" s="41"/>
      <c r="J4596" s="19" t="s">
        <v>4935</v>
      </c>
      <c r="AQ4596" s="38"/>
      <c r="AR4596" s="38"/>
      <c r="AS4596" s="38"/>
      <c r="AT4596" s="38"/>
      <c r="AU4596" s="38"/>
      <c r="AV4596" s="38"/>
      <c r="AW4596" s="38"/>
    </row>
    <row r="4597" spans="1:56" ht="14.45" customHeight="1" outlineLevel="4" thickBot="1">
      <c r="A4597" s="25">
        <f t="shared" si="71"/>
        <v>4596</v>
      </c>
      <c r="C4597" s="30"/>
      <c r="D4597" s="41"/>
      <c r="J4597" s="19" t="s">
        <v>4936</v>
      </c>
      <c r="AN4597" s="38"/>
      <c r="AO4597" s="38"/>
      <c r="AP4597" s="38"/>
      <c r="AQ4597" s="38"/>
      <c r="AR4597" s="38"/>
      <c r="AS4597" s="38"/>
      <c r="AT4597" s="38"/>
      <c r="AU4597" s="38"/>
      <c r="AV4597" s="38"/>
      <c r="AW4597" s="38"/>
    </row>
    <row r="4598" spans="1:56" ht="14.45" customHeight="1" outlineLevel="4" thickBot="1">
      <c r="A4598" s="25">
        <f t="shared" si="71"/>
        <v>4597</v>
      </c>
      <c r="C4598" s="30"/>
      <c r="D4598" s="41"/>
      <c r="J4598" s="19" t="s">
        <v>4937</v>
      </c>
      <c r="AC4598" s="38"/>
      <c r="AD4598" s="38"/>
      <c r="AE4598" s="38"/>
      <c r="AF4598" s="38"/>
      <c r="AG4598" s="38"/>
      <c r="AH4598" s="38"/>
      <c r="AI4598" s="38"/>
      <c r="AJ4598" s="38"/>
      <c r="AK4598" s="38"/>
      <c r="AL4598" s="38"/>
      <c r="AM4598" s="38"/>
      <c r="AN4598" s="38"/>
      <c r="AO4598" s="38"/>
      <c r="AP4598" s="38"/>
      <c r="AQ4598" s="38"/>
      <c r="AR4598" s="38"/>
      <c r="BC4598" s="47" t="s">
        <v>4938</v>
      </c>
    </row>
    <row r="4599" spans="1:56" ht="14.45" customHeight="1" outlineLevel="4" thickBot="1">
      <c r="A4599" s="25">
        <f t="shared" si="71"/>
        <v>4598</v>
      </c>
      <c r="C4599" s="30"/>
      <c r="D4599" s="41"/>
      <c r="I4599" s="46" t="s">
        <v>4939</v>
      </c>
    </row>
    <row r="4600" spans="1:56" ht="14.45" customHeight="1" outlineLevel="4" thickBot="1">
      <c r="A4600" s="25">
        <f t="shared" si="71"/>
        <v>4599</v>
      </c>
      <c r="C4600" s="30"/>
      <c r="D4600" s="41"/>
      <c r="J4600" s="19" t="s">
        <v>4940</v>
      </c>
    </row>
    <row r="4601" spans="1:56" ht="14.45" customHeight="1" outlineLevel="4" thickBot="1">
      <c r="A4601" s="25">
        <f t="shared" si="71"/>
        <v>4600</v>
      </c>
      <c r="C4601" s="30"/>
      <c r="D4601" s="41"/>
      <c r="J4601" s="19" t="s">
        <v>4941</v>
      </c>
    </row>
    <row r="4602" spans="1:56" ht="14.45" customHeight="1" outlineLevel="4" thickBot="1">
      <c r="A4602" s="25">
        <f t="shared" si="71"/>
        <v>4601</v>
      </c>
      <c r="C4602" s="30"/>
      <c r="D4602" s="41"/>
      <c r="J4602" s="19" t="s">
        <v>4942</v>
      </c>
      <c r="S4602" s="38"/>
      <c r="T4602" s="38"/>
      <c r="U4602" s="38"/>
      <c r="V4602" s="38"/>
      <c r="W4602" s="38"/>
      <c r="X4602" s="38"/>
      <c r="Y4602" s="38"/>
      <c r="Z4602" s="38"/>
      <c r="AA4602" s="38"/>
      <c r="AB4602" s="38"/>
      <c r="AC4602" s="38"/>
      <c r="AD4602" s="38"/>
      <c r="AE4602" s="38"/>
      <c r="AF4602" s="38"/>
      <c r="AG4602" s="38"/>
      <c r="AH4602" s="38"/>
      <c r="AI4602" s="38"/>
      <c r="AJ4602" s="38"/>
      <c r="AK4602" s="38"/>
      <c r="AL4602" s="38"/>
      <c r="AM4602" s="38"/>
      <c r="AN4602" s="38"/>
      <c r="AO4602" s="38"/>
      <c r="AP4602" s="38"/>
      <c r="AQ4602" s="38"/>
      <c r="AR4602" s="38"/>
      <c r="AS4602" s="38"/>
      <c r="AT4602" s="38"/>
      <c r="AU4602" s="38"/>
      <c r="AV4602" s="38"/>
      <c r="AW4602" s="38"/>
      <c r="AX4602" s="38"/>
      <c r="AY4602" s="38"/>
      <c r="AZ4602" s="38"/>
      <c r="BA4602" s="44"/>
    </row>
    <row r="4603" spans="1:56" ht="14.45" customHeight="1" outlineLevel="4" thickBot="1">
      <c r="A4603" s="25">
        <f t="shared" si="71"/>
        <v>4602</v>
      </c>
      <c r="C4603" s="30"/>
      <c r="D4603" s="41"/>
      <c r="J4603" s="38" t="s">
        <v>4943</v>
      </c>
      <c r="AU4603" s="38"/>
      <c r="AV4603" s="38"/>
      <c r="AW4603" s="38"/>
      <c r="AX4603" s="38"/>
      <c r="AY4603" s="38"/>
      <c r="AZ4603" s="38"/>
      <c r="BA4603" s="44"/>
    </row>
    <row r="4604" spans="1:56" ht="14.45" customHeight="1" outlineLevel="4" thickBot="1">
      <c r="A4604" s="25">
        <f t="shared" si="71"/>
        <v>4603</v>
      </c>
      <c r="C4604" s="30"/>
      <c r="D4604" s="41"/>
      <c r="J4604" s="38" t="s">
        <v>4944</v>
      </c>
      <c r="K4604" s="38"/>
      <c r="L4604" s="38"/>
      <c r="M4604" s="38"/>
      <c r="AF4604" s="38"/>
      <c r="AG4604" s="38"/>
      <c r="AH4604" s="38"/>
      <c r="AI4604" s="38"/>
      <c r="AJ4604" s="38"/>
      <c r="AK4604" s="38"/>
      <c r="AL4604" s="38"/>
      <c r="AM4604" s="38"/>
      <c r="AN4604" s="38"/>
      <c r="AO4604" s="38"/>
      <c r="AP4604" s="38"/>
      <c r="AQ4604" s="38"/>
      <c r="BC4604" s="47" t="s">
        <v>4945</v>
      </c>
      <c r="BD4604" s="47"/>
    </row>
    <row r="4605" spans="1:56" ht="14.45" customHeight="1" outlineLevel="4" thickBot="1">
      <c r="A4605" s="25">
        <f t="shared" si="71"/>
        <v>4604</v>
      </c>
      <c r="C4605" s="30"/>
      <c r="D4605" s="41"/>
      <c r="I4605" s="46" t="s">
        <v>4946</v>
      </c>
    </row>
    <row r="4606" spans="1:56" ht="14.45" customHeight="1" outlineLevel="4" thickBot="1">
      <c r="A4606" s="25">
        <f t="shared" si="71"/>
        <v>4605</v>
      </c>
      <c r="C4606" s="30"/>
      <c r="D4606" s="41"/>
      <c r="J4606" s="19" t="s">
        <v>4947</v>
      </c>
      <c r="K4606" s="38"/>
      <c r="L4606" s="38"/>
      <c r="M4606" s="38"/>
      <c r="N4606" s="38"/>
      <c r="O4606" s="38"/>
      <c r="P4606" s="38"/>
      <c r="T4606" s="38"/>
      <c r="U4606" s="38"/>
      <c r="V4606" s="38"/>
      <c r="W4606" s="38"/>
      <c r="AN4606" s="38"/>
      <c r="AO4606" s="38"/>
      <c r="AP4606" s="38"/>
      <c r="AQ4606" s="38"/>
      <c r="AR4606" s="38"/>
      <c r="AS4606" s="38"/>
      <c r="AT4606" s="38"/>
      <c r="AU4606" s="38"/>
      <c r="AV4606" s="38"/>
      <c r="AW4606" s="38"/>
      <c r="AX4606" s="38"/>
      <c r="BC4606" s="22" t="s">
        <v>4948</v>
      </c>
    </row>
    <row r="4607" spans="1:56" ht="14.45" customHeight="1" outlineLevel="4" thickBot="1">
      <c r="A4607" s="25">
        <f t="shared" si="71"/>
        <v>4606</v>
      </c>
      <c r="C4607" s="30"/>
      <c r="D4607" s="41"/>
      <c r="J4607" s="19" t="s">
        <v>4949</v>
      </c>
      <c r="AD4607" s="38"/>
      <c r="AE4607" s="38"/>
      <c r="AF4607" s="38"/>
      <c r="AG4607" s="38"/>
      <c r="AH4607" s="38"/>
      <c r="AI4607" s="38"/>
      <c r="AJ4607" s="38"/>
      <c r="BC4607" s="47" t="s">
        <v>4950</v>
      </c>
    </row>
    <row r="4608" spans="1:56" ht="14.45" customHeight="1" outlineLevel="4" thickBot="1">
      <c r="A4608" s="25">
        <f t="shared" si="71"/>
        <v>4607</v>
      </c>
      <c r="C4608" s="30"/>
      <c r="D4608" s="41"/>
      <c r="I4608" s="46" t="s">
        <v>4951</v>
      </c>
    </row>
    <row r="4609" spans="1:55" ht="14.45" customHeight="1" outlineLevel="4" thickBot="1">
      <c r="A4609" s="25">
        <f t="shared" si="71"/>
        <v>4608</v>
      </c>
      <c r="C4609" s="30"/>
      <c r="D4609" s="41"/>
      <c r="J4609" s="19" t="s">
        <v>4952</v>
      </c>
    </row>
    <row r="4610" spans="1:55" ht="14.45" customHeight="1" outlineLevel="4" thickBot="1">
      <c r="A4610" s="25">
        <f t="shared" si="71"/>
        <v>4609</v>
      </c>
      <c r="C4610" s="30"/>
      <c r="D4610" s="41"/>
      <c r="J4610" s="19" t="s">
        <v>4953</v>
      </c>
      <c r="M4610" s="38"/>
      <c r="N4610" s="38"/>
      <c r="O4610" s="38"/>
      <c r="P4610" s="38"/>
      <c r="Q4610" s="38"/>
      <c r="R4610" s="38"/>
      <c r="S4610" s="38"/>
    </row>
    <row r="4611" spans="1:55" ht="14.45" customHeight="1" outlineLevel="4" thickBot="1">
      <c r="A4611" s="25">
        <f t="shared" si="71"/>
        <v>4610</v>
      </c>
      <c r="C4611" s="30"/>
      <c r="D4611" s="41"/>
      <c r="J4611" s="19" t="s">
        <v>4954</v>
      </c>
    </row>
    <row r="4612" spans="1:55" ht="14.45" customHeight="1" outlineLevel="4" thickBot="1">
      <c r="A4612" s="25">
        <f t="shared" si="71"/>
        <v>4611</v>
      </c>
      <c r="C4612" s="30"/>
      <c r="D4612" s="41"/>
      <c r="J4612" s="19" t="s">
        <v>4955</v>
      </c>
    </row>
    <row r="4613" spans="1:55" ht="14.45" customHeight="1" outlineLevel="4" thickBot="1">
      <c r="A4613" s="25">
        <f t="shared" si="71"/>
        <v>4612</v>
      </c>
      <c r="C4613" s="30"/>
      <c r="D4613" s="41"/>
      <c r="J4613" s="19" t="s">
        <v>4956</v>
      </c>
      <c r="X4613" s="38"/>
      <c r="Y4613" s="38"/>
      <c r="Z4613" s="38"/>
      <c r="AA4613" s="38"/>
      <c r="AB4613" s="38"/>
      <c r="AC4613" s="38"/>
      <c r="AD4613" s="38"/>
      <c r="AE4613" s="38"/>
      <c r="AF4613" s="38"/>
      <c r="AG4613" s="38"/>
      <c r="AH4613" s="38"/>
      <c r="AI4613" s="38"/>
      <c r="AJ4613" s="38"/>
      <c r="BC4613" s="47" t="s">
        <v>4957</v>
      </c>
    </row>
    <row r="4614" spans="1:55" ht="14.45" customHeight="1" outlineLevel="4" thickBot="1">
      <c r="A4614" s="25">
        <f t="shared" si="71"/>
        <v>4613</v>
      </c>
      <c r="C4614" s="30"/>
      <c r="D4614" s="41"/>
      <c r="H4614" s="128"/>
      <c r="I4614" s="46" t="s">
        <v>4958</v>
      </c>
    </row>
    <row r="4615" spans="1:55" ht="14.45" customHeight="1" outlineLevel="4" thickBot="1">
      <c r="A4615" s="25">
        <f t="shared" si="71"/>
        <v>4614</v>
      </c>
      <c r="C4615" s="30"/>
      <c r="D4615" s="41"/>
      <c r="J4615" s="19" t="s">
        <v>4959</v>
      </c>
      <c r="BC4615" s="22" t="s">
        <v>4960</v>
      </c>
    </row>
    <row r="4616" spans="1:55" ht="14.45" customHeight="1" outlineLevel="4" thickBot="1">
      <c r="A4616" s="25">
        <f t="shared" si="71"/>
        <v>4615</v>
      </c>
      <c r="C4616" s="30"/>
      <c r="D4616" s="41"/>
      <c r="J4616" s="19" t="s">
        <v>4961</v>
      </c>
    </row>
    <row r="4617" spans="1:55" ht="14.45" customHeight="1" outlineLevel="4" thickBot="1">
      <c r="A4617" s="25">
        <f t="shared" si="71"/>
        <v>4616</v>
      </c>
      <c r="C4617" s="30"/>
      <c r="D4617" s="41"/>
      <c r="J4617" s="19" t="s">
        <v>4962</v>
      </c>
    </row>
    <row r="4618" spans="1:55" ht="14.45" customHeight="1" outlineLevel="4" thickBot="1">
      <c r="A4618" s="25">
        <f t="shared" si="71"/>
        <v>4617</v>
      </c>
      <c r="C4618" s="30"/>
      <c r="D4618" s="41"/>
      <c r="J4618" s="19" t="s">
        <v>4963</v>
      </c>
    </row>
    <row r="4619" spans="1:55" ht="14.45" customHeight="1" outlineLevel="4" thickBot="1">
      <c r="A4619" s="25">
        <f t="shared" si="71"/>
        <v>4618</v>
      </c>
      <c r="C4619" s="30"/>
      <c r="D4619" s="41"/>
      <c r="J4619" s="19" t="s">
        <v>4964</v>
      </c>
    </row>
    <row r="4620" spans="1:55" ht="14.45" customHeight="1" outlineLevel="4" thickBot="1">
      <c r="A4620" s="25">
        <f t="shared" ref="A4620:A4683" si="72">ROW()-1</f>
        <v>4619</v>
      </c>
      <c r="C4620" s="30"/>
      <c r="D4620" s="41"/>
      <c r="J4620" s="19" t="s">
        <v>4965</v>
      </c>
    </row>
    <row r="4621" spans="1:55" ht="14.45" customHeight="1" outlineLevel="4" thickBot="1">
      <c r="A4621" s="25">
        <f t="shared" si="72"/>
        <v>4620</v>
      </c>
      <c r="C4621" s="30"/>
      <c r="D4621" s="41"/>
      <c r="J4621" s="19" t="s">
        <v>4966</v>
      </c>
    </row>
    <row r="4622" spans="1:55" ht="14.45" customHeight="1" outlineLevel="4" thickBot="1">
      <c r="A4622" s="25">
        <f t="shared" si="72"/>
        <v>4621</v>
      </c>
      <c r="C4622" s="30"/>
      <c r="D4622" s="41"/>
      <c r="J4622" s="19" t="s">
        <v>4967</v>
      </c>
    </row>
    <row r="4623" spans="1:55" ht="14.45" customHeight="1" outlineLevel="4" thickBot="1">
      <c r="A4623" s="25">
        <f t="shared" si="72"/>
        <v>4622</v>
      </c>
      <c r="C4623" s="30"/>
      <c r="D4623" s="41"/>
      <c r="J4623" s="19" t="s">
        <v>4968</v>
      </c>
    </row>
    <row r="4624" spans="1:55" ht="14.45" customHeight="1" outlineLevel="4" thickBot="1">
      <c r="A4624" s="25">
        <f t="shared" si="72"/>
        <v>4623</v>
      </c>
      <c r="C4624" s="30"/>
      <c r="D4624" s="41"/>
      <c r="J4624" s="19" t="s">
        <v>4969</v>
      </c>
    </row>
    <row r="4625" spans="1:55" ht="14.45" customHeight="1" outlineLevel="4" thickBot="1">
      <c r="A4625" s="25">
        <f t="shared" si="72"/>
        <v>4624</v>
      </c>
      <c r="C4625" s="30"/>
      <c r="D4625" s="41"/>
      <c r="J4625" s="19" t="s">
        <v>4970</v>
      </c>
    </row>
    <row r="4626" spans="1:55" ht="14.45" customHeight="1" outlineLevel="4" thickBot="1">
      <c r="A4626" s="25">
        <f t="shared" si="72"/>
        <v>4625</v>
      </c>
      <c r="C4626" s="30"/>
      <c r="D4626" s="41"/>
      <c r="J4626" s="19" t="s">
        <v>4971</v>
      </c>
    </row>
    <row r="4627" spans="1:55" ht="14.45" customHeight="1" outlineLevel="4" thickBot="1">
      <c r="A4627" s="25">
        <f t="shared" si="72"/>
        <v>4626</v>
      </c>
      <c r="C4627" s="30"/>
      <c r="D4627" s="41"/>
      <c r="J4627" s="19" t="s">
        <v>4972</v>
      </c>
    </row>
    <row r="4628" spans="1:55" ht="14.45" customHeight="1" outlineLevel="4" thickBot="1">
      <c r="A4628" s="25">
        <f t="shared" si="72"/>
        <v>4627</v>
      </c>
      <c r="C4628" s="30"/>
      <c r="D4628" s="41"/>
      <c r="J4628" s="19" t="s">
        <v>4973</v>
      </c>
    </row>
    <row r="4629" spans="1:55" ht="14.45" customHeight="1" outlineLevel="4" thickBot="1">
      <c r="A4629" s="25">
        <f t="shared" si="72"/>
        <v>4628</v>
      </c>
      <c r="C4629" s="30"/>
      <c r="D4629" s="41"/>
      <c r="J4629" s="42" t="s">
        <v>4974</v>
      </c>
    </row>
    <row r="4630" spans="1:55" ht="14.45" customHeight="1" outlineLevel="4" thickBot="1">
      <c r="A4630" s="25">
        <f t="shared" si="72"/>
        <v>4629</v>
      </c>
      <c r="C4630" s="30"/>
      <c r="D4630" s="41"/>
      <c r="J4630" s="19" t="s">
        <v>4975</v>
      </c>
    </row>
    <row r="4631" spans="1:55" ht="14.45" customHeight="1" outlineLevel="4" thickBot="1">
      <c r="A4631" s="25">
        <f t="shared" si="72"/>
        <v>4630</v>
      </c>
      <c r="B4631" s="26" t="s">
        <v>1343</v>
      </c>
      <c r="C4631" s="30"/>
      <c r="D4631" s="41"/>
      <c r="J4631" s="19" t="s">
        <v>4976</v>
      </c>
      <c r="L4631" s="38"/>
      <c r="M4631" s="38"/>
      <c r="N4631" s="38"/>
      <c r="O4631" s="38"/>
      <c r="P4631" s="38"/>
      <c r="Q4631" s="38"/>
      <c r="R4631" s="38"/>
      <c r="S4631" s="38"/>
      <c r="T4631" s="38"/>
      <c r="U4631" s="38"/>
      <c r="V4631" s="38"/>
      <c r="W4631" s="38"/>
      <c r="X4631" s="38"/>
      <c r="Y4631" s="38"/>
      <c r="Z4631" s="38"/>
      <c r="AA4631" s="38"/>
      <c r="BC4631" s="47" t="s">
        <v>4977</v>
      </c>
    </row>
    <row r="4632" spans="1:55" ht="14.45" customHeight="1" outlineLevel="4" thickBot="1">
      <c r="A4632" s="25">
        <f t="shared" si="72"/>
        <v>4631</v>
      </c>
      <c r="B4632" s="26" t="s">
        <v>1345</v>
      </c>
      <c r="C4632" s="30"/>
      <c r="D4632" s="41"/>
      <c r="I4632" s="46" t="s">
        <v>4978</v>
      </c>
    </row>
    <row r="4633" spans="1:55" ht="14.45" customHeight="1" outlineLevel="4" thickBot="1">
      <c r="A4633" s="25">
        <f t="shared" si="72"/>
        <v>4632</v>
      </c>
      <c r="C4633" s="30"/>
      <c r="D4633" s="41"/>
      <c r="J4633" s="19" t="s">
        <v>4979</v>
      </c>
      <c r="BC4633" s="22" t="s">
        <v>4980</v>
      </c>
    </row>
    <row r="4634" spans="1:55" ht="14.45" customHeight="1" outlineLevel="4" thickBot="1">
      <c r="A4634" s="25">
        <f t="shared" si="72"/>
        <v>4633</v>
      </c>
      <c r="C4634" s="30"/>
      <c r="D4634" s="41"/>
      <c r="J4634" s="19" t="s">
        <v>4981</v>
      </c>
      <c r="BC4634" s="22" t="s">
        <v>4982</v>
      </c>
    </row>
    <row r="4635" spans="1:55" ht="14.45" customHeight="1" outlineLevel="4" thickBot="1">
      <c r="A4635" s="25">
        <f t="shared" si="72"/>
        <v>4634</v>
      </c>
      <c r="C4635" s="30"/>
      <c r="D4635" s="41"/>
      <c r="J4635" s="19" t="s">
        <v>4983</v>
      </c>
      <c r="BC4635" s="22" t="s">
        <v>4984</v>
      </c>
    </row>
    <row r="4636" spans="1:55" ht="14.45" customHeight="1" outlineLevel="4" thickBot="1">
      <c r="A4636" s="25">
        <f t="shared" si="72"/>
        <v>4635</v>
      </c>
      <c r="C4636" s="30"/>
      <c r="D4636" s="41"/>
      <c r="J4636" s="19" t="s">
        <v>4985</v>
      </c>
      <c r="BC4636" s="22" t="s">
        <v>4986</v>
      </c>
    </row>
    <row r="4637" spans="1:55" ht="14.45" customHeight="1" outlineLevel="4" thickBot="1">
      <c r="A4637" s="25">
        <f t="shared" si="72"/>
        <v>4636</v>
      </c>
      <c r="C4637" s="30"/>
      <c r="D4637" s="41"/>
      <c r="J4637" s="19" t="s">
        <v>4987</v>
      </c>
    </row>
    <row r="4638" spans="1:55" ht="14.45" customHeight="1" outlineLevel="4" thickBot="1">
      <c r="A4638" s="25">
        <f t="shared" si="72"/>
        <v>4637</v>
      </c>
      <c r="C4638" s="30"/>
      <c r="D4638" s="41"/>
      <c r="J4638" s="19" t="s">
        <v>4988</v>
      </c>
    </row>
    <row r="4639" spans="1:55" ht="14.45" customHeight="1" outlineLevel="4" thickBot="1">
      <c r="A4639" s="25">
        <f t="shared" si="72"/>
        <v>4638</v>
      </c>
      <c r="C4639" s="30"/>
      <c r="D4639" s="41"/>
      <c r="J4639" s="19" t="s">
        <v>4989</v>
      </c>
    </row>
    <row r="4640" spans="1:55" ht="14.45" customHeight="1" outlineLevel="4" thickBot="1">
      <c r="A4640" s="25">
        <f t="shared" si="72"/>
        <v>4639</v>
      </c>
      <c r="C4640" s="30"/>
      <c r="D4640" s="41"/>
      <c r="J4640" s="19" t="s">
        <v>4990</v>
      </c>
    </row>
    <row r="4641" spans="1:55" ht="14.45" customHeight="1" outlineLevel="4" thickBot="1">
      <c r="A4641" s="25">
        <f t="shared" si="72"/>
        <v>4640</v>
      </c>
      <c r="C4641" s="30"/>
      <c r="D4641" s="41"/>
      <c r="J4641" s="19" t="s">
        <v>4991</v>
      </c>
    </row>
    <row r="4642" spans="1:55" ht="14.45" customHeight="1" outlineLevel="4" thickBot="1">
      <c r="A4642" s="25">
        <f t="shared" si="72"/>
        <v>4641</v>
      </c>
      <c r="C4642" s="30"/>
      <c r="D4642" s="41"/>
      <c r="J4642" s="19" t="s">
        <v>4992</v>
      </c>
    </row>
    <row r="4643" spans="1:55" ht="14.45" customHeight="1" outlineLevel="4" thickBot="1">
      <c r="A4643" s="25">
        <f t="shared" si="72"/>
        <v>4642</v>
      </c>
      <c r="C4643" s="30"/>
      <c r="D4643" s="41"/>
      <c r="J4643" s="19" t="s">
        <v>4993</v>
      </c>
      <c r="AL4643" s="38"/>
      <c r="AM4643" s="38"/>
      <c r="AN4643" s="38"/>
      <c r="AO4643" s="38"/>
      <c r="AP4643" s="38"/>
      <c r="AQ4643" s="38"/>
      <c r="AR4643" s="38"/>
      <c r="AS4643" s="38"/>
      <c r="AT4643" s="38"/>
      <c r="AU4643" s="38"/>
      <c r="AV4643" s="38"/>
      <c r="AW4643" s="38"/>
      <c r="AX4643" s="38"/>
      <c r="AY4643" s="38"/>
      <c r="AZ4643" s="38"/>
      <c r="BA4643" s="44"/>
    </row>
    <row r="4644" spans="1:55" ht="14.45" customHeight="1" outlineLevel="4" thickBot="1">
      <c r="A4644" s="25">
        <f t="shared" si="72"/>
        <v>4643</v>
      </c>
      <c r="C4644" s="30"/>
      <c r="D4644" s="41"/>
      <c r="J4644" s="38" t="s">
        <v>4994</v>
      </c>
      <c r="K4644" s="38"/>
      <c r="L4644" s="38"/>
      <c r="M4644" s="38"/>
      <c r="N4644" s="38"/>
      <c r="O4644" s="38"/>
      <c r="AH4644" s="38"/>
      <c r="AI4644" s="38"/>
      <c r="AJ4644" s="38"/>
      <c r="AK4644" s="38"/>
      <c r="AL4644" s="38"/>
      <c r="AM4644" s="38"/>
      <c r="AN4644" s="38"/>
      <c r="AO4644" s="38"/>
      <c r="AP4644" s="38"/>
      <c r="AQ4644" s="38"/>
      <c r="AR4644" s="38"/>
      <c r="BC4644" s="47" t="s">
        <v>4995</v>
      </c>
    </row>
    <row r="4645" spans="1:55" ht="14.45" customHeight="1" outlineLevel="4" thickBot="1">
      <c r="A4645" s="25">
        <f t="shared" si="72"/>
        <v>4644</v>
      </c>
      <c r="C4645" s="30"/>
      <c r="D4645" s="41"/>
      <c r="H4645" s="80" t="s">
        <v>955</v>
      </c>
      <c r="I4645" s="46" t="s">
        <v>4996</v>
      </c>
    </row>
    <row r="4646" spans="1:55" ht="14.45" customHeight="1" outlineLevel="4" thickBot="1">
      <c r="A4646" s="25">
        <f t="shared" si="72"/>
        <v>4645</v>
      </c>
      <c r="C4646" s="30"/>
      <c r="D4646" s="41"/>
      <c r="J4646" s="19" t="s">
        <v>4997</v>
      </c>
    </row>
    <row r="4647" spans="1:55" ht="14.45" customHeight="1" outlineLevel="4" thickBot="1">
      <c r="A4647" s="25">
        <f t="shared" si="72"/>
        <v>4646</v>
      </c>
      <c r="C4647" s="30"/>
      <c r="D4647" s="41"/>
      <c r="J4647" s="19" t="s">
        <v>4998</v>
      </c>
    </row>
    <row r="4648" spans="1:55" ht="14.45" customHeight="1" outlineLevel="4" thickBot="1">
      <c r="A4648" s="25">
        <f t="shared" si="72"/>
        <v>4647</v>
      </c>
      <c r="C4648" s="30"/>
      <c r="D4648" s="41"/>
      <c r="J4648" s="19" t="s">
        <v>4999</v>
      </c>
      <c r="AM4648" s="38"/>
      <c r="AN4648" s="38"/>
      <c r="AO4648" s="38"/>
      <c r="AP4648" s="38"/>
      <c r="AQ4648" s="38"/>
      <c r="AR4648" s="38"/>
      <c r="AS4648" s="38"/>
      <c r="AT4648" s="38"/>
      <c r="AU4648" s="38"/>
      <c r="AV4648" s="38"/>
      <c r="AW4648" s="38"/>
      <c r="AX4648" s="38"/>
      <c r="AY4648" s="38"/>
      <c r="AZ4648" s="38"/>
      <c r="BA4648" s="44"/>
    </row>
    <row r="4649" spans="1:55" ht="14.45" customHeight="1" outlineLevel="4" thickBot="1">
      <c r="A4649" s="25">
        <f t="shared" si="72"/>
        <v>4648</v>
      </c>
      <c r="C4649" s="30"/>
      <c r="D4649" s="41"/>
      <c r="J4649" s="38" t="s">
        <v>5000</v>
      </c>
      <c r="K4649" s="38"/>
      <c r="L4649" s="38"/>
      <c r="M4649" s="38"/>
      <c r="N4649" s="38"/>
      <c r="O4649" s="38"/>
      <c r="P4649" s="38"/>
      <c r="Q4649" s="38"/>
      <c r="R4649" s="38"/>
      <c r="S4649" s="38"/>
      <c r="T4649" s="38"/>
      <c r="U4649" s="38"/>
      <c r="V4649" s="38"/>
      <c r="W4649" s="38"/>
      <c r="X4649" s="38"/>
      <c r="Y4649" s="38"/>
      <c r="Z4649" s="38"/>
    </row>
    <row r="4650" spans="1:55" ht="14.45" customHeight="1" outlineLevel="4" thickBot="1">
      <c r="A4650" s="25">
        <f t="shared" si="72"/>
        <v>4649</v>
      </c>
      <c r="C4650" s="30"/>
      <c r="D4650" s="41"/>
      <c r="J4650" s="19" t="s">
        <v>5001</v>
      </c>
    </row>
    <row r="4651" spans="1:55" ht="14.45" customHeight="1" outlineLevel="4" thickBot="1">
      <c r="A4651" s="25">
        <f t="shared" si="72"/>
        <v>4650</v>
      </c>
      <c r="C4651" s="30"/>
      <c r="D4651" s="41"/>
      <c r="J4651" s="19" t="s">
        <v>5002</v>
      </c>
      <c r="AC4651" s="38"/>
      <c r="AD4651" s="38"/>
      <c r="AE4651" s="38"/>
      <c r="AF4651" s="38"/>
      <c r="AG4651" s="38"/>
      <c r="AH4651" s="38"/>
      <c r="AI4651" s="38"/>
      <c r="AJ4651" s="38"/>
      <c r="AK4651" s="38"/>
      <c r="AL4651" s="38"/>
      <c r="AM4651" s="38"/>
      <c r="AN4651" s="38"/>
      <c r="AO4651" s="38"/>
      <c r="AP4651" s="38"/>
      <c r="AQ4651" s="38"/>
      <c r="AR4651" s="38"/>
      <c r="AS4651" s="38"/>
      <c r="AT4651" s="38"/>
      <c r="BC4651" s="47" t="s">
        <v>5003</v>
      </c>
    </row>
    <row r="4652" spans="1:55" ht="14.45" customHeight="1" outlineLevel="4" thickBot="1">
      <c r="A4652" s="25">
        <f t="shared" si="72"/>
        <v>4651</v>
      </c>
      <c r="C4652" s="30"/>
      <c r="D4652" s="41"/>
      <c r="I4652" s="46" t="s">
        <v>5004</v>
      </c>
    </row>
    <row r="4653" spans="1:55" ht="14.45" customHeight="1" outlineLevel="4" thickBot="1">
      <c r="A4653" s="25">
        <f t="shared" si="72"/>
        <v>4652</v>
      </c>
      <c r="C4653" s="30"/>
      <c r="D4653" s="41"/>
      <c r="J4653" s="101" t="s">
        <v>5005</v>
      </c>
      <c r="BC4653" s="22" t="s">
        <v>5006</v>
      </c>
    </row>
    <row r="4654" spans="1:55" ht="14.45" customHeight="1" outlineLevel="4" thickBot="1">
      <c r="A4654" s="25">
        <f t="shared" si="72"/>
        <v>4653</v>
      </c>
      <c r="C4654" s="30"/>
      <c r="D4654" s="41"/>
      <c r="J4654" s="19" t="s">
        <v>5007</v>
      </c>
      <c r="P4654" s="38"/>
      <c r="Q4654" s="38"/>
      <c r="R4654" s="38"/>
      <c r="S4654" s="38"/>
      <c r="T4654" s="38"/>
      <c r="U4654" s="38"/>
      <c r="V4654" s="38"/>
      <c r="W4654" s="38"/>
      <c r="X4654" s="38"/>
      <c r="Y4654" s="38"/>
      <c r="Z4654" s="38"/>
      <c r="AA4654" s="38"/>
      <c r="AB4654" s="38"/>
      <c r="AC4654" s="38"/>
      <c r="AD4654" s="38"/>
      <c r="AH4654" s="38"/>
      <c r="AI4654" s="38"/>
      <c r="AJ4654" s="38"/>
      <c r="AK4654" s="38"/>
      <c r="AL4654" s="38"/>
      <c r="BC4654" s="22" t="s">
        <v>5008</v>
      </c>
    </row>
    <row r="4655" spans="1:55" ht="14.45" customHeight="1" outlineLevel="4" thickBot="1">
      <c r="A4655" s="25">
        <f t="shared" si="72"/>
        <v>4654</v>
      </c>
      <c r="C4655" s="30"/>
      <c r="D4655" s="41"/>
      <c r="J4655" s="19" t="s">
        <v>5009</v>
      </c>
    </row>
    <row r="4656" spans="1:55" ht="14.45" customHeight="1" outlineLevel="4" thickBot="1">
      <c r="A4656" s="25">
        <f t="shared" si="72"/>
        <v>4655</v>
      </c>
      <c r="C4656" s="30"/>
      <c r="D4656" s="41"/>
      <c r="J4656" s="19" t="s">
        <v>5010</v>
      </c>
    </row>
    <row r="4657" spans="1:55" ht="14.45" customHeight="1" outlineLevel="4" thickBot="1">
      <c r="A4657" s="25">
        <f t="shared" si="72"/>
        <v>4656</v>
      </c>
      <c r="C4657" s="30"/>
      <c r="D4657" s="41"/>
      <c r="J4657" s="19" t="s">
        <v>5011</v>
      </c>
      <c r="AI4657" s="38"/>
      <c r="AJ4657" s="38"/>
      <c r="AK4657" s="38"/>
      <c r="AL4657" s="38"/>
      <c r="AM4657" s="38"/>
      <c r="AN4657" s="38"/>
      <c r="AO4657" s="38"/>
      <c r="AP4657" s="38"/>
      <c r="AQ4657" s="38"/>
      <c r="AR4657" s="38"/>
      <c r="AS4657" s="38"/>
    </row>
    <row r="4658" spans="1:55" ht="14.45" customHeight="1" outlineLevel="4" thickBot="1">
      <c r="A4658" s="25">
        <f t="shared" si="72"/>
        <v>4657</v>
      </c>
      <c r="C4658" s="30"/>
      <c r="D4658" s="41"/>
      <c r="J4658" s="101" t="s">
        <v>5012</v>
      </c>
    </row>
    <row r="4659" spans="1:55" ht="14.45" customHeight="1" outlineLevel="4" thickBot="1">
      <c r="A4659" s="25">
        <f t="shared" si="72"/>
        <v>4658</v>
      </c>
      <c r="C4659" s="30"/>
      <c r="D4659" s="41"/>
      <c r="J4659" s="19" t="s">
        <v>5013</v>
      </c>
      <c r="BC4659" s="47" t="s">
        <v>5014</v>
      </c>
    </row>
    <row r="4660" spans="1:55" ht="14.45" customHeight="1" outlineLevel="4" thickBot="1">
      <c r="A4660" s="25">
        <f t="shared" si="72"/>
        <v>4659</v>
      </c>
      <c r="C4660" s="30"/>
      <c r="D4660" s="41"/>
      <c r="I4660" s="46" t="s">
        <v>5015</v>
      </c>
    </row>
    <row r="4661" spans="1:55" ht="14.45" customHeight="1" outlineLevel="4" thickBot="1">
      <c r="A4661" s="25">
        <f t="shared" si="72"/>
        <v>4660</v>
      </c>
      <c r="C4661" s="30"/>
      <c r="D4661" s="41"/>
      <c r="J4661" s="19" t="s">
        <v>5016</v>
      </c>
    </row>
    <row r="4662" spans="1:55" ht="14.45" customHeight="1" outlineLevel="4" thickBot="1">
      <c r="A4662" s="25">
        <f t="shared" si="72"/>
        <v>4661</v>
      </c>
      <c r="C4662" s="30"/>
      <c r="D4662" s="41"/>
      <c r="J4662" s="19" t="s">
        <v>5017</v>
      </c>
    </row>
    <row r="4663" spans="1:55" ht="14.45" customHeight="1" outlineLevel="4" thickBot="1">
      <c r="A4663" s="25">
        <f t="shared" si="72"/>
        <v>4662</v>
      </c>
      <c r="C4663" s="30"/>
      <c r="D4663" s="41"/>
      <c r="J4663" s="19" t="s">
        <v>5018</v>
      </c>
      <c r="O4663" s="38"/>
      <c r="P4663" s="38"/>
      <c r="Q4663" s="38"/>
      <c r="R4663" s="38"/>
      <c r="S4663" s="38"/>
      <c r="T4663" s="38"/>
      <c r="U4663" s="38"/>
      <c r="V4663" s="38"/>
      <c r="W4663" s="38"/>
      <c r="X4663" s="38"/>
      <c r="Y4663" s="38"/>
      <c r="Z4663" s="38"/>
    </row>
    <row r="4664" spans="1:55" ht="14.45" customHeight="1" outlineLevel="4" thickBot="1">
      <c r="A4664" s="25">
        <f t="shared" si="72"/>
        <v>4663</v>
      </c>
      <c r="C4664" s="30"/>
      <c r="D4664" s="41"/>
      <c r="J4664" s="19" t="s">
        <v>5019</v>
      </c>
      <c r="AM4664" s="38"/>
      <c r="AN4664" s="38"/>
      <c r="AO4664" s="38"/>
      <c r="AP4664" s="38"/>
      <c r="AQ4664" s="38"/>
      <c r="AR4664" s="38"/>
      <c r="AS4664" s="38"/>
      <c r="AT4664" s="38"/>
      <c r="AU4664" s="38"/>
      <c r="AV4664" s="38"/>
      <c r="AW4664" s="38"/>
      <c r="AX4664" s="38"/>
      <c r="AY4664" s="38"/>
      <c r="BC4664" s="47" t="s">
        <v>5020</v>
      </c>
    </row>
    <row r="4665" spans="1:55" ht="14.45" customHeight="1" outlineLevel="4" thickBot="1">
      <c r="A4665" s="25">
        <f t="shared" si="72"/>
        <v>4664</v>
      </c>
      <c r="C4665" s="30"/>
      <c r="D4665" s="41"/>
      <c r="I4665" s="46" t="s">
        <v>5021</v>
      </c>
    </row>
    <row r="4666" spans="1:55" ht="14.45" customHeight="1" outlineLevel="4" thickBot="1">
      <c r="A4666" s="25">
        <f t="shared" si="72"/>
        <v>4665</v>
      </c>
      <c r="C4666" s="30"/>
      <c r="D4666" s="41"/>
      <c r="J4666" s="19" t="s">
        <v>5022</v>
      </c>
      <c r="BC4666" s="22" t="s">
        <v>5023</v>
      </c>
    </row>
    <row r="4667" spans="1:55" ht="14.45" customHeight="1" outlineLevel="4" thickBot="1">
      <c r="A4667" s="25">
        <f t="shared" si="72"/>
        <v>4666</v>
      </c>
      <c r="C4667" s="30"/>
      <c r="D4667" s="41"/>
      <c r="J4667" s="19" t="s">
        <v>5024</v>
      </c>
      <c r="AO4667" s="38"/>
      <c r="AP4667" s="38"/>
      <c r="AQ4667" s="38"/>
      <c r="AR4667" s="38"/>
      <c r="AS4667" s="38"/>
      <c r="AT4667" s="38"/>
      <c r="AU4667" s="38"/>
      <c r="AV4667" s="38"/>
      <c r="AW4667" s="38"/>
      <c r="AX4667" s="38"/>
      <c r="AY4667" s="38"/>
      <c r="AZ4667" s="38"/>
      <c r="BA4667" s="44"/>
      <c r="BC4667" s="22" t="s">
        <v>5025</v>
      </c>
    </row>
    <row r="4668" spans="1:55" ht="14.45" customHeight="1" outlineLevel="4" thickBot="1">
      <c r="A4668" s="25">
        <f t="shared" si="72"/>
        <v>4667</v>
      </c>
      <c r="C4668" s="30"/>
      <c r="D4668" s="41"/>
      <c r="J4668" s="38" t="s">
        <v>5026</v>
      </c>
      <c r="K4668" s="38"/>
      <c r="L4668" s="38"/>
      <c r="M4668" s="38"/>
      <c r="N4668" s="38"/>
      <c r="O4668" s="38"/>
      <c r="P4668" s="38"/>
      <c r="Q4668" s="38"/>
      <c r="R4668" s="38"/>
      <c r="S4668" s="38"/>
      <c r="T4668" s="38"/>
    </row>
    <row r="4669" spans="1:55" ht="14.45" customHeight="1" outlineLevel="4" thickBot="1">
      <c r="A4669" s="25">
        <f t="shared" si="72"/>
        <v>4668</v>
      </c>
      <c r="C4669" s="30"/>
      <c r="D4669" s="41"/>
      <c r="J4669" s="19" t="s">
        <v>5027</v>
      </c>
    </row>
    <row r="4670" spans="1:55" ht="14.45" customHeight="1" outlineLevel="4" thickBot="1">
      <c r="A4670" s="25">
        <f t="shared" si="72"/>
        <v>4669</v>
      </c>
      <c r="C4670" s="30"/>
      <c r="D4670" s="41"/>
      <c r="J4670" s="19" t="s">
        <v>5028</v>
      </c>
    </row>
    <row r="4671" spans="1:55" ht="14.45" customHeight="1" outlineLevel="4" thickBot="1">
      <c r="A4671" s="25">
        <f t="shared" si="72"/>
        <v>4670</v>
      </c>
      <c r="C4671" s="30"/>
      <c r="D4671" s="41"/>
      <c r="J4671" s="19" t="s">
        <v>5029</v>
      </c>
    </row>
    <row r="4672" spans="1:55" ht="14.45" customHeight="1" outlineLevel="4" thickBot="1">
      <c r="A4672" s="25">
        <f t="shared" si="72"/>
        <v>4671</v>
      </c>
      <c r="C4672" s="30"/>
      <c r="D4672" s="41"/>
      <c r="J4672" s="19" t="s">
        <v>5030</v>
      </c>
      <c r="AF4672" s="38"/>
      <c r="AG4672" s="38"/>
      <c r="AH4672" s="38"/>
      <c r="AI4672" s="38"/>
      <c r="AJ4672" s="38"/>
      <c r="AK4672" s="38"/>
      <c r="AL4672" s="38"/>
      <c r="AM4672" s="38"/>
      <c r="AN4672" s="38"/>
      <c r="AO4672" s="38"/>
      <c r="AP4672" s="38"/>
      <c r="AQ4672" s="38"/>
      <c r="AR4672" s="38"/>
      <c r="AS4672" s="38"/>
      <c r="AT4672" s="38"/>
    </row>
    <row r="4673" spans="1:55" ht="14.45" customHeight="1" outlineLevel="4" thickBot="1">
      <c r="A4673" s="25">
        <f t="shared" si="72"/>
        <v>4672</v>
      </c>
      <c r="C4673" s="30"/>
      <c r="D4673" s="41"/>
      <c r="J4673" s="19" t="s">
        <v>5031</v>
      </c>
      <c r="AW4673" s="38"/>
      <c r="AX4673" s="38"/>
      <c r="AY4673" s="38"/>
      <c r="AZ4673" s="38"/>
      <c r="BA4673" s="44"/>
    </row>
    <row r="4674" spans="1:55" ht="14.45" customHeight="1" outlineLevel="4" thickBot="1">
      <c r="A4674" s="25">
        <f t="shared" si="72"/>
        <v>4673</v>
      </c>
      <c r="C4674" s="30"/>
      <c r="D4674" s="41"/>
      <c r="J4674" s="38" t="s">
        <v>5032</v>
      </c>
      <c r="K4674" s="38"/>
      <c r="BC4674" s="47" t="s">
        <v>5033</v>
      </c>
    </row>
    <row r="4675" spans="1:55" ht="14.45" customHeight="1" outlineLevel="4" thickBot="1">
      <c r="A4675" s="25">
        <f t="shared" si="72"/>
        <v>4674</v>
      </c>
      <c r="C4675" s="30"/>
      <c r="D4675" s="41"/>
      <c r="I4675" s="46" t="s">
        <v>5034</v>
      </c>
    </row>
    <row r="4676" spans="1:55" ht="14.45" customHeight="1" outlineLevel="4" thickBot="1">
      <c r="A4676" s="25">
        <f t="shared" si="72"/>
        <v>4675</v>
      </c>
      <c r="C4676" s="30"/>
      <c r="D4676" s="41"/>
      <c r="J4676" s="19" t="s">
        <v>5035</v>
      </c>
    </row>
    <row r="4677" spans="1:55" ht="14.45" customHeight="1" outlineLevel="4" thickBot="1">
      <c r="A4677" s="25">
        <f t="shared" si="72"/>
        <v>4676</v>
      </c>
      <c r="C4677" s="30"/>
      <c r="D4677" s="41"/>
      <c r="J4677" s="19" t="s">
        <v>5036</v>
      </c>
    </row>
    <row r="4678" spans="1:55" ht="14.45" customHeight="1" outlineLevel="4" thickBot="1">
      <c r="A4678" s="25">
        <f t="shared" si="72"/>
        <v>4677</v>
      </c>
      <c r="C4678" s="30"/>
      <c r="D4678" s="41"/>
      <c r="J4678" s="19" t="s">
        <v>5037</v>
      </c>
      <c r="AQ4678" s="38"/>
      <c r="AR4678" s="38"/>
      <c r="AS4678" s="38"/>
      <c r="AT4678" s="38"/>
      <c r="AU4678" s="38"/>
      <c r="AV4678" s="38"/>
      <c r="AW4678" s="38"/>
      <c r="AX4678" s="38"/>
      <c r="AY4678" s="38"/>
      <c r="AZ4678" s="38"/>
      <c r="BA4678" s="44"/>
    </row>
    <row r="4679" spans="1:55" ht="14.45" customHeight="1" outlineLevel="4" thickBot="1">
      <c r="A4679" s="25">
        <f t="shared" si="72"/>
        <v>4678</v>
      </c>
      <c r="C4679" s="30"/>
      <c r="D4679" s="41"/>
      <c r="J4679" s="38" t="s">
        <v>5038</v>
      </c>
      <c r="K4679" s="38"/>
      <c r="L4679" s="38"/>
      <c r="M4679" s="38"/>
      <c r="N4679" s="38"/>
      <c r="O4679" s="38"/>
      <c r="P4679" s="38"/>
      <c r="Q4679" s="38"/>
      <c r="R4679" s="38"/>
      <c r="S4679" s="38"/>
      <c r="T4679" s="38"/>
      <c r="U4679" s="38"/>
      <c r="V4679" s="38"/>
      <c r="W4679" s="38"/>
      <c r="X4679" s="38"/>
      <c r="Y4679" s="38"/>
      <c r="Z4679" s="38"/>
      <c r="AA4679" s="38"/>
      <c r="AJ4679" s="38"/>
      <c r="AK4679" s="38"/>
      <c r="AL4679" s="38"/>
      <c r="AM4679" s="38"/>
      <c r="AN4679" s="38"/>
    </row>
    <row r="4680" spans="1:55" ht="14.45" customHeight="1" outlineLevel="4" thickBot="1">
      <c r="A4680" s="25">
        <f t="shared" si="72"/>
        <v>4679</v>
      </c>
      <c r="C4680" s="30"/>
      <c r="D4680" s="41"/>
      <c r="J4680" s="19" t="s">
        <v>5039</v>
      </c>
      <c r="T4680" s="38"/>
      <c r="U4680" s="38"/>
      <c r="V4680" s="38"/>
      <c r="W4680" s="38"/>
      <c r="X4680" s="38"/>
      <c r="Y4680" s="38"/>
      <c r="Z4680" s="38"/>
      <c r="AA4680" s="38"/>
      <c r="BC4680" s="47" t="s">
        <v>5040</v>
      </c>
    </row>
    <row r="4681" spans="1:55" ht="14.45" customHeight="1" outlineLevel="4" thickBot="1">
      <c r="A4681" s="25">
        <f t="shared" si="72"/>
        <v>4680</v>
      </c>
      <c r="C4681" s="30"/>
      <c r="D4681" s="41"/>
      <c r="I4681" s="46" t="s">
        <v>5041</v>
      </c>
      <c r="BC4681" s="22" t="s">
        <v>5042</v>
      </c>
    </row>
    <row r="4682" spans="1:55" ht="14.45" customHeight="1" outlineLevel="4" thickBot="1">
      <c r="A4682" s="25">
        <f t="shared" si="72"/>
        <v>4681</v>
      </c>
      <c r="C4682" s="30"/>
      <c r="D4682" s="41"/>
      <c r="J4682" s="19" t="s">
        <v>5043</v>
      </c>
      <c r="BC4682" s="47"/>
    </row>
    <row r="4683" spans="1:55" ht="14.45" customHeight="1" outlineLevel="4" thickBot="1">
      <c r="A4683" s="25">
        <f t="shared" si="72"/>
        <v>4682</v>
      </c>
      <c r="C4683" s="30"/>
      <c r="D4683" s="41"/>
      <c r="J4683" s="19" t="s">
        <v>5044</v>
      </c>
      <c r="BC4683" s="47"/>
    </row>
    <row r="4684" spans="1:55" ht="14.45" customHeight="1" outlineLevel="4" thickBot="1">
      <c r="A4684" s="25">
        <f t="shared" ref="A4684:A4747" si="73">ROW()-1</f>
        <v>4683</v>
      </c>
      <c r="C4684" s="30"/>
      <c r="D4684" s="41"/>
      <c r="J4684" s="19" t="s">
        <v>5045</v>
      </c>
      <c r="BC4684" s="47"/>
    </row>
    <row r="4685" spans="1:55" ht="14.45" customHeight="1" outlineLevel="4" thickBot="1">
      <c r="A4685" s="25">
        <f t="shared" si="73"/>
        <v>4684</v>
      </c>
      <c r="C4685" s="30"/>
      <c r="D4685" s="41"/>
      <c r="J4685" s="19" t="s">
        <v>5046</v>
      </c>
      <c r="BC4685" s="47"/>
    </row>
    <row r="4686" spans="1:55" ht="14.45" customHeight="1" outlineLevel="4" thickBot="1">
      <c r="A4686" s="25">
        <f t="shared" si="73"/>
        <v>4685</v>
      </c>
      <c r="C4686" s="30"/>
      <c r="D4686" s="41"/>
      <c r="J4686" s="19" t="s">
        <v>5047</v>
      </c>
      <c r="AA4686" s="38"/>
      <c r="AB4686" s="38"/>
      <c r="AC4686" s="38"/>
      <c r="AD4686" s="38"/>
      <c r="AE4686" s="38"/>
      <c r="AF4686" s="38"/>
      <c r="BC4686" s="22" t="s">
        <v>5048</v>
      </c>
    </row>
    <row r="4687" spans="1:55" ht="14.45" customHeight="1" outlineLevel="4" thickBot="1">
      <c r="A4687" s="25">
        <f t="shared" si="73"/>
        <v>4686</v>
      </c>
      <c r="C4687" s="30"/>
      <c r="D4687" s="41"/>
      <c r="J4687" s="19" t="s">
        <v>5049</v>
      </c>
      <c r="BC4687" s="47"/>
    </row>
    <row r="4688" spans="1:55" ht="14.45" customHeight="1" outlineLevel="4" thickBot="1">
      <c r="A4688" s="25">
        <f t="shared" si="73"/>
        <v>4687</v>
      </c>
      <c r="C4688" s="30"/>
      <c r="D4688" s="41"/>
      <c r="J4688" s="19" t="s">
        <v>5050</v>
      </c>
      <c r="BC4688" s="60" t="s">
        <v>930</v>
      </c>
    </row>
    <row r="4689" spans="1:55" ht="14.45" customHeight="1" outlineLevel="4" thickBot="1">
      <c r="A4689" s="25">
        <f t="shared" si="73"/>
        <v>4688</v>
      </c>
      <c r="C4689" s="30"/>
      <c r="D4689" s="41"/>
      <c r="J4689" s="19" t="s">
        <v>5051</v>
      </c>
      <c r="BC4689" s="127" t="s">
        <v>5052</v>
      </c>
    </row>
    <row r="4690" spans="1:55" ht="14.45" customHeight="1" outlineLevel="4" thickBot="1">
      <c r="A4690" s="25">
        <f t="shared" si="73"/>
        <v>4689</v>
      </c>
      <c r="C4690" s="30"/>
      <c r="D4690" s="41"/>
      <c r="J4690" s="19" t="s">
        <v>5053</v>
      </c>
      <c r="BC4690" s="127" t="s">
        <v>5054</v>
      </c>
    </row>
    <row r="4691" spans="1:55" ht="14.45" customHeight="1" outlineLevel="4" thickBot="1">
      <c r="A4691" s="25">
        <f t="shared" si="73"/>
        <v>4690</v>
      </c>
      <c r="C4691" s="30"/>
      <c r="D4691" s="41"/>
      <c r="J4691" s="19" t="s">
        <v>5055</v>
      </c>
      <c r="BC4691" s="127" t="s">
        <v>5056</v>
      </c>
    </row>
    <row r="4692" spans="1:55" ht="14.45" customHeight="1" outlineLevel="4" thickBot="1">
      <c r="A4692" s="25">
        <f t="shared" si="73"/>
        <v>4691</v>
      </c>
      <c r="C4692" s="30"/>
      <c r="D4692" s="41"/>
      <c r="J4692" s="19" t="s">
        <v>5057</v>
      </c>
      <c r="BC4692" s="127" t="s">
        <v>5058</v>
      </c>
    </row>
    <row r="4693" spans="1:55" ht="14.45" customHeight="1" outlineLevel="4" thickBot="1">
      <c r="A4693" s="25">
        <f t="shared" si="73"/>
        <v>4692</v>
      </c>
      <c r="C4693" s="30"/>
      <c r="D4693" s="41"/>
      <c r="J4693" s="19" t="s">
        <v>5059</v>
      </c>
      <c r="BC4693" s="47"/>
    </row>
    <row r="4694" spans="1:55" ht="14.45" customHeight="1" outlineLevel="4" thickBot="1">
      <c r="A4694" s="25">
        <f t="shared" si="73"/>
        <v>4693</v>
      </c>
      <c r="C4694" s="30"/>
      <c r="D4694" s="41"/>
      <c r="J4694" s="19" t="s">
        <v>5060</v>
      </c>
      <c r="BC4694" s="47"/>
    </row>
    <row r="4695" spans="1:55" ht="14.45" customHeight="1" outlineLevel="4" thickBot="1">
      <c r="A4695" s="25">
        <f t="shared" si="73"/>
        <v>4694</v>
      </c>
      <c r="C4695" s="30"/>
      <c r="D4695" s="41"/>
      <c r="J4695" s="19" t="s">
        <v>5061</v>
      </c>
      <c r="BC4695" s="47" t="s">
        <v>5062</v>
      </c>
    </row>
    <row r="4696" spans="1:55" ht="14.45" customHeight="1" outlineLevel="4" thickBot="1">
      <c r="A4696" s="25">
        <f t="shared" si="73"/>
        <v>4695</v>
      </c>
      <c r="C4696" s="30"/>
      <c r="D4696" s="41"/>
      <c r="I4696" s="46" t="s">
        <v>5063</v>
      </c>
    </row>
    <row r="4697" spans="1:55" ht="14.45" customHeight="1" outlineLevel="4" thickBot="1">
      <c r="A4697" s="25">
        <f t="shared" si="73"/>
        <v>4696</v>
      </c>
      <c r="C4697" s="30"/>
      <c r="D4697" s="41"/>
      <c r="J4697" s="101" t="s">
        <v>5064</v>
      </c>
    </row>
    <row r="4698" spans="1:55" ht="14.45" customHeight="1" outlineLevel="4" thickBot="1">
      <c r="A4698" s="25">
        <f t="shared" si="73"/>
        <v>4697</v>
      </c>
      <c r="C4698" s="30"/>
      <c r="D4698" s="41"/>
      <c r="J4698" s="19" t="s">
        <v>5065</v>
      </c>
    </row>
    <row r="4699" spans="1:55" ht="14.45" customHeight="1" outlineLevel="4" thickBot="1">
      <c r="A4699" s="25">
        <f t="shared" si="73"/>
        <v>4698</v>
      </c>
      <c r="C4699" s="30"/>
      <c r="D4699" s="41"/>
      <c r="J4699" s="19" t="s">
        <v>5066</v>
      </c>
      <c r="AG4699" s="38"/>
      <c r="AH4699" s="38"/>
      <c r="AI4699" s="38"/>
      <c r="AJ4699" s="38"/>
      <c r="AK4699" s="38"/>
      <c r="AL4699" s="38"/>
      <c r="AM4699" s="38"/>
      <c r="AN4699" s="38"/>
      <c r="AO4699" s="38"/>
      <c r="AP4699" s="38"/>
    </row>
    <row r="4700" spans="1:55" ht="14.45" customHeight="1" outlineLevel="4" thickBot="1">
      <c r="A4700" s="25">
        <f t="shared" si="73"/>
        <v>4699</v>
      </c>
      <c r="C4700" s="30"/>
      <c r="D4700" s="41"/>
      <c r="J4700" s="101" t="s">
        <v>5067</v>
      </c>
    </row>
    <row r="4701" spans="1:55" ht="14.45" customHeight="1" outlineLevel="4" thickBot="1">
      <c r="A4701" s="25">
        <f t="shared" si="73"/>
        <v>4700</v>
      </c>
      <c r="C4701" s="30"/>
      <c r="D4701" s="41"/>
      <c r="J4701" s="19" t="s">
        <v>5007</v>
      </c>
    </row>
    <row r="4702" spans="1:55" ht="14.45" customHeight="1" outlineLevel="4" thickBot="1">
      <c r="A4702" s="25">
        <f t="shared" si="73"/>
        <v>4701</v>
      </c>
      <c r="C4702" s="30"/>
      <c r="D4702" s="41"/>
      <c r="J4702" s="19" t="s">
        <v>5068</v>
      </c>
    </row>
    <row r="4703" spans="1:55" ht="14.45" customHeight="1" outlineLevel="4" thickBot="1">
      <c r="A4703" s="25">
        <f t="shared" si="73"/>
        <v>4702</v>
      </c>
      <c r="C4703" s="30"/>
      <c r="D4703" s="41"/>
      <c r="J4703" s="19" t="s">
        <v>5069</v>
      </c>
    </row>
    <row r="4704" spans="1:55" ht="14.45" customHeight="1" outlineLevel="4" thickBot="1">
      <c r="A4704" s="25">
        <f t="shared" si="73"/>
        <v>4703</v>
      </c>
      <c r="C4704" s="30"/>
      <c r="D4704" s="41"/>
      <c r="J4704" s="19" t="s">
        <v>5070</v>
      </c>
    </row>
    <row r="4705" spans="1:55" ht="14.45" customHeight="1" outlineLevel="4" thickBot="1">
      <c r="A4705" s="25">
        <f t="shared" si="73"/>
        <v>4704</v>
      </c>
      <c r="C4705" s="30"/>
      <c r="D4705" s="41"/>
      <c r="J4705" s="101" t="s">
        <v>5071</v>
      </c>
    </row>
    <row r="4706" spans="1:55" ht="14.45" customHeight="1" outlineLevel="4" thickBot="1">
      <c r="A4706" s="25">
        <f t="shared" si="73"/>
        <v>4705</v>
      </c>
      <c r="C4706" s="30"/>
      <c r="D4706" s="41"/>
      <c r="J4706" s="19" t="s">
        <v>5072</v>
      </c>
    </row>
    <row r="4707" spans="1:55" ht="14.45" customHeight="1" outlineLevel="4" thickBot="1">
      <c r="A4707" s="25">
        <f t="shared" si="73"/>
        <v>4706</v>
      </c>
      <c r="C4707" s="30"/>
      <c r="D4707" s="41"/>
      <c r="J4707" s="19" t="s">
        <v>5073</v>
      </c>
    </row>
    <row r="4708" spans="1:55" ht="14.45" customHeight="1" outlineLevel="4" thickBot="1">
      <c r="A4708" s="25">
        <f t="shared" si="73"/>
        <v>4707</v>
      </c>
      <c r="C4708" s="30"/>
      <c r="D4708" s="41"/>
      <c r="J4708" s="19" t="s">
        <v>5074</v>
      </c>
      <c r="V4708" s="38"/>
      <c r="W4708" s="38"/>
      <c r="X4708" s="38"/>
      <c r="Y4708" s="38"/>
      <c r="Z4708" s="38"/>
      <c r="AA4708" s="38"/>
      <c r="AB4708" s="38"/>
      <c r="BC4708" s="47" t="s">
        <v>5075</v>
      </c>
    </row>
    <row r="4709" spans="1:55" ht="14.45" customHeight="1" outlineLevel="4" thickBot="1">
      <c r="A4709" s="25">
        <f t="shared" si="73"/>
        <v>4708</v>
      </c>
      <c r="C4709" s="30"/>
      <c r="D4709" s="41"/>
      <c r="H4709" s="39" t="s">
        <v>5076</v>
      </c>
    </row>
    <row r="4710" spans="1:55" ht="14.45" customHeight="1" outlineLevel="4" thickBot="1">
      <c r="A4710" s="25">
        <f t="shared" si="73"/>
        <v>4709</v>
      </c>
      <c r="C4710" s="30"/>
      <c r="D4710" s="41"/>
      <c r="I4710" s="46" t="s">
        <v>5077</v>
      </c>
    </row>
    <row r="4711" spans="1:55" ht="14.45" customHeight="1" outlineLevel="4" thickBot="1">
      <c r="A4711" s="25">
        <f t="shared" si="73"/>
        <v>4710</v>
      </c>
      <c r="C4711" s="30"/>
      <c r="D4711" s="41"/>
      <c r="J4711" s="19" t="s">
        <v>5078</v>
      </c>
      <c r="AS4711" s="38"/>
      <c r="AT4711" s="38"/>
    </row>
    <row r="4712" spans="1:55" ht="14.45" customHeight="1" outlineLevel="4" thickBot="1">
      <c r="A4712" s="25">
        <f t="shared" si="73"/>
        <v>4711</v>
      </c>
      <c r="C4712" s="30"/>
      <c r="D4712" s="41"/>
      <c r="J4712" s="19" t="s">
        <v>5079</v>
      </c>
      <c r="P4712" s="38"/>
      <c r="Q4712" s="38"/>
      <c r="R4712" s="38"/>
      <c r="S4712" s="38"/>
      <c r="T4712" s="38"/>
      <c r="U4712" s="38"/>
      <c r="V4712" s="38"/>
      <c r="W4712" s="38"/>
      <c r="X4712" s="38"/>
      <c r="Y4712" s="38"/>
      <c r="Z4712" s="38"/>
      <c r="AA4712" s="38"/>
    </row>
    <row r="4713" spans="1:55" ht="14.45" customHeight="1" outlineLevel="4" thickBot="1">
      <c r="A4713" s="25">
        <f t="shared" si="73"/>
        <v>4712</v>
      </c>
      <c r="C4713" s="30"/>
      <c r="D4713" s="41"/>
      <c r="J4713" s="19" t="s">
        <v>5080</v>
      </c>
    </row>
    <row r="4714" spans="1:55" ht="14.45" customHeight="1" outlineLevel="4" thickBot="1">
      <c r="A4714" s="25">
        <f t="shared" si="73"/>
        <v>4713</v>
      </c>
      <c r="C4714" s="30"/>
      <c r="D4714" s="41"/>
      <c r="J4714" s="19" t="s">
        <v>5081</v>
      </c>
      <c r="AT4714" s="38"/>
      <c r="AU4714" s="38"/>
      <c r="AV4714" s="38"/>
      <c r="AW4714" s="38"/>
      <c r="AX4714" s="38"/>
      <c r="AY4714" s="38"/>
      <c r="AZ4714" s="38"/>
      <c r="BA4714" s="44"/>
    </row>
    <row r="4715" spans="1:55" ht="14.45" customHeight="1" outlineLevel="4" thickBot="1">
      <c r="A4715" s="25">
        <f t="shared" si="73"/>
        <v>4714</v>
      </c>
      <c r="C4715" s="30"/>
      <c r="D4715" s="41"/>
      <c r="J4715" s="38" t="s">
        <v>5082</v>
      </c>
      <c r="K4715" s="38"/>
      <c r="L4715" s="38"/>
      <c r="M4715" s="38"/>
      <c r="N4715" s="38"/>
      <c r="O4715" s="38"/>
      <c r="P4715" s="38"/>
      <c r="BC4715" s="47" t="s">
        <v>5083</v>
      </c>
    </row>
    <row r="4716" spans="1:55" ht="14.45" customHeight="1" outlineLevel="4" thickBot="1">
      <c r="A4716" s="25">
        <f t="shared" si="73"/>
        <v>4715</v>
      </c>
      <c r="C4716" s="30"/>
      <c r="D4716" s="41"/>
      <c r="I4716" s="46" t="s">
        <v>5084</v>
      </c>
    </row>
    <row r="4717" spans="1:55" ht="14.45" customHeight="1" outlineLevel="4" thickBot="1">
      <c r="A4717" s="25">
        <f t="shared" si="73"/>
        <v>4716</v>
      </c>
      <c r="C4717" s="30"/>
      <c r="D4717" s="41"/>
      <c r="J4717" s="19" t="s">
        <v>5085</v>
      </c>
    </row>
    <row r="4718" spans="1:55" ht="14.45" customHeight="1" outlineLevel="4" thickBot="1">
      <c r="A4718" s="25">
        <f t="shared" si="73"/>
        <v>4717</v>
      </c>
      <c r="C4718" s="30"/>
      <c r="D4718" s="41"/>
      <c r="J4718" s="19" t="s">
        <v>5086</v>
      </c>
    </row>
    <row r="4719" spans="1:55" ht="14.45" customHeight="1" outlineLevel="4" thickBot="1">
      <c r="A4719" s="25">
        <f t="shared" si="73"/>
        <v>4718</v>
      </c>
      <c r="C4719" s="30"/>
      <c r="D4719" s="41"/>
      <c r="J4719" s="19" t="s">
        <v>5087</v>
      </c>
    </row>
    <row r="4720" spans="1:55" ht="14.45" customHeight="1" outlineLevel="4" thickBot="1">
      <c r="A4720" s="25">
        <f t="shared" si="73"/>
        <v>4719</v>
      </c>
      <c r="C4720" s="30"/>
      <c r="D4720" s="41"/>
      <c r="J4720" s="19" t="s">
        <v>5088</v>
      </c>
      <c r="L4720" s="38"/>
      <c r="M4720" s="38"/>
      <c r="N4720" s="38"/>
      <c r="O4720" s="38"/>
      <c r="P4720" s="38"/>
      <c r="Q4720" s="38"/>
      <c r="R4720" s="38"/>
      <c r="S4720" s="38"/>
      <c r="T4720" s="38"/>
      <c r="U4720" s="38"/>
      <c r="V4720" s="38"/>
      <c r="W4720" s="38"/>
      <c r="X4720" s="38"/>
      <c r="Y4720" s="38"/>
      <c r="Z4720" s="38"/>
      <c r="AA4720" s="38"/>
      <c r="AK4720" s="38"/>
      <c r="AL4720" s="38"/>
      <c r="AM4720" s="38"/>
      <c r="AN4720" s="38"/>
      <c r="AO4720" s="38"/>
      <c r="AP4720" s="38"/>
      <c r="AQ4720" s="38"/>
      <c r="AR4720" s="38"/>
      <c r="AS4720" s="38"/>
      <c r="AT4720" s="38"/>
    </row>
    <row r="4721" spans="1:55" ht="14.45" customHeight="1" outlineLevel="4" thickBot="1">
      <c r="A4721" s="25">
        <f t="shared" si="73"/>
        <v>4720</v>
      </c>
      <c r="C4721" s="30"/>
      <c r="D4721" s="41"/>
      <c r="J4721" s="19" t="s">
        <v>5089</v>
      </c>
      <c r="AJ4721" s="38"/>
      <c r="AK4721" s="38"/>
      <c r="AL4721" s="38"/>
      <c r="AM4721" s="38"/>
      <c r="AN4721" s="38"/>
      <c r="AO4721" s="38"/>
      <c r="AP4721" s="38"/>
      <c r="AQ4721" s="38"/>
      <c r="BC4721" s="47" t="s">
        <v>5090</v>
      </c>
    </row>
    <row r="4722" spans="1:55" ht="14.45" customHeight="1" outlineLevel="4" thickBot="1">
      <c r="A4722" s="25">
        <f t="shared" si="73"/>
        <v>4721</v>
      </c>
      <c r="C4722" s="30"/>
      <c r="D4722" s="41"/>
      <c r="I4722" s="46" t="s">
        <v>5091</v>
      </c>
    </row>
    <row r="4723" spans="1:55" ht="14.45" customHeight="1" outlineLevel="4" thickBot="1">
      <c r="A4723" s="25">
        <f t="shared" si="73"/>
        <v>4722</v>
      </c>
      <c r="C4723" s="30"/>
      <c r="D4723" s="41"/>
      <c r="J4723" s="19" t="s">
        <v>5092</v>
      </c>
    </row>
    <row r="4724" spans="1:55" ht="14.45" customHeight="1" outlineLevel="4" thickBot="1">
      <c r="A4724" s="25">
        <f t="shared" si="73"/>
        <v>4723</v>
      </c>
      <c r="C4724" s="30"/>
      <c r="D4724" s="41"/>
      <c r="J4724" s="19" t="s">
        <v>5093</v>
      </c>
    </row>
    <row r="4725" spans="1:55" ht="14.45" customHeight="1" outlineLevel="4" thickBot="1">
      <c r="A4725" s="25">
        <f t="shared" si="73"/>
        <v>4724</v>
      </c>
      <c r="C4725" s="30"/>
      <c r="D4725" s="41"/>
      <c r="J4725" s="19" t="s">
        <v>5094</v>
      </c>
    </row>
    <row r="4726" spans="1:55" ht="14.45" customHeight="1" outlineLevel="4" thickBot="1">
      <c r="A4726" s="25">
        <f t="shared" si="73"/>
        <v>4725</v>
      </c>
      <c r="C4726" s="30"/>
      <c r="D4726" s="41"/>
      <c r="J4726" s="19" t="s">
        <v>5095</v>
      </c>
      <c r="AI4726" s="38"/>
      <c r="AJ4726" s="38"/>
      <c r="AK4726" s="38"/>
      <c r="AL4726" s="38"/>
      <c r="AM4726" s="38"/>
      <c r="AN4726" s="38"/>
      <c r="AO4726" s="38"/>
      <c r="AP4726" s="38"/>
      <c r="AQ4726" s="38"/>
      <c r="AR4726" s="38"/>
      <c r="AS4726" s="38"/>
    </row>
    <row r="4727" spans="1:55" ht="14.45" customHeight="1" outlineLevel="4" thickBot="1">
      <c r="A4727" s="25">
        <f t="shared" si="73"/>
        <v>4726</v>
      </c>
      <c r="C4727" s="30"/>
      <c r="D4727" s="41"/>
      <c r="J4727" s="19" t="s">
        <v>5096</v>
      </c>
      <c r="AI4727" s="38"/>
      <c r="AJ4727" s="38"/>
      <c r="AK4727" s="38"/>
      <c r="AL4727" s="38"/>
      <c r="AM4727" s="38"/>
      <c r="AN4727" s="38"/>
      <c r="AO4727" s="38"/>
      <c r="AP4727" s="38"/>
      <c r="BC4727" s="47" t="s">
        <v>5097</v>
      </c>
    </row>
    <row r="4728" spans="1:55" ht="14.45" customHeight="1" outlineLevel="4" thickBot="1">
      <c r="A4728" s="25">
        <f t="shared" si="73"/>
        <v>4727</v>
      </c>
      <c r="C4728" s="30"/>
      <c r="D4728" s="41"/>
      <c r="I4728" s="46" t="s">
        <v>5098</v>
      </c>
    </row>
    <row r="4729" spans="1:55" ht="14.45" customHeight="1" outlineLevel="4" thickBot="1">
      <c r="A4729" s="25">
        <f t="shared" si="73"/>
        <v>4728</v>
      </c>
      <c r="C4729" s="30"/>
      <c r="D4729" s="41"/>
      <c r="J4729" s="19" t="s">
        <v>5099</v>
      </c>
    </row>
    <row r="4730" spans="1:55" ht="14.45" customHeight="1" outlineLevel="4" thickBot="1">
      <c r="A4730" s="25">
        <f t="shared" si="73"/>
        <v>4729</v>
      </c>
      <c r="C4730" s="30"/>
      <c r="D4730" s="41"/>
      <c r="J4730" s="19" t="s">
        <v>5100</v>
      </c>
    </row>
    <row r="4731" spans="1:55" ht="14.45" customHeight="1" outlineLevel="4" thickBot="1">
      <c r="A4731" s="25">
        <f t="shared" si="73"/>
        <v>4730</v>
      </c>
      <c r="C4731" s="30"/>
      <c r="D4731" s="41"/>
      <c r="J4731" s="19" t="s">
        <v>5101</v>
      </c>
    </row>
    <row r="4732" spans="1:55" ht="14.45" customHeight="1" outlineLevel="4" thickBot="1">
      <c r="A4732" s="25">
        <f t="shared" si="73"/>
        <v>4731</v>
      </c>
      <c r="C4732" s="30"/>
      <c r="D4732" s="41"/>
      <c r="J4732" s="19" t="s">
        <v>5102</v>
      </c>
    </row>
    <row r="4733" spans="1:55" ht="14.45" customHeight="1" outlineLevel="4" thickBot="1">
      <c r="A4733" s="25">
        <f t="shared" si="73"/>
        <v>4732</v>
      </c>
      <c r="C4733" s="30"/>
      <c r="D4733" s="41"/>
      <c r="J4733" s="19" t="s">
        <v>5103</v>
      </c>
      <c r="L4733" s="38"/>
      <c r="M4733" s="38"/>
      <c r="N4733" s="38"/>
      <c r="O4733" s="38"/>
      <c r="P4733" s="38"/>
      <c r="Q4733" s="38"/>
      <c r="R4733" s="38"/>
      <c r="S4733" s="38"/>
      <c r="T4733" s="38"/>
      <c r="U4733" s="38"/>
      <c r="V4733" s="38"/>
      <c r="W4733" s="38"/>
      <c r="X4733" s="38"/>
    </row>
    <row r="4734" spans="1:55" ht="14.45" customHeight="1" outlineLevel="4" thickBot="1">
      <c r="A4734" s="25">
        <f t="shared" si="73"/>
        <v>4733</v>
      </c>
      <c r="C4734" s="30"/>
      <c r="D4734" s="41"/>
      <c r="J4734" s="19" t="s">
        <v>5104</v>
      </c>
    </row>
    <row r="4735" spans="1:55" ht="14.45" customHeight="1" outlineLevel="4" thickBot="1">
      <c r="A4735" s="25">
        <f t="shared" si="73"/>
        <v>4734</v>
      </c>
      <c r="C4735" s="30"/>
      <c r="D4735" s="41"/>
      <c r="J4735" s="19" t="s">
        <v>5105</v>
      </c>
      <c r="W4735" s="38"/>
      <c r="X4735" s="38"/>
      <c r="Y4735" s="38"/>
      <c r="Z4735" s="38"/>
      <c r="AA4735" s="38"/>
      <c r="AB4735" s="38"/>
      <c r="AC4735" s="38"/>
      <c r="AD4735" s="38"/>
      <c r="AE4735" s="38"/>
      <c r="AF4735" s="38"/>
      <c r="AG4735" s="38"/>
      <c r="AH4735" s="38"/>
      <c r="AI4735" s="38"/>
      <c r="AJ4735" s="38"/>
    </row>
    <row r="4736" spans="1:55" ht="14.45" customHeight="1" outlineLevel="4" thickBot="1">
      <c r="A4736" s="25">
        <f t="shared" si="73"/>
        <v>4735</v>
      </c>
      <c r="C4736" s="30"/>
      <c r="D4736" s="41"/>
      <c r="J4736" s="19" t="s">
        <v>5106</v>
      </c>
      <c r="AL4736" s="38"/>
      <c r="AM4736" s="38"/>
      <c r="AN4736" s="38"/>
      <c r="AO4736" s="38"/>
      <c r="AP4736" s="38"/>
      <c r="AQ4736" s="38"/>
      <c r="AR4736" s="38"/>
      <c r="AS4736" s="38"/>
      <c r="BC4736" s="47" t="s">
        <v>5107</v>
      </c>
    </row>
    <row r="4737" spans="1:77" ht="14.45" customHeight="1" outlineLevel="3" thickBot="1">
      <c r="A4737" s="25">
        <f t="shared" si="73"/>
        <v>4736</v>
      </c>
      <c r="C4737" s="30"/>
      <c r="D4737" s="41"/>
      <c r="F4737" s="34" t="s">
        <v>4326</v>
      </c>
      <c r="BC4737" s="29" t="s">
        <v>5108</v>
      </c>
      <c r="BY4737" s="22" t="s">
        <v>5109</v>
      </c>
    </row>
    <row r="4738" spans="1:77" ht="14.45" customHeight="1" outlineLevel="4" thickBot="1">
      <c r="A4738" s="25">
        <f t="shared" si="73"/>
        <v>4737</v>
      </c>
      <c r="C4738" s="30"/>
      <c r="D4738" s="41"/>
      <c r="G4738" s="19" t="s">
        <v>5110</v>
      </c>
      <c r="H4738" s="38"/>
      <c r="I4738" s="38"/>
      <c r="J4738" s="38"/>
      <c r="K4738" s="38"/>
      <c r="L4738" s="38"/>
      <c r="M4738" s="38"/>
      <c r="N4738" s="38"/>
      <c r="O4738" s="38"/>
      <c r="P4738" s="38"/>
      <c r="Q4738" s="38"/>
    </row>
    <row r="4739" spans="1:77" ht="14.45" customHeight="1" outlineLevel="4" thickBot="1">
      <c r="A4739" s="25">
        <f t="shared" si="73"/>
        <v>4738</v>
      </c>
      <c r="C4739" s="30"/>
      <c r="D4739" s="41"/>
      <c r="G4739" s="19" t="s">
        <v>5111</v>
      </c>
    </row>
    <row r="4740" spans="1:77" ht="14.45" customHeight="1" outlineLevel="4" thickBot="1">
      <c r="A4740" s="25">
        <f t="shared" si="73"/>
        <v>4739</v>
      </c>
      <c r="C4740" s="30"/>
      <c r="D4740" s="41"/>
      <c r="G4740" s="19" t="s">
        <v>5112</v>
      </c>
      <c r="AP4740" s="38"/>
      <c r="AQ4740" s="38"/>
      <c r="AR4740" s="38"/>
      <c r="AS4740" s="38"/>
      <c r="AT4740" s="38"/>
      <c r="AU4740" s="38"/>
      <c r="AV4740" s="38"/>
      <c r="AW4740" s="38"/>
      <c r="AX4740" s="38"/>
    </row>
    <row r="4741" spans="1:77" ht="14.45" customHeight="1" outlineLevel="4" thickBot="1">
      <c r="A4741" s="25">
        <f t="shared" si="73"/>
        <v>4740</v>
      </c>
      <c r="B4741" s="26" t="s">
        <v>2159</v>
      </c>
      <c r="C4741" s="30"/>
      <c r="D4741" s="41"/>
      <c r="G4741" s="19" t="s">
        <v>5113</v>
      </c>
    </row>
    <row r="4742" spans="1:77" ht="14.45" customHeight="1" outlineLevel="3" thickBot="1">
      <c r="A4742" s="25">
        <f t="shared" si="73"/>
        <v>4741</v>
      </c>
      <c r="C4742" s="30"/>
      <c r="D4742" s="41"/>
    </row>
    <row r="4743" spans="1:77" ht="14.45" customHeight="1" outlineLevel="2" thickBot="1">
      <c r="A4743" s="25">
        <f t="shared" si="73"/>
        <v>4742</v>
      </c>
      <c r="B4743" s="26" t="s">
        <v>2162</v>
      </c>
      <c r="C4743" s="30"/>
      <c r="D4743" s="41"/>
      <c r="E4743" s="33" t="s">
        <v>5114</v>
      </c>
      <c r="BC4743" s="29" t="s">
        <v>5115</v>
      </c>
    </row>
    <row r="4744" spans="1:77" ht="14.45" customHeight="1" outlineLevel="3" thickBot="1">
      <c r="A4744" s="25">
        <f t="shared" si="73"/>
        <v>4743</v>
      </c>
      <c r="C4744" s="30"/>
      <c r="D4744" s="41"/>
      <c r="F4744" s="34" t="s">
        <v>5116</v>
      </c>
      <c r="BC4744" s="29" t="s">
        <v>5117</v>
      </c>
    </row>
    <row r="4745" spans="1:77" ht="14.45" customHeight="1" outlineLevel="4" thickBot="1">
      <c r="A4745" s="25">
        <f t="shared" si="73"/>
        <v>4744</v>
      </c>
      <c r="C4745" s="30"/>
      <c r="D4745" s="41"/>
      <c r="F4745" s="41"/>
      <c r="G4745" s="19" t="s">
        <v>5118</v>
      </c>
      <c r="BC4745" s="22" t="s">
        <v>5119</v>
      </c>
    </row>
    <row r="4746" spans="1:77" ht="14.45" customHeight="1" outlineLevel="4" thickBot="1">
      <c r="A4746" s="25">
        <f t="shared" si="73"/>
        <v>4745</v>
      </c>
      <c r="C4746" s="30"/>
      <c r="D4746" s="41"/>
      <c r="F4746" s="41"/>
      <c r="G4746" s="19" t="s">
        <v>5120</v>
      </c>
      <c r="Y4746" s="38"/>
      <c r="Z4746" s="38"/>
      <c r="AA4746" s="38"/>
      <c r="AB4746" s="38"/>
      <c r="AC4746" s="38"/>
      <c r="AD4746" s="38"/>
      <c r="AE4746" s="38"/>
      <c r="AF4746" s="38"/>
      <c r="AG4746" s="38"/>
      <c r="AH4746" s="38"/>
      <c r="BC4746" s="22" t="s">
        <v>5121</v>
      </c>
    </row>
    <row r="4747" spans="1:77" ht="14.45" customHeight="1" outlineLevel="3" thickBot="1">
      <c r="A4747" s="25">
        <f t="shared" si="73"/>
        <v>4746</v>
      </c>
      <c r="C4747" s="30"/>
      <c r="D4747" s="41"/>
      <c r="F4747" s="34" t="s">
        <v>5122</v>
      </c>
      <c r="BC4747" s="29" t="s">
        <v>5123</v>
      </c>
    </row>
    <row r="4748" spans="1:77" ht="14.45" customHeight="1" outlineLevel="4" thickBot="1">
      <c r="A4748" s="25">
        <f t="shared" ref="A4748:A4811" si="74">ROW()-1</f>
        <v>4747</v>
      </c>
      <c r="C4748" s="30"/>
      <c r="D4748" s="41"/>
      <c r="F4748" s="41"/>
      <c r="G4748" s="19" t="s">
        <v>5124</v>
      </c>
      <c r="BC4748" s="22" t="s">
        <v>5119</v>
      </c>
    </row>
    <row r="4749" spans="1:77" ht="14.45" customHeight="1" outlineLevel="4" thickBot="1">
      <c r="A4749" s="25">
        <f t="shared" si="74"/>
        <v>4748</v>
      </c>
      <c r="C4749" s="30"/>
      <c r="D4749" s="41"/>
      <c r="F4749" s="41"/>
      <c r="G4749" s="19" t="s">
        <v>5125</v>
      </c>
      <c r="AR4749" s="38"/>
      <c r="AS4749" s="38"/>
      <c r="AT4749" s="38"/>
      <c r="AU4749" s="38"/>
      <c r="AV4749" s="38"/>
      <c r="AW4749" s="38"/>
      <c r="AX4749" s="38"/>
      <c r="AY4749" s="38"/>
      <c r="BC4749" s="22" t="s">
        <v>5126</v>
      </c>
    </row>
    <row r="4750" spans="1:77" ht="14.45" customHeight="1" outlineLevel="4" thickBot="1">
      <c r="A4750" s="25">
        <f t="shared" si="74"/>
        <v>4749</v>
      </c>
      <c r="C4750" s="30"/>
      <c r="D4750" s="41"/>
      <c r="F4750" s="41"/>
      <c r="G4750" s="19" t="s">
        <v>5127</v>
      </c>
      <c r="BC4750" s="47" t="s">
        <v>5128</v>
      </c>
    </row>
    <row r="4751" spans="1:77" ht="14.45" customHeight="1" outlineLevel="4" thickBot="1">
      <c r="A4751" s="25">
        <f t="shared" si="74"/>
        <v>4750</v>
      </c>
      <c r="C4751" s="30"/>
      <c r="D4751" s="41"/>
      <c r="F4751" s="129" t="s">
        <v>955</v>
      </c>
      <c r="G4751" s="122" t="s">
        <v>4766</v>
      </c>
      <c r="H4751" s="55"/>
      <c r="I4751" s="55"/>
      <c r="J4751" s="55"/>
      <c r="K4751" s="55"/>
      <c r="L4751" s="55"/>
      <c r="M4751" s="55"/>
      <c r="N4751" s="55"/>
      <c r="O4751" s="55"/>
      <c r="P4751" s="55"/>
      <c r="Q4751" s="55"/>
      <c r="R4751" s="55"/>
      <c r="S4751" s="55"/>
      <c r="T4751" s="55"/>
      <c r="U4751" s="55"/>
      <c r="V4751" s="55"/>
      <c r="W4751" s="55"/>
      <c r="X4751" s="55"/>
      <c r="Y4751" s="55"/>
      <c r="Z4751" s="55"/>
      <c r="AA4751" s="55"/>
      <c r="AB4751" s="55"/>
      <c r="AC4751" s="55"/>
      <c r="AD4751" s="55"/>
      <c r="AE4751" s="55"/>
      <c r="AF4751" s="55"/>
      <c r="AG4751" s="55"/>
      <c r="AH4751" s="55"/>
      <c r="AI4751" s="55"/>
      <c r="AJ4751" s="55"/>
      <c r="AK4751" s="55"/>
      <c r="AL4751" s="55"/>
      <c r="AM4751" s="55"/>
      <c r="AN4751" s="55"/>
      <c r="AO4751" s="55"/>
      <c r="AP4751" s="55"/>
      <c r="AQ4751" s="55"/>
      <c r="AR4751" s="55"/>
      <c r="AS4751" s="55"/>
      <c r="AT4751" s="55"/>
      <c r="AU4751" s="55"/>
      <c r="AV4751" s="55"/>
      <c r="AW4751" s="55"/>
      <c r="AX4751" s="55"/>
      <c r="AY4751" s="55"/>
      <c r="AZ4751" s="55"/>
      <c r="BA4751" s="63"/>
    </row>
    <row r="4752" spans="1:77" ht="14.45" customHeight="1" outlineLevel="4" thickBot="1">
      <c r="A4752" s="25">
        <f t="shared" si="74"/>
        <v>4751</v>
      </c>
      <c r="C4752" s="30"/>
      <c r="D4752" s="41"/>
      <c r="F4752" s="41"/>
      <c r="H4752" s="123" t="s">
        <v>5129</v>
      </c>
      <c r="I4752" s="65"/>
      <c r="J4752" s="65"/>
      <c r="K4752" s="65"/>
      <c r="L4752" s="65"/>
      <c r="M4752" s="130"/>
      <c r="N4752" s="65"/>
      <c r="O4752" s="65"/>
      <c r="P4752" s="65"/>
      <c r="Q4752" s="65"/>
      <c r="R4752" s="65"/>
      <c r="S4752" s="65"/>
      <c r="T4752" s="65"/>
      <c r="U4752" s="65"/>
      <c r="V4752" s="65"/>
      <c r="W4752" s="65"/>
      <c r="X4752" s="65"/>
      <c r="Y4752" s="65"/>
      <c r="Z4752" s="65"/>
      <c r="AA4752" s="65"/>
      <c r="AB4752" s="65"/>
      <c r="AC4752" s="65"/>
      <c r="AD4752" s="65"/>
      <c r="AE4752" s="65"/>
      <c r="AF4752" s="65"/>
      <c r="AG4752" s="65"/>
      <c r="AH4752" s="65"/>
      <c r="AI4752" s="65"/>
      <c r="AJ4752" s="65"/>
      <c r="AK4752" s="65"/>
      <c r="AL4752" s="65"/>
      <c r="AM4752" s="65"/>
      <c r="AN4752" s="65"/>
      <c r="AO4752" s="65"/>
      <c r="AP4752" s="65"/>
      <c r="AQ4752" s="65"/>
      <c r="AR4752" s="65"/>
      <c r="AS4752" s="65"/>
      <c r="AT4752" s="65"/>
      <c r="AU4752" s="65"/>
      <c r="AV4752" s="65"/>
      <c r="AW4752" s="65"/>
      <c r="AX4752" s="65"/>
      <c r="AY4752" s="65"/>
      <c r="AZ4752" s="65"/>
      <c r="BA4752" s="66"/>
    </row>
    <row r="4753" spans="1:55" ht="14.45" customHeight="1" outlineLevel="4" thickBot="1">
      <c r="A4753" s="25">
        <f t="shared" si="74"/>
        <v>4752</v>
      </c>
      <c r="C4753" s="30"/>
      <c r="D4753" s="41"/>
      <c r="F4753" s="41"/>
      <c r="H4753" s="30"/>
      <c r="I4753" s="71" t="s">
        <v>5130</v>
      </c>
      <c r="J4753" s="30"/>
      <c r="K4753" s="30"/>
      <c r="L4753" s="30"/>
      <c r="M4753" s="30"/>
      <c r="N4753" s="30"/>
      <c r="O4753" s="30"/>
      <c r="P4753" s="30"/>
      <c r="Q4753" s="30"/>
      <c r="R4753" s="30"/>
      <c r="S4753" s="30"/>
      <c r="T4753" s="30"/>
      <c r="U4753" s="30"/>
      <c r="V4753" s="30"/>
      <c r="W4753" s="30"/>
      <c r="X4753" s="30"/>
      <c r="Y4753" s="30"/>
      <c r="Z4753" s="30"/>
      <c r="AA4753" s="30"/>
      <c r="AB4753" s="30"/>
      <c r="AC4753" s="30"/>
      <c r="AD4753" s="30"/>
      <c r="AE4753" s="30"/>
      <c r="AF4753" s="30"/>
      <c r="AG4753" s="30"/>
      <c r="AH4753" s="30"/>
      <c r="AI4753" s="30"/>
      <c r="AJ4753" s="30"/>
      <c r="AK4753" s="30"/>
      <c r="AL4753" s="30"/>
      <c r="AM4753" s="30"/>
      <c r="AN4753" s="30"/>
      <c r="AO4753" s="30"/>
      <c r="AP4753" s="30"/>
      <c r="AQ4753" s="30"/>
      <c r="AR4753" s="124"/>
      <c r="AS4753" s="124"/>
      <c r="AT4753" s="124"/>
      <c r="AU4753" s="124"/>
      <c r="AV4753" s="124"/>
      <c r="AW4753" s="124"/>
      <c r="AX4753" s="124"/>
      <c r="AY4753" s="30"/>
      <c r="AZ4753" s="30"/>
      <c r="BA4753" s="68"/>
    </row>
    <row r="4754" spans="1:55" ht="14.45" customHeight="1" outlineLevel="4" thickBot="1">
      <c r="A4754" s="25">
        <f t="shared" si="74"/>
        <v>4753</v>
      </c>
      <c r="C4754" s="30"/>
      <c r="D4754" s="41"/>
      <c r="F4754" s="41"/>
      <c r="H4754" s="30"/>
      <c r="I4754" s="30" t="s">
        <v>5131</v>
      </c>
      <c r="J4754" s="30"/>
      <c r="K4754" s="30"/>
      <c r="L4754" s="30"/>
      <c r="M4754" s="30"/>
      <c r="N4754" s="30"/>
      <c r="O4754" s="30"/>
      <c r="P4754" s="30"/>
      <c r="Q4754" s="30"/>
      <c r="R4754" s="30"/>
      <c r="S4754" s="30"/>
      <c r="T4754" s="30"/>
      <c r="U4754" s="30"/>
      <c r="V4754" s="30"/>
      <c r="W4754" s="30"/>
      <c r="X4754" s="30"/>
      <c r="Y4754" s="30"/>
      <c r="Z4754" s="30"/>
      <c r="AA4754" s="30"/>
      <c r="AB4754" s="30"/>
      <c r="AC4754" s="30"/>
      <c r="AD4754" s="30"/>
      <c r="AE4754" s="30"/>
      <c r="AF4754" s="30"/>
      <c r="AG4754" s="30"/>
      <c r="AH4754" s="30"/>
      <c r="AI4754" s="30"/>
      <c r="AJ4754" s="30"/>
      <c r="AK4754" s="30"/>
      <c r="AL4754" s="30"/>
      <c r="AM4754" s="30"/>
      <c r="AN4754" s="30"/>
      <c r="AO4754" s="30"/>
      <c r="AP4754" s="30"/>
      <c r="AQ4754" s="30"/>
      <c r="AR4754" s="30"/>
      <c r="AS4754" s="30"/>
      <c r="AT4754" s="30"/>
      <c r="AU4754" s="30"/>
      <c r="AV4754" s="30"/>
      <c r="AW4754" s="30"/>
      <c r="AX4754" s="30"/>
      <c r="AY4754" s="30"/>
      <c r="AZ4754" s="30"/>
      <c r="BA4754" s="68"/>
    </row>
    <row r="4755" spans="1:55" ht="14.45" customHeight="1" outlineLevel="4" thickBot="1">
      <c r="A4755" s="25">
        <f t="shared" si="74"/>
        <v>4754</v>
      </c>
      <c r="C4755" s="30"/>
      <c r="D4755" s="41"/>
      <c r="F4755" s="41"/>
      <c r="H4755" s="30"/>
      <c r="I4755" s="71" t="s">
        <v>5132</v>
      </c>
      <c r="J4755" s="30"/>
      <c r="K4755" s="30"/>
      <c r="L4755" s="30"/>
      <c r="M4755" s="30"/>
      <c r="N4755" s="30"/>
      <c r="O4755" s="30"/>
      <c r="P4755" s="30"/>
      <c r="Q4755" s="30"/>
      <c r="R4755" s="30"/>
      <c r="S4755" s="30"/>
      <c r="T4755" s="30"/>
      <c r="U4755" s="30"/>
      <c r="V4755" s="30"/>
      <c r="W4755" s="30"/>
      <c r="X4755" s="30"/>
      <c r="Y4755" s="30"/>
      <c r="Z4755" s="30"/>
      <c r="AA4755" s="30"/>
      <c r="AB4755" s="30"/>
      <c r="AC4755" s="30"/>
      <c r="AD4755" s="30"/>
      <c r="AE4755" s="30"/>
      <c r="AF4755" s="30"/>
      <c r="AG4755" s="30"/>
      <c r="AH4755" s="30"/>
      <c r="AI4755" s="30"/>
      <c r="AJ4755" s="30"/>
      <c r="AK4755" s="30"/>
      <c r="AL4755" s="30"/>
      <c r="AM4755" s="30"/>
      <c r="AN4755" s="30"/>
      <c r="AO4755" s="30"/>
      <c r="AP4755" s="30"/>
      <c r="AQ4755" s="30"/>
      <c r="AR4755" s="30"/>
      <c r="AS4755" s="30"/>
      <c r="AT4755" s="30"/>
      <c r="AU4755" s="30"/>
      <c r="AV4755" s="30"/>
      <c r="AW4755" s="30"/>
      <c r="AX4755" s="30"/>
      <c r="AY4755" s="30"/>
      <c r="AZ4755" s="30"/>
      <c r="BA4755" s="68"/>
    </row>
    <row r="4756" spans="1:55" ht="14.45" customHeight="1" outlineLevel="4" thickBot="1">
      <c r="A4756" s="25">
        <f t="shared" si="74"/>
        <v>4755</v>
      </c>
      <c r="C4756" s="30"/>
      <c r="D4756" s="41"/>
      <c r="F4756" s="41"/>
      <c r="H4756" s="30"/>
      <c r="I4756" s="30" t="s">
        <v>5133</v>
      </c>
      <c r="J4756" s="30"/>
      <c r="K4756" s="30"/>
      <c r="L4756" s="30"/>
      <c r="M4756" s="30"/>
      <c r="N4756" s="30"/>
      <c r="O4756" s="30"/>
      <c r="P4756" s="30"/>
      <c r="Q4756" s="30"/>
      <c r="R4756" s="30"/>
      <c r="S4756" s="30"/>
      <c r="T4756" s="30"/>
      <c r="U4756" s="30"/>
      <c r="V4756" s="30"/>
      <c r="W4756" s="30"/>
      <c r="X4756" s="30"/>
      <c r="Y4756" s="30"/>
      <c r="Z4756" s="30"/>
      <c r="AA4756" s="30"/>
      <c r="AB4756" s="30"/>
      <c r="AC4756" s="30"/>
      <c r="AD4756" s="30"/>
      <c r="AE4756" s="30"/>
      <c r="AF4756" s="30"/>
      <c r="AG4756" s="30"/>
      <c r="AH4756" s="30"/>
      <c r="AI4756" s="30"/>
      <c r="AJ4756" s="30"/>
      <c r="AK4756" s="30"/>
      <c r="AL4756" s="30"/>
      <c r="AM4756" s="30"/>
      <c r="AN4756" s="30"/>
      <c r="AO4756" s="30"/>
      <c r="AP4756" s="30"/>
      <c r="AQ4756" s="30"/>
      <c r="AR4756" s="30"/>
      <c r="AS4756" s="30"/>
      <c r="AT4756" s="30"/>
      <c r="AU4756" s="30"/>
      <c r="AV4756" s="30"/>
      <c r="AW4756" s="30"/>
      <c r="AX4756" s="30"/>
      <c r="AY4756" s="30"/>
      <c r="AZ4756" s="30"/>
      <c r="BA4756" s="68"/>
      <c r="BC4756" s="47" t="s">
        <v>5134</v>
      </c>
    </row>
    <row r="4757" spans="1:55" ht="14.45" customHeight="1" outlineLevel="4" thickBot="1">
      <c r="A4757" s="25">
        <f t="shared" si="74"/>
        <v>4756</v>
      </c>
      <c r="C4757" s="30"/>
      <c r="D4757" s="41"/>
      <c r="F4757" s="41"/>
      <c r="H4757" s="125" t="s">
        <v>5135</v>
      </c>
      <c r="I4757" s="124"/>
      <c r="J4757" s="30"/>
      <c r="K4757" s="30"/>
      <c r="L4757" s="30"/>
      <c r="M4757" s="30"/>
      <c r="N4757" s="30"/>
      <c r="O4757" s="30"/>
      <c r="P4757" s="30"/>
      <c r="Q4757" s="30"/>
      <c r="R4757" s="30"/>
      <c r="S4757" s="30"/>
      <c r="T4757" s="30"/>
      <c r="U4757" s="30"/>
      <c r="V4757" s="30"/>
      <c r="W4757" s="30"/>
      <c r="X4757" s="30"/>
      <c r="Y4757" s="30"/>
      <c r="Z4757" s="30"/>
      <c r="AA4757" s="30"/>
      <c r="AB4757" s="30"/>
      <c r="AC4757" s="30"/>
      <c r="AD4757" s="30"/>
      <c r="AE4757" s="30"/>
      <c r="AF4757" s="30"/>
      <c r="AG4757" s="30"/>
      <c r="AH4757" s="30"/>
      <c r="AI4757" s="30"/>
      <c r="AJ4757" s="30"/>
      <c r="AK4757" s="30"/>
      <c r="AL4757" s="30"/>
      <c r="AM4757" s="30"/>
      <c r="AN4757" s="30"/>
      <c r="AO4757" s="30"/>
      <c r="AP4757" s="30"/>
      <c r="AQ4757" s="30"/>
      <c r="AR4757" s="30"/>
      <c r="AS4757" s="30"/>
      <c r="AT4757" s="30"/>
      <c r="AU4757" s="30"/>
      <c r="AV4757" s="30"/>
      <c r="AW4757" s="30"/>
      <c r="AX4757" s="30"/>
      <c r="AY4757" s="30"/>
      <c r="AZ4757" s="30"/>
      <c r="BA4757" s="68"/>
    </row>
    <row r="4758" spans="1:55" ht="14.45" customHeight="1" outlineLevel="4" thickBot="1">
      <c r="A4758" s="25">
        <f t="shared" si="74"/>
        <v>4757</v>
      </c>
      <c r="C4758" s="30"/>
      <c r="D4758" s="41"/>
      <c r="F4758" s="41"/>
      <c r="H4758" s="30"/>
      <c r="I4758" s="71" t="s">
        <v>5136</v>
      </c>
      <c r="J4758" s="30"/>
      <c r="K4758" s="30"/>
      <c r="L4758" s="30"/>
      <c r="M4758" s="124"/>
      <c r="N4758" s="124"/>
      <c r="O4758" s="124"/>
      <c r="P4758" s="124"/>
      <c r="Q4758" s="124"/>
      <c r="R4758" s="124"/>
      <c r="S4758" s="124"/>
      <c r="T4758" s="30"/>
      <c r="U4758" s="30"/>
      <c r="V4758" s="30"/>
      <c r="W4758" s="30"/>
      <c r="X4758" s="30"/>
      <c r="Y4758" s="30"/>
      <c r="Z4758" s="30"/>
      <c r="AA4758" s="30"/>
      <c r="AB4758" s="30"/>
      <c r="AC4758" s="30"/>
      <c r="AD4758" s="30"/>
      <c r="AE4758" s="30"/>
      <c r="AF4758" s="30"/>
      <c r="AG4758" s="30"/>
      <c r="AH4758" s="30"/>
      <c r="AI4758" s="30"/>
      <c r="AJ4758" s="30"/>
      <c r="AK4758" s="30"/>
      <c r="AL4758" s="30"/>
      <c r="AM4758" s="30"/>
      <c r="AN4758" s="30"/>
      <c r="AO4758" s="30"/>
      <c r="AP4758" s="30"/>
      <c r="AQ4758" s="30"/>
      <c r="AR4758" s="30"/>
      <c r="AS4758" s="30"/>
      <c r="AT4758" s="30"/>
      <c r="AU4758" s="30"/>
      <c r="AV4758" s="30"/>
      <c r="AW4758" s="30"/>
      <c r="AX4758" s="30"/>
      <c r="AY4758" s="30"/>
      <c r="AZ4758" s="30"/>
      <c r="BA4758" s="68"/>
    </row>
    <row r="4759" spans="1:55" ht="14.45" customHeight="1" outlineLevel="4" thickBot="1">
      <c r="A4759" s="25">
        <f t="shared" si="74"/>
        <v>4758</v>
      </c>
      <c r="C4759" s="30"/>
      <c r="D4759" s="41"/>
      <c r="F4759" s="41"/>
      <c r="H4759" s="30"/>
      <c r="I4759" s="30" t="s">
        <v>5137</v>
      </c>
      <c r="J4759" s="30"/>
      <c r="K4759" s="30"/>
      <c r="L4759" s="30"/>
      <c r="M4759" s="30"/>
      <c r="N4759" s="30"/>
      <c r="O4759" s="30"/>
      <c r="P4759" s="30"/>
      <c r="Q4759" s="30"/>
      <c r="R4759" s="30"/>
      <c r="S4759" s="30"/>
      <c r="T4759" s="30"/>
      <c r="U4759" s="30"/>
      <c r="V4759" s="30"/>
      <c r="W4759" s="30"/>
      <c r="X4759" s="30"/>
      <c r="Y4759" s="30"/>
      <c r="Z4759" s="30"/>
      <c r="AA4759" s="30"/>
      <c r="AB4759" s="30"/>
      <c r="AC4759" s="30"/>
      <c r="AD4759" s="30"/>
      <c r="AE4759" s="30"/>
      <c r="AF4759" s="30"/>
      <c r="AG4759" s="30"/>
      <c r="AH4759" s="30"/>
      <c r="AI4759" s="30"/>
      <c r="AJ4759" s="30"/>
      <c r="AK4759" s="30"/>
      <c r="AL4759" s="30"/>
      <c r="AM4759" s="30"/>
      <c r="AN4759" s="30"/>
      <c r="AO4759" s="30"/>
      <c r="AP4759" s="30"/>
      <c r="AQ4759" s="30"/>
      <c r="AR4759" s="30"/>
      <c r="AS4759" s="30"/>
      <c r="AT4759" s="30"/>
      <c r="AU4759" s="30"/>
      <c r="AV4759" s="30"/>
      <c r="AW4759" s="30"/>
      <c r="AX4759" s="30"/>
      <c r="AY4759" s="30"/>
      <c r="AZ4759" s="30"/>
      <c r="BA4759" s="68"/>
    </row>
    <row r="4760" spans="1:55" ht="14.45" customHeight="1" outlineLevel="4" thickBot="1">
      <c r="A4760" s="25">
        <f t="shared" si="74"/>
        <v>4759</v>
      </c>
      <c r="C4760" s="30"/>
      <c r="D4760" s="41"/>
      <c r="F4760" s="41"/>
      <c r="H4760" s="30"/>
      <c r="I4760" s="30" t="s">
        <v>5138</v>
      </c>
      <c r="J4760" s="30"/>
      <c r="K4760" s="30"/>
      <c r="L4760" s="30"/>
      <c r="M4760" s="30"/>
      <c r="N4760" s="30"/>
      <c r="O4760" s="30"/>
      <c r="P4760" s="30"/>
      <c r="Q4760" s="30"/>
      <c r="R4760" s="30"/>
      <c r="S4760" s="30"/>
      <c r="T4760" s="30"/>
      <c r="U4760" s="30"/>
      <c r="V4760" s="30"/>
      <c r="W4760" s="30"/>
      <c r="X4760" s="30"/>
      <c r="Y4760" s="30"/>
      <c r="Z4760" s="30"/>
      <c r="AA4760" s="30"/>
      <c r="AB4760" s="30"/>
      <c r="AC4760" s="30"/>
      <c r="AD4760" s="30"/>
      <c r="AE4760" s="30"/>
      <c r="AF4760" s="30"/>
      <c r="AG4760" s="30"/>
      <c r="AH4760" s="30"/>
      <c r="AI4760" s="30"/>
      <c r="AJ4760" s="30"/>
      <c r="AK4760" s="30"/>
      <c r="AL4760" s="30"/>
      <c r="AM4760" s="30"/>
      <c r="AN4760" s="30"/>
      <c r="AO4760" s="30"/>
      <c r="AP4760" s="30"/>
      <c r="AQ4760" s="30"/>
      <c r="AR4760" s="30"/>
      <c r="AS4760" s="30"/>
      <c r="AT4760" s="30"/>
      <c r="AU4760" s="30"/>
      <c r="AV4760" s="30"/>
      <c r="AW4760" s="30"/>
      <c r="AX4760" s="30"/>
      <c r="AY4760" s="30"/>
      <c r="AZ4760" s="30"/>
      <c r="BA4760" s="68"/>
    </row>
    <row r="4761" spans="1:55" ht="14.45" customHeight="1" outlineLevel="4" thickBot="1">
      <c r="A4761" s="25">
        <f t="shared" si="74"/>
        <v>4760</v>
      </c>
      <c r="C4761" s="30"/>
      <c r="D4761" s="41"/>
      <c r="F4761" s="41"/>
      <c r="H4761" s="30"/>
      <c r="I4761" s="30" t="s">
        <v>5139</v>
      </c>
      <c r="J4761" s="30"/>
      <c r="K4761" s="30"/>
      <c r="L4761" s="30"/>
      <c r="M4761" s="30"/>
      <c r="N4761" s="30"/>
      <c r="O4761" s="30"/>
      <c r="P4761" s="30"/>
      <c r="Q4761" s="30"/>
      <c r="R4761" s="30"/>
      <c r="S4761" s="30"/>
      <c r="T4761" s="30"/>
      <c r="U4761" s="30"/>
      <c r="V4761" s="30"/>
      <c r="W4761" s="30"/>
      <c r="X4761" s="30"/>
      <c r="Y4761" s="30"/>
      <c r="Z4761" s="30"/>
      <c r="AA4761" s="30"/>
      <c r="AB4761" s="30"/>
      <c r="AC4761" s="30"/>
      <c r="AD4761" s="30"/>
      <c r="AE4761" s="30"/>
      <c r="AF4761" s="30"/>
      <c r="AG4761" s="30"/>
      <c r="AH4761" s="30"/>
      <c r="AI4761" s="30"/>
      <c r="AJ4761" s="30"/>
      <c r="AK4761" s="30"/>
      <c r="AL4761" s="30"/>
      <c r="AM4761" s="30"/>
      <c r="AN4761" s="30"/>
      <c r="AO4761" s="30"/>
      <c r="AP4761" s="30"/>
      <c r="AQ4761" s="30"/>
      <c r="AR4761" s="30"/>
      <c r="AS4761" s="30"/>
      <c r="AT4761" s="30"/>
      <c r="AU4761" s="30"/>
      <c r="AV4761" s="30"/>
      <c r="AW4761" s="30"/>
      <c r="AX4761" s="30"/>
      <c r="AY4761" s="30"/>
      <c r="AZ4761" s="30"/>
      <c r="BA4761" s="68"/>
    </row>
    <row r="4762" spans="1:55" ht="14.45" customHeight="1" outlineLevel="4" thickBot="1">
      <c r="A4762" s="25">
        <f t="shared" si="74"/>
        <v>4761</v>
      </c>
      <c r="C4762" s="30"/>
      <c r="D4762" s="41"/>
      <c r="F4762" s="41"/>
      <c r="H4762" s="30"/>
      <c r="I4762" s="30" t="s">
        <v>5140</v>
      </c>
      <c r="J4762" s="30"/>
      <c r="K4762" s="30"/>
      <c r="L4762" s="30"/>
      <c r="M4762" s="30"/>
      <c r="N4762" s="30"/>
      <c r="O4762" s="30"/>
      <c r="P4762" s="30"/>
      <c r="Q4762" s="30"/>
      <c r="R4762" s="30"/>
      <c r="S4762" s="30"/>
      <c r="T4762" s="30"/>
      <c r="U4762" s="30"/>
      <c r="V4762" s="30"/>
      <c r="W4762" s="30"/>
      <c r="X4762" s="30"/>
      <c r="Y4762" s="30"/>
      <c r="Z4762" s="30"/>
      <c r="AA4762" s="30"/>
      <c r="AB4762" s="30"/>
      <c r="AC4762" s="30"/>
      <c r="AD4762" s="30"/>
      <c r="AE4762" s="30"/>
      <c r="AF4762" s="30"/>
      <c r="AG4762" s="30"/>
      <c r="AH4762" s="30"/>
      <c r="AI4762" s="30"/>
      <c r="AJ4762" s="30"/>
      <c r="AK4762" s="30"/>
      <c r="AL4762" s="30"/>
      <c r="AM4762" s="30"/>
      <c r="AN4762" s="30"/>
      <c r="AO4762" s="30"/>
      <c r="AP4762" s="30"/>
      <c r="AQ4762" s="30"/>
      <c r="AR4762" s="30"/>
      <c r="AS4762" s="30"/>
      <c r="AT4762" s="30"/>
      <c r="AU4762" s="30"/>
      <c r="AV4762" s="30"/>
      <c r="AW4762" s="30"/>
      <c r="AX4762" s="30"/>
      <c r="AY4762" s="30"/>
      <c r="AZ4762" s="30"/>
      <c r="BA4762" s="68"/>
    </row>
    <row r="4763" spans="1:55" ht="14.45" customHeight="1" outlineLevel="4" thickBot="1">
      <c r="A4763" s="25">
        <f t="shared" si="74"/>
        <v>4762</v>
      </c>
      <c r="C4763" s="30"/>
      <c r="D4763" s="41"/>
      <c r="F4763" s="41"/>
      <c r="H4763" s="30"/>
      <c r="I4763" s="71" t="s">
        <v>5141</v>
      </c>
      <c r="J4763" s="30"/>
      <c r="K4763" s="30"/>
      <c r="L4763" s="30"/>
      <c r="M4763" s="30"/>
      <c r="N4763" s="30"/>
      <c r="O4763" s="30"/>
      <c r="P4763" s="30"/>
      <c r="Q4763" s="30"/>
      <c r="R4763" s="30"/>
      <c r="S4763" s="30"/>
      <c r="T4763" s="30"/>
      <c r="U4763" s="30"/>
      <c r="V4763" s="30"/>
      <c r="W4763" s="30"/>
      <c r="X4763" s="30"/>
      <c r="Y4763" s="30"/>
      <c r="Z4763" s="30"/>
      <c r="AA4763" s="30"/>
      <c r="AB4763" s="30"/>
      <c r="AC4763" s="30"/>
      <c r="AD4763" s="30"/>
      <c r="AE4763" s="30"/>
      <c r="AF4763" s="30"/>
      <c r="AG4763" s="30"/>
      <c r="AH4763" s="30"/>
      <c r="AI4763" s="30"/>
      <c r="AJ4763" s="30"/>
      <c r="AK4763" s="30"/>
      <c r="AL4763" s="30"/>
      <c r="AM4763" s="30"/>
      <c r="AN4763" s="30"/>
      <c r="AO4763" s="30"/>
      <c r="AP4763" s="30"/>
      <c r="AQ4763" s="30"/>
      <c r="AR4763" s="30"/>
      <c r="AS4763" s="30"/>
      <c r="AT4763" s="30"/>
      <c r="AU4763" s="30"/>
      <c r="AV4763" s="30"/>
      <c r="AW4763" s="30"/>
      <c r="AX4763" s="30"/>
      <c r="AY4763" s="30"/>
      <c r="AZ4763" s="30"/>
      <c r="BA4763" s="68"/>
    </row>
    <row r="4764" spans="1:55" ht="14.45" customHeight="1" outlineLevel="4" thickBot="1">
      <c r="A4764" s="25">
        <f t="shared" si="74"/>
        <v>4763</v>
      </c>
      <c r="C4764" s="30"/>
      <c r="D4764" s="41"/>
      <c r="F4764" s="41"/>
      <c r="H4764" s="30"/>
      <c r="I4764" s="30" t="s">
        <v>5142</v>
      </c>
      <c r="J4764" s="30"/>
      <c r="K4764" s="30"/>
      <c r="L4764" s="30"/>
      <c r="M4764" s="30"/>
      <c r="N4764" s="30"/>
      <c r="O4764" s="30"/>
      <c r="P4764" s="30"/>
      <c r="Q4764" s="30"/>
      <c r="R4764" s="30"/>
      <c r="S4764" s="30"/>
      <c r="T4764" s="30"/>
      <c r="U4764" s="30"/>
      <c r="V4764" s="30"/>
      <c r="W4764" s="30"/>
      <c r="X4764" s="30"/>
      <c r="Y4764" s="30"/>
      <c r="Z4764" s="30"/>
      <c r="AA4764" s="30"/>
      <c r="AB4764" s="30"/>
      <c r="AC4764" s="30"/>
      <c r="AD4764" s="30"/>
      <c r="AE4764" s="30"/>
      <c r="AF4764" s="30"/>
      <c r="AG4764" s="30"/>
      <c r="AH4764" s="30"/>
      <c r="AI4764" s="30"/>
      <c r="AJ4764" s="30"/>
      <c r="AK4764" s="30"/>
      <c r="AL4764" s="30"/>
      <c r="AM4764" s="30"/>
      <c r="AN4764" s="30"/>
      <c r="AO4764" s="30"/>
      <c r="AP4764" s="30"/>
      <c r="AQ4764" s="30"/>
      <c r="AR4764" s="30"/>
      <c r="AS4764" s="30"/>
      <c r="AT4764" s="30"/>
      <c r="AU4764" s="30"/>
      <c r="AV4764" s="30"/>
      <c r="AW4764" s="30"/>
      <c r="AX4764" s="30"/>
      <c r="AY4764" s="30"/>
      <c r="AZ4764" s="30"/>
      <c r="BA4764" s="68"/>
    </row>
    <row r="4765" spans="1:55" ht="14.45" customHeight="1" outlineLevel="4" thickBot="1">
      <c r="A4765" s="25">
        <f t="shared" si="74"/>
        <v>4764</v>
      </c>
      <c r="C4765" s="30"/>
      <c r="D4765" s="41"/>
      <c r="F4765" s="41"/>
      <c r="H4765" s="131"/>
      <c r="I4765" s="131" t="s">
        <v>5143</v>
      </c>
      <c r="J4765" s="131"/>
      <c r="K4765" s="131"/>
      <c r="L4765" s="131"/>
      <c r="M4765" s="131"/>
      <c r="N4765" s="131"/>
      <c r="O4765" s="131"/>
      <c r="P4765" s="131"/>
      <c r="Q4765" s="131"/>
      <c r="R4765" s="131"/>
      <c r="S4765" s="131"/>
      <c r="T4765" s="131"/>
      <c r="U4765" s="131"/>
      <c r="V4765" s="131"/>
      <c r="W4765" s="131"/>
      <c r="X4765" s="131"/>
      <c r="Y4765" s="131"/>
      <c r="Z4765" s="131"/>
      <c r="AA4765" s="131"/>
      <c r="AB4765" s="131"/>
      <c r="AC4765" s="131"/>
      <c r="AD4765" s="131"/>
      <c r="AE4765" s="131"/>
      <c r="AF4765" s="131"/>
      <c r="AG4765" s="131"/>
      <c r="AH4765" s="131"/>
      <c r="AI4765" s="131"/>
      <c r="AJ4765" s="131"/>
      <c r="AK4765" s="131"/>
      <c r="AL4765" s="131"/>
      <c r="AM4765" s="131"/>
      <c r="AN4765" s="131"/>
      <c r="AO4765" s="131"/>
      <c r="AP4765" s="131"/>
      <c r="AQ4765" s="131"/>
      <c r="AR4765" s="131"/>
      <c r="AS4765" s="131"/>
      <c r="AT4765" s="131"/>
      <c r="AU4765" s="131"/>
      <c r="AV4765" s="131"/>
      <c r="AW4765" s="131"/>
      <c r="AX4765" s="131"/>
      <c r="AY4765" s="131"/>
      <c r="AZ4765" s="131"/>
      <c r="BA4765" s="132"/>
      <c r="BC4765" s="47" t="s">
        <v>5144</v>
      </c>
    </row>
    <row r="4766" spans="1:55" ht="14.45" customHeight="1" outlineLevel="4" thickBot="1">
      <c r="A4766" s="25">
        <f t="shared" si="74"/>
        <v>4765</v>
      </c>
      <c r="C4766" s="30"/>
      <c r="D4766" s="41"/>
      <c r="F4766" s="41"/>
      <c r="H4766" s="133" t="s">
        <v>5145</v>
      </c>
      <c r="I4766" s="131"/>
      <c r="J4766" s="131"/>
      <c r="K4766" s="131"/>
      <c r="L4766" s="131"/>
      <c r="M4766" s="131"/>
      <c r="N4766" s="131"/>
      <c r="O4766" s="131"/>
      <c r="P4766" s="131"/>
      <c r="Q4766" s="131"/>
      <c r="R4766" s="131"/>
      <c r="S4766" s="131"/>
      <c r="T4766" s="131"/>
      <c r="U4766" s="134"/>
      <c r="V4766" s="134"/>
      <c r="W4766" s="131"/>
      <c r="X4766" s="131"/>
      <c r="Y4766" s="131"/>
      <c r="Z4766" s="131"/>
      <c r="AA4766" s="131"/>
      <c r="AB4766" s="131"/>
      <c r="AC4766" s="131"/>
      <c r="AD4766" s="131"/>
      <c r="AE4766" s="131"/>
      <c r="AF4766" s="131"/>
      <c r="AG4766" s="131"/>
      <c r="AH4766" s="131"/>
      <c r="AI4766" s="131"/>
      <c r="AJ4766" s="131"/>
      <c r="AK4766" s="131"/>
      <c r="AL4766" s="131"/>
      <c r="AM4766" s="131"/>
      <c r="AN4766" s="131"/>
      <c r="AO4766" s="131"/>
      <c r="AP4766" s="131"/>
      <c r="AQ4766" s="131"/>
      <c r="AR4766" s="131"/>
      <c r="AS4766" s="131"/>
      <c r="AT4766" s="131"/>
      <c r="AU4766" s="131"/>
      <c r="AV4766" s="131"/>
      <c r="AW4766" s="131"/>
      <c r="AX4766" s="131"/>
      <c r="AY4766" s="131"/>
      <c r="AZ4766" s="131"/>
      <c r="BA4766" s="132"/>
    </row>
    <row r="4767" spans="1:55" ht="14.45" customHeight="1" outlineLevel="4" thickBot="1">
      <c r="A4767" s="25">
        <f t="shared" si="74"/>
        <v>4766</v>
      </c>
      <c r="C4767" s="30"/>
      <c r="D4767" s="41"/>
      <c r="F4767" s="41"/>
      <c r="H4767" s="131"/>
      <c r="I4767" s="135" t="s">
        <v>5146</v>
      </c>
      <c r="J4767" s="131"/>
      <c r="K4767" s="131"/>
      <c r="L4767" s="131"/>
      <c r="M4767" s="131"/>
      <c r="N4767" s="131"/>
      <c r="O4767" s="131"/>
      <c r="P4767" s="131"/>
      <c r="Q4767" s="131"/>
      <c r="R4767" s="131"/>
      <c r="S4767" s="131"/>
      <c r="T4767" s="131"/>
      <c r="U4767" s="131"/>
      <c r="V4767" s="131"/>
      <c r="W4767" s="131"/>
      <c r="X4767" s="131"/>
      <c r="Y4767" s="131"/>
      <c r="Z4767" s="131"/>
      <c r="AA4767" s="131"/>
      <c r="AB4767" s="131"/>
      <c r="AC4767" s="131"/>
      <c r="AD4767" s="131"/>
      <c r="AE4767" s="131"/>
      <c r="AF4767" s="131"/>
      <c r="AG4767" s="131"/>
      <c r="AH4767" s="131"/>
      <c r="AI4767" s="131"/>
      <c r="AJ4767" s="131"/>
      <c r="AK4767" s="131"/>
      <c r="AL4767" s="131"/>
      <c r="AM4767" s="131"/>
      <c r="AN4767" s="131"/>
      <c r="AO4767" s="131"/>
      <c r="AP4767" s="131"/>
      <c r="AQ4767" s="55"/>
      <c r="AR4767" s="134"/>
      <c r="AS4767" s="134"/>
      <c r="AT4767" s="134"/>
      <c r="AU4767" s="134"/>
      <c r="AV4767" s="134"/>
      <c r="AW4767" s="134"/>
      <c r="AX4767" s="134"/>
      <c r="AY4767" s="131"/>
      <c r="AZ4767" s="131"/>
      <c r="BA4767" s="132"/>
    </row>
    <row r="4768" spans="1:55" ht="14.45" customHeight="1" outlineLevel="4" thickBot="1">
      <c r="A4768" s="25">
        <f t="shared" si="74"/>
        <v>4767</v>
      </c>
      <c r="C4768" s="30"/>
      <c r="D4768" s="41"/>
      <c r="F4768" s="41"/>
      <c r="H4768" s="131"/>
      <c r="I4768" s="131" t="s">
        <v>5147</v>
      </c>
      <c r="J4768" s="131"/>
      <c r="K4768" s="131"/>
      <c r="L4768" s="131"/>
      <c r="M4768" s="131"/>
      <c r="N4768" s="131"/>
      <c r="O4768" s="131"/>
      <c r="P4768" s="131"/>
      <c r="Q4768" s="131"/>
      <c r="R4768" s="131"/>
      <c r="S4768" s="131"/>
      <c r="T4768" s="131"/>
      <c r="U4768" s="131"/>
      <c r="V4768" s="131"/>
      <c r="W4768" s="131"/>
      <c r="X4768" s="131"/>
      <c r="Y4768" s="131"/>
      <c r="Z4768" s="131"/>
      <c r="AA4768" s="131"/>
      <c r="AB4768" s="131"/>
      <c r="AC4768" s="131"/>
      <c r="AD4768" s="131"/>
      <c r="AE4768" s="131"/>
      <c r="AF4768" s="131"/>
      <c r="AG4768" s="131"/>
      <c r="AH4768" s="131"/>
      <c r="AI4768" s="131"/>
      <c r="AJ4768" s="131"/>
      <c r="AK4768" s="131"/>
      <c r="AL4768" s="131"/>
      <c r="AM4768" s="131"/>
      <c r="AN4768" s="131"/>
      <c r="AO4768" s="131"/>
      <c r="AP4768" s="131"/>
      <c r="AQ4768" s="131"/>
      <c r="AR4768" s="131"/>
      <c r="AS4768" s="131"/>
      <c r="AT4768" s="131"/>
      <c r="AU4768" s="131"/>
      <c r="AV4768" s="131"/>
      <c r="AW4768" s="131"/>
      <c r="AX4768" s="131"/>
      <c r="AY4768" s="131"/>
      <c r="AZ4768" s="131"/>
      <c r="BA4768" s="132"/>
    </row>
    <row r="4769" spans="1:55" ht="14.45" customHeight="1" outlineLevel="4" thickBot="1">
      <c r="A4769" s="25">
        <f t="shared" si="74"/>
        <v>4768</v>
      </c>
      <c r="C4769" s="30"/>
      <c r="D4769" s="41"/>
      <c r="F4769" s="41"/>
      <c r="H4769" s="131"/>
      <c r="I4769" s="135" t="s">
        <v>5148</v>
      </c>
      <c r="J4769" s="131"/>
      <c r="K4769" s="131"/>
      <c r="L4769" s="131"/>
      <c r="M4769" s="131"/>
      <c r="N4769" s="131"/>
      <c r="O4769" s="131"/>
      <c r="P4769" s="131"/>
      <c r="Q4769" s="131"/>
      <c r="R4769" s="131"/>
      <c r="S4769" s="131"/>
      <c r="T4769" s="131"/>
      <c r="U4769" s="131"/>
      <c r="V4769" s="131"/>
      <c r="W4769" s="131"/>
      <c r="X4769" s="131"/>
      <c r="Y4769" s="131"/>
      <c r="Z4769" s="131"/>
      <c r="AA4769" s="131"/>
      <c r="AB4769" s="131"/>
      <c r="AC4769" s="131"/>
      <c r="AD4769" s="131"/>
      <c r="AE4769" s="131"/>
      <c r="AF4769" s="131"/>
      <c r="AG4769" s="131"/>
      <c r="AH4769" s="131"/>
      <c r="AI4769" s="131"/>
      <c r="AJ4769" s="131"/>
      <c r="AK4769" s="131"/>
      <c r="AL4769" s="131"/>
      <c r="AM4769" s="131"/>
      <c r="AN4769" s="131"/>
      <c r="AO4769" s="131"/>
      <c r="AP4769" s="131"/>
      <c r="AQ4769" s="131"/>
      <c r="AR4769" s="131"/>
      <c r="AS4769" s="131"/>
      <c r="AT4769" s="131"/>
      <c r="AU4769" s="131"/>
      <c r="AV4769" s="131"/>
      <c r="AW4769" s="131"/>
      <c r="AX4769" s="131"/>
      <c r="AY4769" s="131"/>
      <c r="AZ4769" s="131"/>
      <c r="BA4769" s="132"/>
    </row>
    <row r="4770" spans="1:55" ht="14.45" customHeight="1" outlineLevel="4" thickBot="1">
      <c r="A4770" s="25">
        <f t="shared" si="74"/>
        <v>4769</v>
      </c>
      <c r="C4770" s="30"/>
      <c r="D4770" s="41"/>
      <c r="F4770" s="41"/>
      <c r="H4770" s="131"/>
      <c r="I4770" s="131" t="s">
        <v>5149</v>
      </c>
      <c r="J4770" s="131"/>
      <c r="K4770" s="131"/>
      <c r="L4770" s="131"/>
      <c r="M4770" s="131"/>
      <c r="N4770" s="131"/>
      <c r="O4770" s="131"/>
      <c r="P4770" s="131"/>
      <c r="Q4770" s="131"/>
      <c r="R4770" s="131"/>
      <c r="S4770" s="131"/>
      <c r="T4770" s="131"/>
      <c r="U4770" s="131"/>
      <c r="V4770" s="131"/>
      <c r="W4770" s="131"/>
      <c r="X4770" s="131"/>
      <c r="Y4770" s="131"/>
      <c r="Z4770" s="131"/>
      <c r="AA4770" s="131"/>
      <c r="AB4770" s="131"/>
      <c r="AC4770" s="131"/>
      <c r="AD4770" s="131"/>
      <c r="AE4770" s="131"/>
      <c r="AF4770" s="131"/>
      <c r="AG4770" s="131"/>
      <c r="AH4770" s="131"/>
      <c r="AI4770" s="131"/>
      <c r="AJ4770" s="131"/>
      <c r="AK4770" s="131"/>
      <c r="AL4770" s="131"/>
      <c r="AM4770" s="131"/>
      <c r="AN4770" s="131"/>
      <c r="AO4770" s="131"/>
      <c r="AP4770" s="131"/>
      <c r="AQ4770" s="131"/>
      <c r="AR4770" s="131"/>
      <c r="AS4770" s="131"/>
      <c r="AT4770" s="131"/>
      <c r="AU4770" s="131"/>
      <c r="AV4770" s="131"/>
      <c r="AW4770" s="131"/>
      <c r="AX4770" s="131"/>
      <c r="AY4770" s="131"/>
      <c r="AZ4770" s="131"/>
      <c r="BA4770" s="132"/>
      <c r="BC4770" s="47" t="s">
        <v>5150</v>
      </c>
    </row>
    <row r="4771" spans="1:55" ht="14.45" customHeight="1" outlineLevel="4" thickBot="1">
      <c r="A4771" s="25">
        <f t="shared" si="74"/>
        <v>4770</v>
      </c>
      <c r="C4771" s="30"/>
      <c r="D4771" s="41"/>
      <c r="F4771" s="41"/>
      <c r="H4771" s="133" t="s">
        <v>5151</v>
      </c>
      <c r="I4771" s="134"/>
      <c r="J4771" s="131"/>
      <c r="K4771" s="131"/>
      <c r="L4771" s="131"/>
      <c r="M4771" s="131"/>
      <c r="N4771" s="131"/>
      <c r="O4771" s="131"/>
      <c r="P4771" s="131"/>
      <c r="Q4771" s="131"/>
      <c r="R4771" s="131"/>
      <c r="S4771" s="131"/>
      <c r="T4771" s="131"/>
      <c r="U4771" s="131"/>
      <c r="V4771" s="131"/>
      <c r="W4771" s="131"/>
      <c r="X4771" s="131"/>
      <c r="Y4771" s="131"/>
      <c r="Z4771" s="131"/>
      <c r="AA4771" s="131"/>
      <c r="AB4771" s="131"/>
      <c r="AC4771" s="131"/>
      <c r="AD4771" s="131"/>
      <c r="AE4771" s="131"/>
      <c r="AF4771" s="131"/>
      <c r="AG4771" s="131"/>
      <c r="AH4771" s="131"/>
      <c r="AI4771" s="131"/>
      <c r="AJ4771" s="131"/>
      <c r="AK4771" s="131"/>
      <c r="AL4771" s="131"/>
      <c r="AM4771" s="131"/>
      <c r="AN4771" s="131"/>
      <c r="AO4771" s="131"/>
      <c r="AP4771" s="131"/>
      <c r="AQ4771" s="131"/>
      <c r="AR4771" s="131"/>
      <c r="AS4771" s="131"/>
      <c r="AT4771" s="131"/>
      <c r="AU4771" s="131"/>
      <c r="AV4771" s="131"/>
      <c r="AW4771" s="131"/>
      <c r="AX4771" s="131"/>
      <c r="AY4771" s="131"/>
      <c r="AZ4771" s="131"/>
      <c r="BA4771" s="132"/>
      <c r="BC4771" s="22" t="s">
        <v>5152</v>
      </c>
    </row>
    <row r="4772" spans="1:55" ht="14.45" customHeight="1" outlineLevel="4" thickBot="1">
      <c r="A4772" s="25">
        <f t="shared" si="74"/>
        <v>4771</v>
      </c>
      <c r="C4772" s="30"/>
      <c r="D4772" s="41"/>
      <c r="F4772" s="41"/>
      <c r="H4772" s="122"/>
      <c r="I4772" s="135" t="s">
        <v>5153</v>
      </c>
      <c r="J4772" s="131"/>
      <c r="K4772" s="131"/>
      <c r="L4772" s="131"/>
      <c r="M4772" s="131"/>
      <c r="N4772" s="131"/>
      <c r="O4772" s="131"/>
      <c r="P4772" s="131"/>
      <c r="Q4772" s="131"/>
      <c r="R4772" s="131"/>
      <c r="S4772" s="131"/>
      <c r="T4772" s="131"/>
      <c r="U4772" s="131"/>
      <c r="V4772" s="131"/>
      <c r="W4772" s="131"/>
      <c r="X4772" s="131"/>
      <c r="Y4772" s="131"/>
      <c r="Z4772" s="131"/>
      <c r="AA4772" s="131"/>
      <c r="AB4772" s="131"/>
      <c r="AC4772" s="131"/>
      <c r="AD4772" s="131"/>
      <c r="AE4772" s="131"/>
      <c r="AF4772" s="131"/>
      <c r="AG4772" s="131"/>
      <c r="AH4772" s="131"/>
      <c r="AI4772" s="131"/>
      <c r="AJ4772" s="131"/>
      <c r="AK4772" s="131"/>
      <c r="AL4772" s="131"/>
      <c r="AM4772" s="131"/>
      <c r="AN4772" s="131"/>
      <c r="AO4772" s="131"/>
      <c r="AP4772" s="131"/>
      <c r="AQ4772" s="131"/>
      <c r="AR4772" s="131"/>
      <c r="AS4772" s="131"/>
      <c r="AT4772" s="131"/>
      <c r="AU4772" s="131"/>
      <c r="AV4772" s="131"/>
      <c r="AW4772" s="131"/>
      <c r="AX4772" s="131"/>
      <c r="AY4772" s="131"/>
      <c r="AZ4772" s="131"/>
      <c r="BA4772" s="132"/>
    </row>
    <row r="4773" spans="1:55" ht="14.45" customHeight="1" outlineLevel="4" thickBot="1">
      <c r="A4773" s="25">
        <f t="shared" si="74"/>
        <v>4772</v>
      </c>
      <c r="C4773" s="30"/>
      <c r="D4773" s="41"/>
      <c r="F4773" s="41"/>
      <c r="H4773" s="122"/>
      <c r="I4773" s="131" t="s">
        <v>5154</v>
      </c>
      <c r="J4773" s="131"/>
      <c r="K4773" s="131"/>
      <c r="L4773" s="131"/>
      <c r="M4773" s="131"/>
      <c r="N4773" s="131"/>
      <c r="O4773" s="131"/>
      <c r="P4773" s="131"/>
      <c r="Q4773" s="131"/>
      <c r="R4773" s="131"/>
      <c r="S4773" s="131"/>
      <c r="T4773" s="131"/>
      <c r="U4773" s="131"/>
      <c r="V4773" s="131"/>
      <c r="W4773" s="131"/>
      <c r="X4773" s="131"/>
      <c r="Y4773" s="131"/>
      <c r="Z4773" s="131"/>
      <c r="AA4773" s="131"/>
      <c r="AB4773" s="131"/>
      <c r="AC4773" s="131"/>
      <c r="AD4773" s="131"/>
      <c r="AE4773" s="131"/>
      <c r="AF4773" s="131"/>
      <c r="AG4773" s="131"/>
      <c r="AH4773" s="131"/>
      <c r="AI4773" s="131"/>
      <c r="AJ4773" s="131"/>
      <c r="AK4773" s="131"/>
      <c r="AL4773" s="131"/>
      <c r="AM4773" s="131"/>
      <c r="AN4773" s="131"/>
      <c r="AO4773" s="131"/>
      <c r="AP4773" s="131"/>
      <c r="AQ4773" s="131"/>
      <c r="AR4773" s="131"/>
      <c r="AS4773" s="131"/>
      <c r="AT4773" s="131"/>
      <c r="AU4773" s="131"/>
      <c r="AV4773" s="131"/>
      <c r="AW4773" s="131"/>
      <c r="AX4773" s="131"/>
      <c r="AY4773" s="131"/>
      <c r="AZ4773" s="131"/>
      <c r="BA4773" s="132"/>
    </row>
    <row r="4774" spans="1:55" ht="14.45" customHeight="1" outlineLevel="4" thickBot="1">
      <c r="A4774" s="25">
        <f t="shared" si="74"/>
        <v>4773</v>
      </c>
      <c r="C4774" s="30"/>
      <c r="D4774" s="41"/>
      <c r="F4774" s="41"/>
      <c r="H4774" s="122"/>
      <c r="I4774" s="131" t="s">
        <v>5155</v>
      </c>
      <c r="J4774" s="131"/>
      <c r="K4774" s="131"/>
      <c r="L4774" s="131"/>
      <c r="M4774" s="131"/>
      <c r="N4774" s="131"/>
      <c r="O4774" s="131"/>
      <c r="P4774" s="131"/>
      <c r="Q4774" s="131"/>
      <c r="R4774" s="131"/>
      <c r="S4774" s="131"/>
      <c r="T4774" s="131"/>
      <c r="U4774" s="131"/>
      <c r="V4774" s="131"/>
      <c r="W4774" s="131"/>
      <c r="X4774" s="131"/>
      <c r="Y4774" s="131"/>
      <c r="Z4774" s="131"/>
      <c r="AA4774" s="131"/>
      <c r="AB4774" s="131"/>
      <c r="AC4774" s="131"/>
      <c r="AD4774" s="131"/>
      <c r="AE4774" s="131"/>
      <c r="AF4774" s="131"/>
      <c r="AG4774" s="131"/>
      <c r="AH4774" s="131"/>
      <c r="AI4774" s="131"/>
      <c r="AJ4774" s="131"/>
      <c r="AK4774" s="131"/>
      <c r="AL4774" s="134"/>
      <c r="AM4774" s="134"/>
      <c r="AN4774" s="134"/>
      <c r="AO4774" s="134"/>
      <c r="AP4774" s="134"/>
      <c r="AQ4774" s="134"/>
      <c r="AR4774" s="134"/>
      <c r="AS4774" s="134"/>
      <c r="AT4774" s="131"/>
      <c r="AU4774" s="131"/>
      <c r="AV4774" s="131"/>
      <c r="AW4774" s="131"/>
      <c r="AX4774" s="131"/>
      <c r="AY4774" s="131"/>
      <c r="AZ4774" s="131"/>
      <c r="BA4774" s="132"/>
    </row>
    <row r="4775" spans="1:55" ht="14.45" customHeight="1" outlineLevel="4" thickBot="1">
      <c r="A4775" s="25">
        <f t="shared" si="74"/>
        <v>4774</v>
      </c>
      <c r="C4775" s="30"/>
      <c r="D4775" s="41"/>
      <c r="F4775" s="41"/>
      <c r="H4775" s="122"/>
      <c r="I4775" s="131" t="s">
        <v>5156</v>
      </c>
      <c r="J4775" s="131"/>
      <c r="K4775" s="131"/>
      <c r="L4775" s="131"/>
      <c r="M4775" s="131"/>
      <c r="N4775" s="131"/>
      <c r="O4775" s="131"/>
      <c r="P4775" s="131"/>
      <c r="Q4775" s="131"/>
      <c r="R4775" s="131"/>
      <c r="S4775" s="131"/>
      <c r="T4775" s="131"/>
      <c r="U4775" s="131"/>
      <c r="V4775" s="131"/>
      <c r="W4775" s="131"/>
      <c r="X4775" s="131"/>
      <c r="Y4775" s="131"/>
      <c r="Z4775" s="131"/>
      <c r="AA4775" s="131"/>
      <c r="AB4775" s="131"/>
      <c r="AC4775" s="131"/>
      <c r="AD4775" s="131"/>
      <c r="AE4775" s="131"/>
      <c r="AF4775" s="131"/>
      <c r="AG4775" s="131"/>
      <c r="AH4775" s="131"/>
      <c r="AI4775" s="131"/>
      <c r="AJ4775" s="131"/>
      <c r="AK4775" s="131"/>
      <c r="AL4775" s="131"/>
      <c r="AM4775" s="131"/>
      <c r="AN4775" s="131"/>
      <c r="AO4775" s="131"/>
      <c r="AP4775" s="131"/>
      <c r="AQ4775" s="131"/>
      <c r="AR4775" s="131"/>
      <c r="AS4775" s="131"/>
      <c r="AT4775" s="131"/>
      <c r="AU4775" s="131"/>
      <c r="AV4775" s="131"/>
      <c r="AW4775" s="131"/>
      <c r="AX4775" s="131"/>
      <c r="AY4775" s="131"/>
      <c r="AZ4775" s="131"/>
      <c r="BA4775" s="132"/>
    </row>
    <row r="4776" spans="1:55" ht="14.45" customHeight="1" outlineLevel="4" thickBot="1">
      <c r="A4776" s="25">
        <f t="shared" si="74"/>
        <v>4775</v>
      </c>
      <c r="C4776" s="30"/>
      <c r="D4776" s="41"/>
      <c r="F4776" s="41"/>
      <c r="H4776" s="122"/>
      <c r="I4776" s="135" t="s">
        <v>5157</v>
      </c>
      <c r="J4776" s="131"/>
      <c r="K4776" s="131"/>
      <c r="L4776" s="131"/>
      <c r="M4776" s="131"/>
      <c r="N4776" s="131"/>
      <c r="O4776" s="131"/>
      <c r="P4776" s="131"/>
      <c r="Q4776" s="131"/>
      <c r="R4776" s="131"/>
      <c r="S4776" s="131"/>
      <c r="T4776" s="131"/>
      <c r="U4776" s="131"/>
      <c r="V4776" s="131"/>
      <c r="W4776" s="131"/>
      <c r="X4776" s="131"/>
      <c r="Y4776" s="131"/>
      <c r="Z4776" s="131"/>
      <c r="AA4776" s="131"/>
      <c r="AB4776" s="131"/>
      <c r="AC4776" s="131"/>
      <c r="AD4776" s="131"/>
      <c r="AE4776" s="131"/>
      <c r="AF4776" s="131"/>
      <c r="AG4776" s="131"/>
      <c r="AH4776" s="131"/>
      <c r="AI4776" s="131"/>
      <c r="AJ4776" s="131"/>
      <c r="AK4776" s="131"/>
      <c r="AL4776" s="131"/>
      <c r="AM4776" s="131"/>
      <c r="AN4776" s="131"/>
      <c r="AO4776" s="131"/>
      <c r="AP4776" s="131"/>
      <c r="AQ4776" s="131"/>
      <c r="AR4776" s="131"/>
      <c r="AS4776" s="131"/>
      <c r="AT4776" s="131"/>
      <c r="AU4776" s="131"/>
      <c r="AV4776" s="131"/>
      <c r="AW4776" s="131"/>
      <c r="AX4776" s="131"/>
      <c r="AY4776" s="131"/>
      <c r="AZ4776" s="131"/>
      <c r="BA4776" s="132"/>
    </row>
    <row r="4777" spans="1:55" ht="14.45" customHeight="1" outlineLevel="4" thickBot="1">
      <c r="A4777" s="25">
        <f t="shared" si="74"/>
        <v>4776</v>
      </c>
      <c r="C4777" s="30"/>
      <c r="D4777" s="41"/>
      <c r="F4777" s="41"/>
      <c r="H4777" s="122"/>
      <c r="I4777" s="131" t="s">
        <v>5158</v>
      </c>
      <c r="J4777" s="131"/>
      <c r="K4777" s="131"/>
      <c r="L4777" s="131"/>
      <c r="M4777" s="131"/>
      <c r="N4777" s="131"/>
      <c r="O4777" s="131"/>
      <c r="P4777" s="131"/>
      <c r="Q4777" s="131"/>
      <c r="R4777" s="131"/>
      <c r="S4777" s="131"/>
      <c r="T4777" s="131"/>
      <c r="U4777" s="131"/>
      <c r="V4777" s="131"/>
      <c r="W4777" s="131"/>
      <c r="X4777" s="131"/>
      <c r="Y4777" s="131"/>
      <c r="Z4777" s="131"/>
      <c r="AA4777" s="131"/>
      <c r="AB4777" s="131"/>
      <c r="AC4777" s="131"/>
      <c r="AD4777" s="131"/>
      <c r="AE4777" s="131"/>
      <c r="AF4777" s="131"/>
      <c r="AG4777" s="131"/>
      <c r="AH4777" s="131"/>
      <c r="AI4777" s="131"/>
      <c r="AJ4777" s="131"/>
      <c r="AK4777" s="131"/>
      <c r="AL4777" s="131"/>
      <c r="AM4777" s="131"/>
      <c r="AN4777" s="131"/>
      <c r="AO4777" s="131"/>
      <c r="AP4777" s="131"/>
      <c r="AQ4777" s="131"/>
      <c r="AR4777" s="131"/>
      <c r="AS4777" s="131"/>
      <c r="AT4777" s="131"/>
      <c r="AU4777" s="131"/>
      <c r="AV4777" s="131"/>
      <c r="AW4777" s="131"/>
      <c r="AX4777" s="131"/>
      <c r="AY4777" s="131"/>
      <c r="AZ4777" s="131"/>
      <c r="BA4777" s="132"/>
    </row>
    <row r="4778" spans="1:55" ht="14.45" customHeight="1" outlineLevel="4" thickBot="1">
      <c r="A4778" s="25">
        <f t="shared" si="74"/>
        <v>4777</v>
      </c>
      <c r="C4778" s="30"/>
      <c r="D4778" s="41"/>
      <c r="F4778" s="41"/>
      <c r="H4778" s="122"/>
      <c r="I4778" s="131" t="s">
        <v>5159</v>
      </c>
      <c r="J4778" s="131"/>
      <c r="K4778" s="131"/>
      <c r="L4778" s="131"/>
      <c r="M4778" s="131"/>
      <c r="N4778" s="131"/>
      <c r="O4778" s="131"/>
      <c r="P4778" s="131"/>
      <c r="Q4778" s="131"/>
      <c r="R4778" s="131"/>
      <c r="S4778" s="131"/>
      <c r="T4778" s="131"/>
      <c r="U4778" s="131"/>
      <c r="V4778" s="131"/>
      <c r="W4778" s="131"/>
      <c r="X4778" s="131"/>
      <c r="Y4778" s="131"/>
      <c r="Z4778" s="131"/>
      <c r="AA4778" s="131"/>
      <c r="AB4778" s="131"/>
      <c r="AC4778" s="131"/>
      <c r="AD4778" s="131"/>
      <c r="AE4778" s="131"/>
      <c r="AF4778" s="131"/>
      <c r="AG4778" s="131"/>
      <c r="AH4778" s="131"/>
      <c r="AI4778" s="131"/>
      <c r="AJ4778" s="131"/>
      <c r="AK4778" s="131"/>
      <c r="AL4778" s="131"/>
      <c r="AM4778" s="131"/>
      <c r="AN4778" s="131"/>
      <c r="AO4778" s="131"/>
      <c r="AP4778" s="131"/>
      <c r="AQ4778" s="131"/>
      <c r="AR4778" s="131"/>
      <c r="AS4778" s="131"/>
      <c r="AT4778" s="131"/>
      <c r="AU4778" s="131"/>
      <c r="AV4778" s="131"/>
      <c r="AW4778" s="131"/>
      <c r="AX4778" s="131"/>
      <c r="AY4778" s="131"/>
      <c r="AZ4778" s="131"/>
      <c r="BA4778" s="132"/>
    </row>
    <row r="4779" spans="1:55" ht="14.45" customHeight="1" outlineLevel="4" thickBot="1">
      <c r="A4779" s="25">
        <f t="shared" si="74"/>
        <v>4778</v>
      </c>
      <c r="C4779" s="30"/>
      <c r="D4779" s="41"/>
      <c r="F4779" s="41"/>
      <c r="H4779" s="122"/>
      <c r="I4779" s="135" t="s">
        <v>5160</v>
      </c>
      <c r="J4779" s="131"/>
      <c r="K4779" s="131"/>
      <c r="L4779" s="131"/>
      <c r="M4779" s="131"/>
      <c r="N4779" s="131"/>
      <c r="O4779" s="131"/>
      <c r="P4779" s="131"/>
      <c r="Q4779" s="131"/>
      <c r="R4779" s="131"/>
      <c r="S4779" s="131"/>
      <c r="T4779" s="131"/>
      <c r="U4779" s="131"/>
      <c r="V4779" s="131"/>
      <c r="W4779" s="131"/>
      <c r="X4779" s="131"/>
      <c r="Y4779" s="131"/>
      <c r="Z4779" s="131"/>
      <c r="AA4779" s="131"/>
      <c r="AB4779" s="131"/>
      <c r="AC4779" s="131"/>
      <c r="AD4779" s="131"/>
      <c r="AE4779" s="131"/>
      <c r="AF4779" s="131"/>
      <c r="AG4779" s="131"/>
      <c r="AH4779" s="131"/>
      <c r="AI4779" s="131"/>
      <c r="AJ4779" s="131"/>
      <c r="AK4779" s="131"/>
      <c r="AL4779" s="131"/>
      <c r="AM4779" s="131"/>
      <c r="AN4779" s="131"/>
      <c r="AO4779" s="131"/>
      <c r="AP4779" s="131"/>
      <c r="AQ4779" s="131"/>
      <c r="AR4779" s="131"/>
      <c r="AS4779" s="131"/>
      <c r="AT4779" s="131"/>
      <c r="AU4779" s="131"/>
      <c r="AV4779" s="131"/>
      <c r="AW4779" s="131"/>
      <c r="AX4779" s="131"/>
      <c r="AY4779" s="131"/>
      <c r="AZ4779" s="131"/>
      <c r="BA4779" s="132"/>
    </row>
    <row r="4780" spans="1:55" ht="14.45" customHeight="1" outlineLevel="4" thickBot="1">
      <c r="A4780" s="25">
        <f t="shared" si="74"/>
        <v>4779</v>
      </c>
      <c r="C4780" s="30"/>
      <c r="D4780" s="41"/>
      <c r="F4780" s="41"/>
      <c r="H4780" s="122"/>
      <c r="I4780" s="131" t="s">
        <v>5161</v>
      </c>
      <c r="J4780" s="131"/>
      <c r="K4780" s="131"/>
      <c r="L4780" s="131"/>
      <c r="M4780" s="131"/>
      <c r="N4780" s="131"/>
      <c r="O4780" s="131"/>
      <c r="P4780" s="131"/>
      <c r="Q4780" s="131"/>
      <c r="R4780" s="131"/>
      <c r="S4780" s="131"/>
      <c r="T4780" s="131"/>
      <c r="U4780" s="131"/>
      <c r="V4780" s="131"/>
      <c r="W4780" s="131"/>
      <c r="X4780" s="131"/>
      <c r="Y4780" s="131"/>
      <c r="Z4780" s="131"/>
      <c r="AA4780" s="131"/>
      <c r="AB4780" s="131"/>
      <c r="AC4780" s="131"/>
      <c r="AD4780" s="131"/>
      <c r="AE4780" s="131"/>
      <c r="AF4780" s="131"/>
      <c r="AG4780" s="131"/>
      <c r="AH4780" s="131"/>
      <c r="AI4780" s="131"/>
      <c r="AJ4780" s="131"/>
      <c r="AK4780" s="131"/>
      <c r="AL4780" s="131"/>
      <c r="AM4780" s="131"/>
      <c r="AN4780" s="131"/>
      <c r="AO4780" s="131"/>
      <c r="AP4780" s="131"/>
      <c r="AQ4780" s="131"/>
      <c r="AR4780" s="131"/>
      <c r="AS4780" s="131"/>
      <c r="AT4780" s="131"/>
      <c r="AU4780" s="131"/>
      <c r="AV4780" s="131"/>
      <c r="AW4780" s="131"/>
      <c r="AX4780" s="131"/>
      <c r="AY4780" s="131"/>
      <c r="AZ4780" s="131"/>
      <c r="BA4780" s="132"/>
    </row>
    <row r="4781" spans="1:55" ht="14.45" customHeight="1" outlineLevel="4" thickBot="1">
      <c r="A4781" s="25">
        <f t="shared" si="74"/>
        <v>4780</v>
      </c>
      <c r="C4781" s="30"/>
      <c r="D4781" s="41"/>
      <c r="F4781" s="41"/>
      <c r="H4781" s="136"/>
      <c r="I4781" s="76" t="s">
        <v>5162</v>
      </c>
      <c r="J4781" s="137"/>
      <c r="K4781" s="137"/>
      <c r="L4781" s="137"/>
      <c r="M4781" s="76"/>
      <c r="N4781" s="76"/>
      <c r="O4781" s="76"/>
      <c r="P4781" s="76"/>
      <c r="Q4781" s="76"/>
      <c r="R4781" s="76"/>
      <c r="S4781" s="76"/>
      <c r="T4781" s="76"/>
      <c r="U4781" s="76"/>
      <c r="V4781" s="76"/>
      <c r="W4781" s="76"/>
      <c r="X4781" s="76"/>
      <c r="Y4781" s="76"/>
      <c r="Z4781" s="76"/>
      <c r="AA4781" s="76"/>
      <c r="AB4781" s="76"/>
      <c r="AC4781" s="76"/>
      <c r="AD4781" s="76"/>
      <c r="AE4781" s="76"/>
      <c r="AF4781" s="76"/>
      <c r="AG4781" s="76"/>
      <c r="AH4781" s="76"/>
      <c r="AI4781" s="76"/>
      <c r="AJ4781" s="76"/>
      <c r="AK4781" s="76"/>
      <c r="AL4781" s="76"/>
      <c r="AM4781" s="76"/>
      <c r="AN4781" s="76"/>
      <c r="AO4781" s="76"/>
      <c r="AP4781" s="76"/>
      <c r="AQ4781" s="76"/>
      <c r="AR4781" s="76"/>
      <c r="AS4781" s="76"/>
      <c r="AT4781" s="76"/>
      <c r="AU4781" s="76"/>
      <c r="AV4781" s="76"/>
      <c r="AW4781" s="76"/>
      <c r="AX4781" s="76"/>
      <c r="AY4781" s="76"/>
      <c r="AZ4781" s="76"/>
      <c r="BA4781" s="77"/>
      <c r="BC4781" s="47" t="s">
        <v>5163</v>
      </c>
    </row>
    <row r="4782" spans="1:55" ht="14.45" customHeight="1" outlineLevel="3" thickBot="1">
      <c r="A4782" s="25">
        <f t="shared" si="74"/>
        <v>4781</v>
      </c>
      <c r="C4782" s="30"/>
      <c r="D4782" s="41"/>
      <c r="F4782" s="34" t="s">
        <v>5164</v>
      </c>
      <c r="G4782" s="61"/>
      <c r="H4782" s="61"/>
      <c r="I4782" s="61"/>
      <c r="J4782" s="61"/>
      <c r="K4782" s="61"/>
      <c r="L4782" s="61"/>
      <c r="M4782" s="61"/>
      <c r="N4782" s="61"/>
      <c r="O4782" s="61"/>
      <c r="P4782" s="61"/>
      <c r="Q4782" s="61"/>
      <c r="R4782" s="61"/>
      <c r="S4782" s="61"/>
      <c r="T4782" s="61"/>
      <c r="U4782" s="61"/>
      <c r="V4782" s="61"/>
      <c r="W4782" s="61"/>
      <c r="X4782" s="61"/>
      <c r="Y4782" s="61"/>
      <c r="Z4782" s="61"/>
      <c r="AA4782" s="61"/>
      <c r="AB4782" s="61"/>
      <c r="AC4782" s="61"/>
      <c r="AD4782" s="61"/>
      <c r="AE4782" s="61"/>
      <c r="AF4782" s="61"/>
      <c r="AG4782" s="61"/>
      <c r="AH4782" s="61"/>
      <c r="AI4782" s="61"/>
      <c r="AJ4782" s="61"/>
      <c r="AK4782" s="61"/>
      <c r="AL4782" s="61"/>
      <c r="AM4782" s="61"/>
      <c r="AN4782" s="61"/>
      <c r="AO4782" s="61"/>
      <c r="AP4782" s="61"/>
      <c r="AQ4782" s="61"/>
      <c r="AR4782" s="61"/>
      <c r="AS4782" s="61"/>
      <c r="AT4782" s="61"/>
      <c r="AU4782" s="61"/>
      <c r="AV4782" s="61"/>
      <c r="AW4782" s="61"/>
      <c r="AX4782" s="61"/>
      <c r="AY4782" s="61"/>
      <c r="AZ4782" s="61"/>
      <c r="BA4782" s="62"/>
      <c r="BC4782" s="29" t="s">
        <v>5165</v>
      </c>
    </row>
    <row r="4783" spans="1:55" ht="14.45" customHeight="1" outlineLevel="4" thickBot="1">
      <c r="A4783" s="25">
        <f t="shared" si="74"/>
        <v>4782</v>
      </c>
      <c r="C4783" s="30"/>
      <c r="D4783" s="41"/>
      <c r="F4783" s="41"/>
      <c r="G4783" s="35" t="s">
        <v>5166</v>
      </c>
      <c r="BC4783" s="22" t="s">
        <v>5167</v>
      </c>
    </row>
    <row r="4784" spans="1:55" ht="14.45" customHeight="1" outlineLevel="4" thickBot="1">
      <c r="A4784" s="25">
        <f t="shared" si="74"/>
        <v>4783</v>
      </c>
      <c r="C4784" s="30"/>
      <c r="D4784" s="41"/>
      <c r="F4784" s="41"/>
      <c r="H4784" s="19" t="s">
        <v>5168</v>
      </c>
      <c r="AM4784" s="38"/>
      <c r="AN4784" s="38"/>
      <c r="AO4784" s="38"/>
      <c r="AP4784" s="38"/>
      <c r="AQ4784" s="38"/>
      <c r="AR4784" s="38"/>
      <c r="AS4784" s="38"/>
    </row>
    <row r="4785" spans="1:55" ht="14.45" customHeight="1" outlineLevel="4" thickBot="1">
      <c r="A4785" s="25">
        <f t="shared" si="74"/>
        <v>4784</v>
      </c>
      <c r="C4785" s="30"/>
      <c r="D4785" s="41"/>
      <c r="F4785" s="41"/>
      <c r="H4785" s="122" t="s">
        <v>4766</v>
      </c>
      <c r="I4785" s="55"/>
      <c r="J4785" s="55"/>
      <c r="K4785" s="55"/>
      <c r="L4785" s="55"/>
      <c r="M4785" s="55"/>
      <c r="N4785" s="55"/>
      <c r="O4785" s="55"/>
      <c r="P4785" s="55"/>
      <c r="Q4785" s="55"/>
      <c r="R4785" s="55"/>
      <c r="S4785" s="55"/>
      <c r="T4785" s="55"/>
      <c r="U4785" s="55"/>
      <c r="V4785" s="55"/>
      <c r="W4785" s="55"/>
      <c r="X4785" s="55"/>
      <c r="Y4785" s="55"/>
      <c r="Z4785" s="55"/>
      <c r="AA4785" s="55"/>
      <c r="AB4785" s="55"/>
      <c r="AC4785" s="55"/>
      <c r="AD4785" s="55"/>
      <c r="AE4785" s="55"/>
      <c r="AF4785" s="55"/>
      <c r="AG4785" s="55"/>
      <c r="AH4785" s="55"/>
      <c r="AI4785" s="55"/>
      <c r="AJ4785" s="55"/>
      <c r="AK4785" s="55"/>
      <c r="AL4785" s="55"/>
      <c r="AM4785" s="55"/>
      <c r="AN4785" s="55"/>
      <c r="AO4785" s="55"/>
      <c r="AP4785" s="55"/>
      <c r="AQ4785" s="55"/>
      <c r="AR4785" s="55"/>
      <c r="AS4785" s="55"/>
      <c r="AT4785" s="55"/>
      <c r="AU4785" s="55"/>
      <c r="AV4785" s="55"/>
      <c r="AW4785" s="55"/>
      <c r="AX4785" s="55"/>
      <c r="AY4785" s="55"/>
      <c r="AZ4785" s="55"/>
      <c r="BA4785" s="63"/>
    </row>
    <row r="4786" spans="1:55" ht="14.45" customHeight="1" outlineLevel="4" thickBot="1">
      <c r="A4786" s="25">
        <f t="shared" si="74"/>
        <v>4785</v>
      </c>
      <c r="C4786" s="30"/>
      <c r="D4786" s="41"/>
      <c r="F4786" s="41"/>
      <c r="I4786" s="138" t="s">
        <v>5169</v>
      </c>
      <c r="J4786" s="65"/>
      <c r="K4786" s="65"/>
      <c r="L4786" s="65"/>
      <c r="M4786" s="65"/>
      <c r="N4786" s="65"/>
      <c r="O4786" s="65"/>
      <c r="P4786" s="65"/>
      <c r="Q4786" s="65"/>
      <c r="R4786" s="65"/>
      <c r="S4786" s="65"/>
      <c r="T4786" s="65"/>
      <c r="U4786" s="65"/>
      <c r="V4786" s="65"/>
      <c r="W4786" s="65"/>
      <c r="X4786" s="65"/>
      <c r="Y4786" s="65"/>
      <c r="Z4786" s="65"/>
      <c r="AA4786" s="65"/>
      <c r="AB4786" s="65"/>
      <c r="AC4786" s="65"/>
      <c r="AD4786" s="65"/>
      <c r="AE4786" s="65"/>
      <c r="AF4786" s="65"/>
      <c r="AG4786" s="65"/>
      <c r="AH4786" s="65"/>
      <c r="AI4786" s="65"/>
      <c r="AJ4786" s="65"/>
      <c r="AK4786" s="65"/>
      <c r="AL4786" s="65"/>
      <c r="AM4786" s="65"/>
      <c r="AN4786" s="65"/>
      <c r="AO4786" s="65"/>
      <c r="AP4786" s="65"/>
      <c r="AQ4786" s="65"/>
      <c r="AR4786" s="65"/>
      <c r="AS4786" s="65"/>
      <c r="AT4786" s="65"/>
      <c r="AU4786" s="65"/>
      <c r="AV4786" s="65"/>
      <c r="AW4786" s="65"/>
      <c r="AX4786" s="65"/>
      <c r="AY4786" s="65"/>
      <c r="AZ4786" s="65"/>
      <c r="BA4786" s="66"/>
    </row>
    <row r="4787" spans="1:55" ht="14.45" customHeight="1" outlineLevel="4" thickBot="1">
      <c r="A4787" s="25">
        <f t="shared" si="74"/>
        <v>4786</v>
      </c>
      <c r="C4787" s="30"/>
      <c r="D4787" s="41"/>
      <c r="F4787" s="41"/>
      <c r="I4787" s="30"/>
      <c r="J4787" s="30" t="s">
        <v>5170</v>
      </c>
      <c r="K4787" s="30"/>
      <c r="L4787" s="30"/>
      <c r="M4787" s="30"/>
      <c r="N4787" s="30"/>
      <c r="O4787" s="30"/>
      <c r="P4787" s="30"/>
      <c r="Q4787" s="30"/>
      <c r="R4787" s="30"/>
      <c r="S4787" s="30"/>
      <c r="T4787" s="30"/>
      <c r="U4787" s="30"/>
      <c r="V4787" s="30"/>
      <c r="W4787" s="30"/>
      <c r="X4787" s="30"/>
      <c r="Y4787" s="30"/>
      <c r="Z4787" s="30"/>
      <c r="AA4787" s="30"/>
      <c r="AB4787" s="30"/>
      <c r="AC4787" s="30"/>
      <c r="AD4787" s="30"/>
      <c r="AE4787" s="30"/>
      <c r="AF4787" s="30"/>
      <c r="AG4787" s="30"/>
      <c r="AH4787" s="30"/>
      <c r="AI4787" s="30"/>
      <c r="AJ4787" s="30"/>
      <c r="AK4787" s="30"/>
      <c r="AL4787" s="30"/>
      <c r="AM4787" s="30"/>
      <c r="AN4787" s="30"/>
      <c r="AO4787" s="30"/>
      <c r="AP4787" s="30"/>
      <c r="AQ4787" s="30"/>
      <c r="AR4787" s="30"/>
      <c r="AS4787" s="30"/>
      <c r="AT4787" s="30"/>
      <c r="AU4787" s="30"/>
      <c r="AV4787" s="30"/>
      <c r="AW4787" s="30"/>
      <c r="AX4787" s="30"/>
      <c r="AY4787" s="30"/>
      <c r="AZ4787" s="30"/>
      <c r="BA4787" s="68"/>
    </row>
    <row r="4788" spans="1:55" ht="14.45" customHeight="1" outlineLevel="4" thickBot="1">
      <c r="A4788" s="25">
        <f t="shared" si="74"/>
        <v>4787</v>
      </c>
      <c r="C4788" s="30"/>
      <c r="D4788" s="41"/>
      <c r="F4788" s="41"/>
      <c r="I4788" s="30"/>
      <c r="J4788" s="30" t="s">
        <v>5171</v>
      </c>
      <c r="K4788" s="30"/>
      <c r="L4788" s="30"/>
      <c r="M4788" s="30"/>
      <c r="N4788" s="30"/>
      <c r="O4788" s="30"/>
      <c r="P4788" s="30"/>
      <c r="Q4788" s="30"/>
      <c r="R4788" s="30"/>
      <c r="S4788" s="30"/>
      <c r="T4788" s="30"/>
      <c r="U4788" s="30"/>
      <c r="V4788" s="30"/>
      <c r="W4788" s="30"/>
      <c r="X4788" s="30"/>
      <c r="Y4788" s="30"/>
      <c r="Z4788" s="30"/>
      <c r="AA4788" s="30"/>
      <c r="AB4788" s="30"/>
      <c r="AC4788" s="30"/>
      <c r="AD4788" s="30"/>
      <c r="AE4788" s="30"/>
      <c r="AF4788" s="30"/>
      <c r="AG4788" s="30"/>
      <c r="AH4788" s="30"/>
      <c r="AI4788" s="30"/>
      <c r="AJ4788" s="30"/>
      <c r="AK4788" s="30"/>
      <c r="AL4788" s="30"/>
      <c r="AM4788" s="30"/>
      <c r="AN4788" s="30"/>
      <c r="AO4788" s="30"/>
      <c r="AP4788" s="30"/>
      <c r="AQ4788" s="30"/>
      <c r="AR4788" s="30"/>
      <c r="AS4788" s="30"/>
      <c r="AT4788" s="30"/>
      <c r="AU4788" s="30"/>
      <c r="AV4788" s="30"/>
      <c r="AW4788" s="30"/>
      <c r="AX4788" s="30"/>
      <c r="AY4788" s="30"/>
      <c r="AZ4788" s="30"/>
      <c r="BA4788" s="68"/>
    </row>
    <row r="4789" spans="1:55" ht="14.45" customHeight="1" outlineLevel="4" thickBot="1">
      <c r="A4789" s="25">
        <f t="shared" si="74"/>
        <v>4788</v>
      </c>
      <c r="C4789" s="30"/>
      <c r="D4789" s="41"/>
      <c r="F4789" s="41"/>
      <c r="I4789" s="30"/>
      <c r="J4789" s="30" t="s">
        <v>5172</v>
      </c>
      <c r="K4789" s="30"/>
      <c r="L4789" s="30"/>
      <c r="M4789" s="30"/>
      <c r="N4789" s="30"/>
      <c r="O4789" s="30"/>
      <c r="P4789" s="124"/>
      <c r="Q4789" s="124"/>
      <c r="R4789" s="124"/>
      <c r="S4789" s="124"/>
      <c r="T4789" s="124"/>
      <c r="U4789" s="124"/>
      <c r="V4789" s="124"/>
      <c r="W4789" s="124"/>
      <c r="X4789" s="124"/>
      <c r="Y4789" s="124"/>
      <c r="Z4789" s="124"/>
      <c r="AA4789" s="30"/>
      <c r="AB4789" s="30"/>
      <c r="AC4789" s="30"/>
      <c r="AD4789" s="30"/>
      <c r="AE4789" s="30"/>
      <c r="AF4789" s="30"/>
      <c r="AG4789" s="30"/>
      <c r="AH4789" s="30"/>
      <c r="AI4789" s="30"/>
      <c r="AJ4789" s="30"/>
      <c r="AK4789" s="30"/>
      <c r="AL4789" s="30"/>
      <c r="AM4789" s="30"/>
      <c r="AN4789" s="30"/>
      <c r="AO4789" s="30"/>
      <c r="AP4789" s="30"/>
      <c r="AQ4789" s="30"/>
      <c r="AR4789" s="30"/>
      <c r="AS4789" s="30"/>
      <c r="AT4789" s="30"/>
      <c r="AU4789" s="30"/>
      <c r="AV4789" s="30"/>
      <c r="AW4789" s="30"/>
      <c r="AX4789" s="30"/>
      <c r="AY4789" s="30"/>
      <c r="AZ4789" s="30"/>
      <c r="BA4789" s="68"/>
    </row>
    <row r="4790" spans="1:55" ht="14.45" customHeight="1" outlineLevel="4" thickBot="1">
      <c r="A4790" s="25">
        <f t="shared" si="74"/>
        <v>4789</v>
      </c>
      <c r="C4790" s="30"/>
      <c r="D4790" s="41"/>
      <c r="F4790" s="41"/>
      <c r="I4790" s="76"/>
      <c r="J4790" s="76" t="s">
        <v>5173</v>
      </c>
      <c r="K4790" s="76"/>
      <c r="L4790" s="76"/>
      <c r="M4790" s="76"/>
      <c r="N4790" s="76"/>
      <c r="O4790" s="76"/>
      <c r="P4790" s="76"/>
      <c r="Q4790" s="76"/>
      <c r="R4790" s="76"/>
      <c r="S4790" s="76"/>
      <c r="T4790" s="76"/>
      <c r="U4790" s="76"/>
      <c r="V4790" s="76"/>
      <c r="W4790" s="76"/>
      <c r="X4790" s="76"/>
      <c r="Y4790" s="76"/>
      <c r="Z4790" s="76"/>
      <c r="AA4790" s="76"/>
      <c r="AB4790" s="76"/>
      <c r="AC4790" s="76"/>
      <c r="AD4790" s="76"/>
      <c r="AE4790" s="76"/>
      <c r="AF4790" s="76"/>
      <c r="AG4790" s="76"/>
      <c r="AH4790" s="76"/>
      <c r="AI4790" s="76"/>
      <c r="AJ4790" s="76"/>
      <c r="AK4790" s="76"/>
      <c r="AL4790" s="76"/>
      <c r="AM4790" s="76"/>
      <c r="AN4790" s="76"/>
      <c r="AO4790" s="76"/>
      <c r="AP4790" s="76"/>
      <c r="AQ4790" s="76"/>
      <c r="AR4790" s="76"/>
      <c r="AS4790" s="76"/>
      <c r="AT4790" s="76"/>
      <c r="AU4790" s="76"/>
      <c r="AV4790" s="76"/>
      <c r="AW4790" s="76"/>
      <c r="AX4790" s="76"/>
      <c r="AY4790" s="76"/>
      <c r="AZ4790" s="76"/>
      <c r="BA4790" s="77"/>
      <c r="BC4790" s="47" t="s">
        <v>5174</v>
      </c>
    </row>
    <row r="4791" spans="1:55" ht="14.45" customHeight="1" outlineLevel="4" thickBot="1">
      <c r="A4791" s="25">
        <f t="shared" si="74"/>
        <v>4790</v>
      </c>
      <c r="C4791" s="30"/>
      <c r="D4791" s="41"/>
      <c r="F4791" s="41"/>
      <c r="G4791" s="35" t="s">
        <v>5175</v>
      </c>
      <c r="BC4791" s="22" t="s">
        <v>5176</v>
      </c>
    </row>
    <row r="4792" spans="1:55" ht="14.45" customHeight="1" outlineLevel="4" thickBot="1">
      <c r="A4792" s="25">
        <f t="shared" si="74"/>
        <v>4791</v>
      </c>
      <c r="C4792" s="30"/>
      <c r="D4792" s="41"/>
      <c r="F4792" s="41"/>
      <c r="H4792" s="19" t="s">
        <v>5177</v>
      </c>
      <c r="I4792" s="38"/>
      <c r="J4792" s="38"/>
      <c r="K4792" s="38"/>
      <c r="L4792" s="38"/>
    </row>
    <row r="4793" spans="1:55" ht="14.45" customHeight="1" outlineLevel="4" thickBot="1">
      <c r="A4793" s="25">
        <f t="shared" si="74"/>
        <v>4792</v>
      </c>
      <c r="C4793" s="30"/>
      <c r="D4793" s="41"/>
      <c r="F4793" s="41"/>
      <c r="H4793" s="19" t="s">
        <v>5178</v>
      </c>
      <c r="S4793" s="38"/>
      <c r="T4793" s="38"/>
      <c r="U4793" s="38"/>
      <c r="V4793" s="38"/>
      <c r="W4793" s="38"/>
      <c r="X4793" s="38"/>
      <c r="Y4793" s="38"/>
    </row>
    <row r="4794" spans="1:55" ht="14.45" customHeight="1" outlineLevel="4" thickBot="1">
      <c r="A4794" s="25">
        <f t="shared" si="74"/>
        <v>4793</v>
      </c>
      <c r="C4794" s="30"/>
      <c r="D4794" s="41"/>
      <c r="F4794" s="41"/>
      <c r="H4794" s="41" t="s">
        <v>4766</v>
      </c>
      <c r="I4794" s="55"/>
      <c r="J4794" s="55"/>
      <c r="K4794" s="55"/>
      <c r="L4794" s="55"/>
      <c r="M4794" s="55"/>
      <c r="N4794" s="55"/>
      <c r="O4794" s="55"/>
      <c r="P4794" s="139"/>
      <c r="Q4794" s="55"/>
      <c r="R4794" s="55"/>
      <c r="S4794" s="55"/>
      <c r="T4794" s="55"/>
      <c r="U4794" s="55"/>
      <c r="V4794" s="55"/>
      <c r="W4794" s="55"/>
      <c r="X4794" s="55"/>
      <c r="Y4794" s="55"/>
      <c r="Z4794" s="55"/>
      <c r="AA4794" s="55"/>
      <c r="AB4794" s="55"/>
      <c r="AC4794" s="55"/>
      <c r="AD4794" s="55"/>
      <c r="AE4794" s="55"/>
      <c r="AF4794" s="55"/>
      <c r="AG4794" s="55"/>
      <c r="AH4794" s="55"/>
      <c r="AI4794" s="55"/>
      <c r="AJ4794" s="55"/>
      <c r="AK4794" s="55"/>
      <c r="AL4794" s="55"/>
      <c r="AM4794" s="55"/>
      <c r="AN4794" s="55"/>
      <c r="AO4794" s="55"/>
      <c r="AP4794" s="55"/>
      <c r="AQ4794" s="55"/>
      <c r="AR4794" s="55"/>
      <c r="AS4794" s="55"/>
      <c r="AT4794" s="55"/>
      <c r="AU4794" s="55"/>
      <c r="AV4794" s="55"/>
      <c r="AW4794" s="55"/>
      <c r="AX4794" s="55"/>
      <c r="AY4794" s="55"/>
      <c r="AZ4794" s="55"/>
      <c r="BA4794" s="63"/>
    </row>
    <row r="4795" spans="1:55" ht="14.45" customHeight="1" outlineLevel="4" thickBot="1">
      <c r="A4795" s="25">
        <f t="shared" si="74"/>
        <v>4794</v>
      </c>
      <c r="C4795" s="30"/>
      <c r="D4795" s="41"/>
      <c r="F4795" s="41"/>
      <c r="I4795" s="140" t="s">
        <v>5179</v>
      </c>
      <c r="J4795" s="141"/>
      <c r="K4795" s="141"/>
      <c r="L4795" s="141"/>
      <c r="M4795" s="141"/>
      <c r="N4795" s="141"/>
      <c r="O4795" s="141"/>
      <c r="P4795" s="141"/>
      <c r="Q4795" s="141"/>
      <c r="R4795" s="141"/>
      <c r="S4795" s="141"/>
      <c r="T4795" s="141"/>
      <c r="U4795" s="141"/>
      <c r="V4795" s="141"/>
      <c r="W4795" s="141"/>
      <c r="X4795" s="141"/>
      <c r="Y4795" s="141"/>
      <c r="Z4795" s="141"/>
      <c r="AA4795" s="141"/>
      <c r="AB4795" s="141"/>
      <c r="AC4795" s="141"/>
      <c r="AD4795" s="141"/>
      <c r="AE4795" s="141"/>
      <c r="AF4795" s="141"/>
      <c r="AG4795" s="141"/>
      <c r="AH4795" s="141"/>
      <c r="AI4795" s="141"/>
      <c r="AJ4795" s="141"/>
      <c r="AK4795" s="141"/>
      <c r="AL4795" s="141"/>
      <c r="AM4795" s="141"/>
      <c r="AN4795" s="141"/>
      <c r="AO4795" s="141"/>
      <c r="AP4795" s="141"/>
      <c r="AQ4795" s="141"/>
      <c r="AR4795" s="141"/>
      <c r="AS4795" s="141"/>
      <c r="AT4795" s="141"/>
      <c r="AU4795" s="141"/>
      <c r="AV4795" s="141"/>
      <c r="AW4795" s="141"/>
      <c r="AX4795" s="141"/>
      <c r="AY4795" s="141"/>
      <c r="AZ4795" s="141"/>
      <c r="BA4795" s="142"/>
    </row>
    <row r="4796" spans="1:55" ht="14.45" customHeight="1" outlineLevel="4" thickBot="1">
      <c r="A4796" s="25">
        <f t="shared" si="74"/>
        <v>4795</v>
      </c>
      <c r="C4796" s="30"/>
      <c r="D4796" s="41"/>
      <c r="F4796" s="41"/>
      <c r="I4796" s="143"/>
      <c r="J4796" s="144" t="s">
        <v>5180</v>
      </c>
      <c r="K4796" s="144"/>
      <c r="L4796" s="144"/>
      <c r="M4796" s="144"/>
      <c r="N4796" s="144"/>
      <c r="O4796" s="144"/>
      <c r="P4796" s="144"/>
      <c r="Q4796" s="144"/>
      <c r="R4796" s="144"/>
      <c r="S4796" s="144"/>
      <c r="T4796" s="144"/>
      <c r="U4796" s="144"/>
      <c r="V4796" s="144"/>
      <c r="W4796" s="144"/>
      <c r="X4796" s="144"/>
      <c r="Y4796" s="144"/>
      <c r="Z4796" s="144"/>
      <c r="AA4796" s="144"/>
      <c r="AB4796" s="144"/>
      <c r="AC4796" s="144"/>
      <c r="AD4796" s="144"/>
      <c r="AE4796" s="144"/>
      <c r="AF4796" s="144"/>
      <c r="AG4796" s="144"/>
      <c r="AH4796" s="144"/>
      <c r="AI4796" s="144"/>
      <c r="AJ4796" s="144"/>
      <c r="AK4796" s="144"/>
      <c r="AL4796" s="144"/>
      <c r="AM4796" s="144"/>
      <c r="AN4796" s="144"/>
      <c r="AO4796" s="144"/>
      <c r="AP4796" s="144"/>
      <c r="AQ4796" s="144"/>
      <c r="AR4796" s="144"/>
      <c r="AS4796" s="144"/>
      <c r="AT4796" s="144"/>
      <c r="AU4796" s="144"/>
      <c r="AV4796" s="144"/>
      <c r="AW4796" s="144"/>
      <c r="AX4796" s="144"/>
      <c r="AY4796" s="144"/>
      <c r="AZ4796" s="144"/>
      <c r="BA4796" s="83"/>
    </row>
    <row r="4797" spans="1:55" ht="14.45" customHeight="1" outlineLevel="4" thickBot="1">
      <c r="A4797" s="25">
        <f t="shared" si="74"/>
        <v>4796</v>
      </c>
      <c r="C4797" s="30"/>
      <c r="D4797" s="41"/>
      <c r="F4797" s="41"/>
      <c r="I4797" s="143"/>
      <c r="J4797" s="144" t="s">
        <v>5181</v>
      </c>
      <c r="K4797" s="144"/>
      <c r="L4797" s="144"/>
      <c r="M4797" s="144"/>
      <c r="N4797" s="144"/>
      <c r="O4797" s="144"/>
      <c r="P4797" s="144"/>
      <c r="Q4797" s="144"/>
      <c r="R4797" s="144"/>
      <c r="S4797" s="144"/>
      <c r="T4797" s="144"/>
      <c r="U4797" s="144"/>
      <c r="V4797" s="144"/>
      <c r="W4797" s="144"/>
      <c r="X4797" s="144"/>
      <c r="Y4797" s="144"/>
      <c r="Z4797" s="144"/>
      <c r="AA4797" s="144"/>
      <c r="AB4797" s="144"/>
      <c r="AC4797" s="144"/>
      <c r="AD4797" s="144"/>
      <c r="AE4797" s="144"/>
      <c r="AF4797" s="144"/>
      <c r="AG4797" s="144"/>
      <c r="AH4797" s="144"/>
      <c r="AI4797" s="144"/>
      <c r="AJ4797" s="144"/>
      <c r="AK4797" s="144"/>
      <c r="AL4797" s="144"/>
      <c r="AM4797" s="144"/>
      <c r="AN4797" s="144"/>
      <c r="AO4797" s="144"/>
      <c r="AP4797" s="144"/>
      <c r="AQ4797" s="144"/>
      <c r="AR4797" s="144"/>
      <c r="AS4797" s="144"/>
      <c r="AT4797" s="144"/>
      <c r="AU4797" s="144"/>
      <c r="AV4797" s="144"/>
      <c r="AW4797" s="144"/>
      <c r="AX4797" s="144"/>
      <c r="AY4797" s="144"/>
      <c r="AZ4797" s="144"/>
      <c r="BA4797" s="83"/>
    </row>
    <row r="4798" spans="1:55" ht="14.45" customHeight="1" outlineLevel="4" thickBot="1">
      <c r="A4798" s="25">
        <f t="shared" si="74"/>
        <v>4797</v>
      </c>
      <c r="C4798" s="30"/>
      <c r="D4798" s="41"/>
      <c r="F4798" s="41"/>
      <c r="I4798" s="143"/>
      <c r="J4798" s="144" t="s">
        <v>5182</v>
      </c>
      <c r="K4798" s="144"/>
      <c r="L4798" s="144"/>
      <c r="M4798" s="144"/>
      <c r="N4798" s="144"/>
      <c r="O4798" s="144"/>
      <c r="P4798" s="144"/>
      <c r="Q4798" s="144"/>
      <c r="R4798" s="144"/>
      <c r="S4798" s="144"/>
      <c r="T4798" s="144"/>
      <c r="U4798" s="144"/>
      <c r="V4798" s="144"/>
      <c r="W4798" s="144"/>
      <c r="X4798" s="144"/>
      <c r="Y4798" s="144"/>
      <c r="Z4798" s="144"/>
      <c r="AA4798" s="144"/>
      <c r="AB4798" s="144"/>
      <c r="AC4798" s="144"/>
      <c r="AD4798" s="144"/>
      <c r="AE4798" s="144"/>
      <c r="AF4798" s="144"/>
      <c r="AG4798" s="144"/>
      <c r="AH4798" s="144"/>
      <c r="AI4798" s="144"/>
      <c r="AJ4798" s="144"/>
      <c r="AK4798" s="144"/>
      <c r="AL4798" s="144"/>
      <c r="AM4798" s="144"/>
      <c r="AN4798" s="144"/>
      <c r="AO4798" s="144"/>
      <c r="AP4798" s="144"/>
      <c r="AQ4798" s="144"/>
      <c r="AR4798" s="144"/>
      <c r="AS4798" s="144"/>
      <c r="AT4798" s="144"/>
      <c r="AU4798" s="144"/>
      <c r="AV4798" s="144"/>
      <c r="AW4798" s="144"/>
      <c r="AX4798" s="144"/>
      <c r="AY4798" s="144"/>
      <c r="AZ4798" s="144"/>
      <c r="BA4798" s="83"/>
    </row>
    <row r="4799" spans="1:55" ht="14.45" customHeight="1" outlineLevel="4" thickBot="1">
      <c r="A4799" s="25">
        <f t="shared" si="74"/>
        <v>4798</v>
      </c>
      <c r="C4799" s="30"/>
      <c r="D4799" s="41"/>
      <c r="F4799" s="41"/>
      <c r="I4799" s="143"/>
      <c r="J4799" s="144" t="s">
        <v>5183</v>
      </c>
      <c r="K4799" s="144"/>
      <c r="L4799" s="144"/>
      <c r="M4799" s="144"/>
      <c r="N4799" s="144"/>
      <c r="O4799" s="144"/>
      <c r="P4799" s="144"/>
      <c r="Q4799" s="144"/>
      <c r="R4799" s="144"/>
      <c r="S4799" s="144"/>
      <c r="T4799" s="144"/>
      <c r="U4799" s="144"/>
      <c r="V4799" s="144"/>
      <c r="W4799" s="144"/>
      <c r="X4799" s="144"/>
      <c r="Y4799" s="144"/>
      <c r="Z4799" s="144"/>
      <c r="AA4799" s="144"/>
      <c r="AB4799" s="144"/>
      <c r="AC4799" s="144"/>
      <c r="AD4799" s="144"/>
      <c r="AE4799" s="144"/>
      <c r="AF4799" s="144"/>
      <c r="AG4799" s="144"/>
      <c r="AH4799" s="144"/>
      <c r="AI4799" s="144"/>
      <c r="AJ4799" s="144"/>
      <c r="AK4799" s="144"/>
      <c r="AL4799" s="144"/>
      <c r="AM4799" s="144"/>
      <c r="AN4799" s="144"/>
      <c r="AO4799" s="144"/>
      <c r="AP4799" s="144"/>
      <c r="AQ4799" s="144"/>
      <c r="AR4799" s="144"/>
      <c r="AS4799" s="144"/>
      <c r="AT4799" s="144"/>
      <c r="AU4799" s="144"/>
      <c r="AV4799" s="144"/>
      <c r="AW4799" s="144"/>
      <c r="AX4799" s="144"/>
      <c r="AY4799" s="144"/>
      <c r="AZ4799" s="144"/>
      <c r="BA4799" s="83"/>
    </row>
    <row r="4800" spans="1:55" ht="14.45" customHeight="1" outlineLevel="4" thickBot="1">
      <c r="A4800" s="25">
        <f t="shared" si="74"/>
        <v>4799</v>
      </c>
      <c r="C4800" s="30"/>
      <c r="D4800" s="41"/>
      <c r="F4800" s="41"/>
      <c r="I4800" s="143"/>
      <c r="J4800" s="144" t="s">
        <v>5184</v>
      </c>
      <c r="K4800" s="144"/>
      <c r="L4800" s="144"/>
      <c r="M4800" s="144"/>
      <c r="N4800" s="144"/>
      <c r="O4800" s="144"/>
      <c r="P4800" s="144"/>
      <c r="Q4800" s="144"/>
      <c r="R4800" s="144"/>
      <c r="S4800" s="144"/>
      <c r="T4800" s="144"/>
      <c r="U4800" s="144"/>
      <c r="V4800" s="144"/>
      <c r="W4800" s="144"/>
      <c r="X4800" s="144"/>
      <c r="Y4800" s="144"/>
      <c r="Z4800" s="144"/>
      <c r="AA4800" s="144"/>
      <c r="AB4800" s="144"/>
      <c r="AC4800" s="144"/>
      <c r="AD4800" s="144"/>
      <c r="AE4800" s="144"/>
      <c r="AF4800" s="144"/>
      <c r="AG4800" s="144"/>
      <c r="AH4800" s="144"/>
      <c r="AI4800" s="144"/>
      <c r="AJ4800" s="144"/>
      <c r="AK4800" s="144"/>
      <c r="AL4800" s="144"/>
      <c r="AM4800" s="144"/>
      <c r="AN4800" s="144"/>
      <c r="AO4800" s="144"/>
      <c r="AP4800" s="144"/>
      <c r="AQ4800" s="144"/>
      <c r="AR4800" s="144"/>
      <c r="AS4800" s="144"/>
      <c r="AT4800" s="144"/>
      <c r="AU4800" s="144"/>
      <c r="AV4800" s="144"/>
      <c r="AW4800" s="144"/>
      <c r="AX4800" s="144"/>
      <c r="AY4800" s="144"/>
      <c r="AZ4800" s="144"/>
      <c r="BA4800" s="83"/>
    </row>
    <row r="4801" spans="1:55" ht="14.45" customHeight="1" outlineLevel="4" thickBot="1">
      <c r="A4801" s="25">
        <f t="shared" si="74"/>
        <v>4800</v>
      </c>
      <c r="C4801" s="30"/>
      <c r="D4801" s="41"/>
      <c r="F4801" s="41"/>
      <c r="I4801" s="143"/>
      <c r="J4801" s="144" t="s">
        <v>5185</v>
      </c>
      <c r="K4801" s="144"/>
      <c r="L4801" s="144"/>
      <c r="M4801" s="144"/>
      <c r="N4801" s="144"/>
      <c r="O4801" s="144"/>
      <c r="P4801" s="144"/>
      <c r="Q4801" s="144"/>
      <c r="R4801" s="144"/>
      <c r="S4801" s="144"/>
      <c r="T4801" s="144"/>
      <c r="U4801" s="144"/>
      <c r="V4801" s="144"/>
      <c r="W4801" s="144"/>
      <c r="X4801" s="144"/>
      <c r="Y4801" s="144"/>
      <c r="Z4801" s="144"/>
      <c r="AA4801" s="144"/>
      <c r="AB4801" s="144"/>
      <c r="AC4801" s="144"/>
      <c r="AD4801" s="144"/>
      <c r="AE4801" s="144"/>
      <c r="AF4801" s="145"/>
      <c r="AG4801" s="145"/>
      <c r="AH4801" s="144"/>
      <c r="AI4801" s="144"/>
      <c r="AJ4801" s="144"/>
      <c r="AK4801" s="144"/>
      <c r="AL4801" s="144"/>
      <c r="AM4801" s="144"/>
      <c r="AN4801" s="144"/>
      <c r="AO4801" s="144"/>
      <c r="AP4801" s="144"/>
      <c r="AQ4801" s="144"/>
      <c r="AR4801" s="144"/>
      <c r="AS4801" s="144"/>
      <c r="AT4801" s="144"/>
      <c r="AU4801" s="144"/>
      <c r="AV4801" s="144"/>
      <c r="AW4801" s="144"/>
      <c r="AX4801" s="144"/>
      <c r="AY4801" s="144"/>
      <c r="AZ4801" s="144"/>
      <c r="BA4801" s="83"/>
      <c r="BC4801" s="47" t="s">
        <v>5186</v>
      </c>
    </row>
    <row r="4802" spans="1:55" ht="14.45" customHeight="1" outlineLevel="4" thickBot="1">
      <c r="A4802" s="25">
        <f t="shared" si="74"/>
        <v>4801</v>
      </c>
      <c r="C4802" s="30"/>
      <c r="D4802" s="41"/>
      <c r="F4802" s="41"/>
      <c r="H4802" s="80" t="s">
        <v>955</v>
      </c>
      <c r="I4802" s="146" t="s">
        <v>5187</v>
      </c>
      <c r="J4802" s="147"/>
      <c r="K4802" s="147"/>
      <c r="L4802" s="147"/>
      <c r="M4802" s="147"/>
      <c r="N4802" s="147"/>
      <c r="O4802" s="147"/>
      <c r="P4802" s="147"/>
      <c r="Q4802" s="147"/>
      <c r="R4802" s="147"/>
      <c r="S4802" s="147"/>
      <c r="T4802" s="147"/>
      <c r="U4802" s="147"/>
      <c r="V4802" s="147"/>
      <c r="W4802" s="147"/>
      <c r="X4802" s="147"/>
      <c r="Y4802" s="147"/>
      <c r="Z4802" s="147"/>
      <c r="AA4802" s="147"/>
      <c r="AB4802" s="147"/>
      <c r="AC4802" s="147"/>
      <c r="AD4802" s="147"/>
      <c r="AE4802" s="147"/>
      <c r="AF4802" s="147"/>
      <c r="AG4802" s="147"/>
      <c r="AH4802" s="147"/>
      <c r="AI4802" s="147"/>
      <c r="AJ4802" s="147"/>
      <c r="AK4802" s="147"/>
      <c r="AL4802" s="147"/>
      <c r="AM4802" s="147"/>
      <c r="AN4802" s="147"/>
      <c r="AO4802" s="147"/>
      <c r="AP4802" s="147"/>
      <c r="AQ4802" s="147"/>
      <c r="AR4802" s="147"/>
      <c r="AS4802" s="147"/>
      <c r="AT4802" s="147"/>
      <c r="AU4802" s="147"/>
      <c r="AV4802" s="147"/>
      <c r="AW4802" s="147"/>
      <c r="AX4802" s="147"/>
      <c r="AY4802" s="147"/>
      <c r="AZ4802" s="147"/>
      <c r="BA4802" s="148"/>
    </row>
    <row r="4803" spans="1:55" ht="14.45" customHeight="1" outlineLevel="4" thickBot="1">
      <c r="A4803" s="25">
        <f t="shared" si="74"/>
        <v>4802</v>
      </c>
      <c r="C4803" s="30"/>
      <c r="D4803" s="41"/>
      <c r="F4803" s="41"/>
      <c r="I4803" s="143"/>
      <c r="J4803" s="144" t="s">
        <v>5188</v>
      </c>
      <c r="K4803" s="144"/>
      <c r="L4803" s="144"/>
      <c r="M4803" s="144"/>
      <c r="N4803" s="144"/>
      <c r="O4803" s="144"/>
      <c r="P4803" s="144"/>
      <c r="Q4803" s="144"/>
      <c r="R4803" s="144"/>
      <c r="S4803" s="144"/>
      <c r="T4803" s="144"/>
      <c r="U4803" s="144"/>
      <c r="V4803" s="144"/>
      <c r="W4803" s="144"/>
      <c r="X4803" s="144"/>
      <c r="Y4803" s="144"/>
      <c r="Z4803" s="144"/>
      <c r="AA4803" s="144"/>
      <c r="AB4803" s="144"/>
      <c r="AC4803" s="144"/>
      <c r="AD4803" s="144"/>
      <c r="AE4803" s="144"/>
      <c r="AF4803" s="144"/>
      <c r="AG4803" s="144"/>
      <c r="AH4803" s="144"/>
      <c r="AI4803" s="144"/>
      <c r="AJ4803" s="144"/>
      <c r="AK4803" s="144"/>
      <c r="AL4803" s="144"/>
      <c r="AM4803" s="144"/>
      <c r="AN4803" s="144"/>
      <c r="AO4803" s="144"/>
      <c r="AP4803" s="144"/>
      <c r="AQ4803" s="144"/>
      <c r="AR4803" s="144"/>
      <c r="AS4803" s="144"/>
      <c r="AT4803" s="144"/>
      <c r="AU4803" s="144"/>
      <c r="AV4803" s="144"/>
      <c r="AW4803" s="144"/>
      <c r="AX4803" s="144"/>
      <c r="AY4803" s="144"/>
      <c r="AZ4803" s="144"/>
      <c r="BA4803" s="83"/>
    </row>
    <row r="4804" spans="1:55" ht="14.45" customHeight="1" outlineLevel="4" thickBot="1">
      <c r="A4804" s="25">
        <f t="shared" si="74"/>
        <v>4803</v>
      </c>
      <c r="C4804" s="30"/>
      <c r="D4804" s="41"/>
      <c r="F4804" s="41"/>
      <c r="I4804" s="143"/>
      <c r="J4804" s="144" t="s">
        <v>5189</v>
      </c>
      <c r="K4804" s="144"/>
      <c r="L4804" s="144"/>
      <c r="M4804" s="144"/>
      <c r="N4804" s="144"/>
      <c r="O4804" s="144"/>
      <c r="P4804" s="144"/>
      <c r="Q4804" s="144"/>
      <c r="R4804" s="144"/>
      <c r="S4804" s="144"/>
      <c r="T4804" s="144"/>
      <c r="U4804" s="144"/>
      <c r="V4804" s="144"/>
      <c r="W4804" s="144"/>
      <c r="X4804" s="144"/>
      <c r="Y4804" s="144"/>
      <c r="Z4804" s="144"/>
      <c r="AA4804" s="144"/>
      <c r="AB4804" s="144"/>
      <c r="AC4804" s="144"/>
      <c r="AD4804" s="144"/>
      <c r="AE4804" s="144"/>
      <c r="AF4804" s="144"/>
      <c r="AG4804" s="144"/>
      <c r="AH4804" s="144"/>
      <c r="AI4804" s="144"/>
      <c r="AJ4804" s="144"/>
      <c r="AK4804" s="144"/>
      <c r="AL4804" s="144"/>
      <c r="AM4804" s="144"/>
      <c r="AN4804" s="144"/>
      <c r="AO4804" s="144"/>
      <c r="AP4804" s="144"/>
      <c r="AQ4804" s="144"/>
      <c r="AR4804" s="144"/>
      <c r="AS4804" s="144"/>
      <c r="AT4804" s="144"/>
      <c r="AU4804" s="144"/>
      <c r="AV4804" s="144"/>
      <c r="AW4804" s="144"/>
      <c r="AX4804" s="144"/>
      <c r="AY4804" s="144"/>
      <c r="AZ4804" s="144"/>
      <c r="BA4804" s="83"/>
    </row>
    <row r="4805" spans="1:55" ht="14.45" customHeight="1" outlineLevel="4" thickBot="1">
      <c r="A4805" s="25">
        <f t="shared" si="74"/>
        <v>4804</v>
      </c>
      <c r="C4805" s="30"/>
      <c r="D4805" s="41"/>
      <c r="F4805" s="41"/>
      <c r="I4805" s="143"/>
      <c r="J4805" s="144" t="s">
        <v>5190</v>
      </c>
      <c r="K4805" s="144"/>
      <c r="L4805" s="144"/>
      <c r="M4805" s="144"/>
      <c r="N4805" s="144"/>
      <c r="O4805" s="144"/>
      <c r="P4805" s="144"/>
      <c r="Q4805" s="144"/>
      <c r="R4805" s="144"/>
      <c r="S4805" s="144"/>
      <c r="T4805" s="144"/>
      <c r="U4805" s="144"/>
      <c r="V4805" s="144"/>
      <c r="W4805" s="144"/>
      <c r="X4805" s="144"/>
      <c r="Y4805" s="144"/>
      <c r="Z4805" s="144"/>
      <c r="AA4805" s="144"/>
      <c r="AB4805" s="144"/>
      <c r="AC4805" s="144"/>
      <c r="AD4805" s="144"/>
      <c r="AE4805" s="144"/>
      <c r="AF4805" s="144"/>
      <c r="AG4805" s="144"/>
      <c r="AH4805" s="144"/>
      <c r="AI4805" s="144"/>
      <c r="AJ4805" s="144"/>
      <c r="AK4805" s="144"/>
      <c r="AL4805" s="144"/>
      <c r="AM4805" s="144"/>
      <c r="AN4805" s="144"/>
      <c r="AO4805" s="144"/>
      <c r="AP4805" s="144"/>
      <c r="AQ4805" s="144"/>
      <c r="AR4805" s="144"/>
      <c r="AS4805" s="144"/>
      <c r="AT4805" s="144"/>
      <c r="AU4805" s="144"/>
      <c r="AV4805" s="144"/>
      <c r="AW4805" s="144"/>
      <c r="AX4805" s="144"/>
      <c r="AY4805" s="144"/>
      <c r="AZ4805" s="144"/>
      <c r="BA4805" s="83"/>
    </row>
    <row r="4806" spans="1:55" ht="14.45" customHeight="1" outlineLevel="4" thickBot="1">
      <c r="A4806" s="25">
        <f t="shared" si="74"/>
        <v>4805</v>
      </c>
      <c r="C4806" s="30"/>
      <c r="D4806" s="41"/>
      <c r="F4806" s="41"/>
      <c r="I4806" s="143"/>
      <c r="J4806" s="144" t="s">
        <v>5191</v>
      </c>
      <c r="K4806" s="144"/>
      <c r="L4806" s="144"/>
      <c r="M4806" s="144"/>
      <c r="N4806" s="144"/>
      <c r="O4806" s="144"/>
      <c r="P4806" s="144"/>
      <c r="Q4806" s="144"/>
      <c r="R4806" s="144"/>
      <c r="S4806" s="144"/>
      <c r="T4806" s="144"/>
      <c r="U4806" s="144"/>
      <c r="V4806" s="144"/>
      <c r="W4806" s="144"/>
      <c r="X4806" s="144"/>
      <c r="Y4806" s="144"/>
      <c r="Z4806" s="144"/>
      <c r="AA4806" s="144"/>
      <c r="AB4806" s="144"/>
      <c r="AC4806" s="144"/>
      <c r="AD4806" s="144"/>
      <c r="AE4806" s="144"/>
      <c r="AF4806" s="144"/>
      <c r="AG4806" s="144"/>
      <c r="AH4806" s="144"/>
      <c r="AI4806" s="144"/>
      <c r="AJ4806" s="144"/>
      <c r="AK4806" s="144"/>
      <c r="AL4806" s="144"/>
      <c r="AM4806" s="144"/>
      <c r="AN4806" s="144"/>
      <c r="AO4806" s="144"/>
      <c r="AP4806" s="144"/>
      <c r="AQ4806" s="144"/>
      <c r="AR4806" s="144"/>
      <c r="AS4806" s="144"/>
      <c r="AT4806" s="144"/>
      <c r="AU4806" s="144"/>
      <c r="AV4806" s="144"/>
      <c r="AW4806" s="144"/>
      <c r="AX4806" s="144"/>
      <c r="AY4806" s="144"/>
      <c r="AZ4806" s="144"/>
      <c r="BA4806" s="83"/>
    </row>
    <row r="4807" spans="1:55" ht="14.45" customHeight="1" outlineLevel="4" thickBot="1">
      <c r="A4807" s="25">
        <f t="shared" si="74"/>
        <v>4806</v>
      </c>
      <c r="C4807" s="30"/>
      <c r="D4807" s="41"/>
      <c r="F4807" s="41"/>
      <c r="I4807" s="143"/>
      <c r="J4807" s="144" t="s">
        <v>5192</v>
      </c>
      <c r="K4807" s="144"/>
      <c r="L4807" s="144"/>
      <c r="M4807" s="144"/>
      <c r="N4807" s="144"/>
      <c r="O4807" s="144"/>
      <c r="P4807" s="144"/>
      <c r="Q4807" s="144"/>
      <c r="R4807" s="144"/>
      <c r="S4807" s="144"/>
      <c r="T4807" s="144"/>
      <c r="U4807" s="144"/>
      <c r="V4807" s="144"/>
      <c r="W4807" s="144"/>
      <c r="X4807" s="144"/>
      <c r="Y4807" s="144"/>
      <c r="Z4807" s="144"/>
      <c r="AA4807" s="144"/>
      <c r="AB4807" s="144"/>
      <c r="AC4807" s="144"/>
      <c r="AD4807" s="144"/>
      <c r="AE4807" s="144"/>
      <c r="AF4807" s="144"/>
      <c r="AG4807" s="144"/>
      <c r="AH4807" s="144"/>
      <c r="AI4807" s="144"/>
      <c r="AJ4807" s="144"/>
      <c r="AK4807" s="144"/>
      <c r="AL4807" s="144"/>
      <c r="AM4807" s="144"/>
      <c r="AN4807" s="144"/>
      <c r="AO4807" s="144"/>
      <c r="AP4807" s="144"/>
      <c r="AQ4807" s="144"/>
      <c r="AR4807" s="144"/>
      <c r="AS4807" s="144"/>
      <c r="AT4807" s="144"/>
      <c r="AU4807" s="144"/>
      <c r="AV4807" s="144"/>
      <c r="AW4807" s="144"/>
      <c r="AX4807" s="144"/>
      <c r="AY4807" s="144"/>
      <c r="AZ4807" s="144"/>
      <c r="BA4807" s="83"/>
    </row>
    <row r="4808" spans="1:55" ht="14.45" customHeight="1" outlineLevel="4" thickBot="1">
      <c r="A4808" s="25">
        <f t="shared" si="74"/>
        <v>4807</v>
      </c>
      <c r="C4808" s="30"/>
      <c r="D4808" s="41"/>
      <c r="F4808" s="41"/>
      <c r="I4808" s="143"/>
      <c r="J4808" s="144" t="s">
        <v>5193</v>
      </c>
      <c r="K4808" s="144"/>
      <c r="L4808" s="144"/>
      <c r="M4808" s="144"/>
      <c r="N4808" s="144"/>
      <c r="O4808" s="144"/>
      <c r="P4808" s="144"/>
      <c r="Q4808" s="144"/>
      <c r="R4808" s="144"/>
      <c r="S4808" s="144"/>
      <c r="T4808" s="144"/>
      <c r="U4808" s="144"/>
      <c r="V4808" s="144"/>
      <c r="W4808" s="144"/>
      <c r="X4808" s="144"/>
      <c r="Y4808" s="144"/>
      <c r="Z4808" s="144"/>
      <c r="AA4808" s="144"/>
      <c r="AB4808" s="144"/>
      <c r="AC4808" s="144"/>
      <c r="AD4808" s="144"/>
      <c r="AE4808" s="144"/>
      <c r="AF4808" s="144"/>
      <c r="AG4808" s="144"/>
      <c r="AH4808" s="144"/>
      <c r="AI4808" s="144"/>
      <c r="AJ4808" s="144"/>
      <c r="AK4808" s="144"/>
      <c r="AL4808" s="144"/>
      <c r="AM4808" s="144"/>
      <c r="AN4808" s="144"/>
      <c r="AO4808" s="144"/>
      <c r="AP4808" s="144"/>
      <c r="AQ4808" s="144"/>
      <c r="AR4808" s="144"/>
      <c r="AS4808" s="144"/>
      <c r="AT4808" s="144"/>
      <c r="AU4808" s="144"/>
      <c r="AV4808" s="144"/>
      <c r="AW4808" s="144"/>
      <c r="AX4808" s="144"/>
      <c r="AY4808" s="144"/>
      <c r="AZ4808" s="144"/>
      <c r="BA4808" s="83"/>
    </row>
    <row r="4809" spans="1:55" ht="14.45" customHeight="1" outlineLevel="4" thickBot="1">
      <c r="A4809" s="25">
        <f t="shared" si="74"/>
        <v>4808</v>
      </c>
      <c r="C4809" s="30"/>
      <c r="D4809" s="41"/>
      <c r="F4809" s="41"/>
      <c r="I4809" s="143"/>
      <c r="J4809" s="144" t="s">
        <v>5194</v>
      </c>
      <c r="K4809" s="144"/>
      <c r="L4809" s="144"/>
      <c r="M4809" s="144"/>
      <c r="N4809" s="144"/>
      <c r="O4809" s="144"/>
      <c r="P4809" s="144"/>
      <c r="Q4809" s="144"/>
      <c r="R4809" s="144"/>
      <c r="S4809" s="144"/>
      <c r="T4809" s="144"/>
      <c r="U4809" s="144"/>
      <c r="V4809" s="144"/>
      <c r="W4809" s="144"/>
      <c r="X4809" s="144"/>
      <c r="Y4809" s="144"/>
      <c r="Z4809" s="144"/>
      <c r="AA4809" s="144"/>
      <c r="AB4809" s="144"/>
      <c r="AC4809" s="144"/>
      <c r="AD4809" s="144"/>
      <c r="AE4809" s="144"/>
      <c r="AF4809" s="144"/>
      <c r="AG4809" s="144"/>
      <c r="AH4809" s="144"/>
      <c r="AI4809" s="144"/>
      <c r="AJ4809" s="144"/>
      <c r="AK4809" s="144"/>
      <c r="AL4809" s="144"/>
      <c r="AM4809" s="144"/>
      <c r="AN4809" s="144"/>
      <c r="AO4809" s="144"/>
      <c r="AP4809" s="144"/>
      <c r="AQ4809" s="144"/>
      <c r="AR4809" s="144"/>
      <c r="AS4809" s="144"/>
      <c r="AT4809" s="144"/>
      <c r="AU4809" s="144"/>
      <c r="AV4809" s="144"/>
      <c r="AW4809" s="144"/>
      <c r="AX4809" s="144"/>
      <c r="AY4809" s="144"/>
      <c r="AZ4809" s="144"/>
      <c r="BA4809" s="83"/>
    </row>
    <row r="4810" spans="1:55" ht="14.45" customHeight="1" outlineLevel="4" thickBot="1">
      <c r="A4810" s="25">
        <f t="shared" si="74"/>
        <v>4809</v>
      </c>
      <c r="C4810" s="30"/>
      <c r="D4810" s="41"/>
      <c r="F4810" s="41"/>
      <c r="I4810" s="149"/>
      <c r="J4810" s="150" t="s">
        <v>5195</v>
      </c>
      <c r="K4810" s="150"/>
      <c r="L4810" s="150"/>
      <c r="M4810" s="150"/>
      <c r="N4810" s="150"/>
      <c r="O4810" s="150"/>
      <c r="P4810" s="150"/>
      <c r="Q4810" s="151"/>
      <c r="R4810" s="151"/>
      <c r="S4810" s="151"/>
      <c r="T4810" s="151"/>
      <c r="U4810" s="151"/>
      <c r="V4810" s="151"/>
      <c r="W4810" s="151"/>
      <c r="X4810" s="151"/>
      <c r="Y4810" s="151"/>
      <c r="Z4810" s="151"/>
      <c r="AA4810" s="151"/>
      <c r="AB4810" s="151"/>
      <c r="AC4810" s="151"/>
      <c r="AD4810" s="151"/>
      <c r="AE4810" s="151"/>
      <c r="AF4810" s="151"/>
      <c r="AG4810" s="151"/>
      <c r="AH4810" s="151"/>
      <c r="AI4810" s="151"/>
      <c r="AJ4810" s="150"/>
      <c r="AK4810" s="150"/>
      <c r="AL4810" s="150"/>
      <c r="AM4810" s="150"/>
      <c r="AN4810" s="150"/>
      <c r="AO4810" s="150"/>
      <c r="AP4810" s="150"/>
      <c r="AQ4810" s="150"/>
      <c r="AR4810" s="150"/>
      <c r="AS4810" s="150"/>
      <c r="AT4810" s="150"/>
      <c r="AU4810" s="150"/>
      <c r="AV4810" s="150"/>
      <c r="AW4810" s="150"/>
      <c r="AX4810" s="150"/>
      <c r="AY4810" s="150"/>
      <c r="AZ4810" s="150"/>
      <c r="BA4810" s="152"/>
      <c r="BC4810" s="47" t="s">
        <v>5196</v>
      </c>
    </row>
    <row r="4811" spans="1:55" ht="14.45" customHeight="1" outlineLevel="4" thickBot="1">
      <c r="A4811" s="25">
        <f t="shared" si="74"/>
        <v>4810</v>
      </c>
      <c r="C4811" s="30"/>
      <c r="D4811" s="41"/>
      <c r="F4811" s="41"/>
      <c r="G4811" s="35" t="s">
        <v>5197</v>
      </c>
      <c r="I4811" s="61"/>
      <c r="J4811" s="61"/>
      <c r="K4811" s="61"/>
      <c r="L4811" s="61"/>
      <c r="M4811" s="61"/>
      <c r="N4811" s="61"/>
      <c r="O4811" s="61"/>
      <c r="P4811" s="61"/>
      <c r="Q4811" s="61"/>
      <c r="R4811" s="61"/>
      <c r="S4811" s="61"/>
      <c r="T4811" s="61"/>
      <c r="U4811" s="61"/>
      <c r="V4811" s="61"/>
      <c r="W4811" s="61"/>
      <c r="X4811" s="61"/>
      <c r="Y4811" s="61"/>
      <c r="Z4811" s="61"/>
      <c r="AA4811" s="61"/>
      <c r="AB4811" s="61"/>
      <c r="AC4811" s="61"/>
      <c r="AD4811" s="61"/>
      <c r="AE4811" s="61"/>
      <c r="AF4811" s="61"/>
      <c r="AG4811" s="61"/>
      <c r="AH4811" s="61"/>
      <c r="AI4811" s="61"/>
      <c r="AJ4811" s="61"/>
      <c r="AK4811" s="61"/>
      <c r="AL4811" s="61"/>
      <c r="AM4811" s="61"/>
      <c r="AN4811" s="61"/>
      <c r="AO4811" s="61"/>
      <c r="AP4811" s="61"/>
      <c r="AQ4811" s="61"/>
      <c r="AR4811" s="61"/>
      <c r="AS4811" s="61"/>
      <c r="AT4811" s="61"/>
      <c r="AU4811" s="61"/>
      <c r="AV4811" s="61"/>
      <c r="AW4811" s="61"/>
      <c r="AX4811" s="61"/>
      <c r="AY4811" s="61"/>
      <c r="AZ4811" s="61"/>
      <c r="BA4811" s="62"/>
      <c r="BC4811" s="22" t="s">
        <v>5198</v>
      </c>
    </row>
    <row r="4812" spans="1:55" ht="14.45" customHeight="1" outlineLevel="4" thickBot="1">
      <c r="A4812" s="25">
        <f t="shared" ref="A4812:A4875" si="75">ROW()-1</f>
        <v>4811</v>
      </c>
      <c r="C4812" s="30"/>
      <c r="D4812" s="41"/>
      <c r="F4812" s="41"/>
      <c r="H4812" s="19" t="s">
        <v>5199</v>
      </c>
      <c r="I4812" s="38"/>
      <c r="J4812" s="38"/>
      <c r="K4812" s="38"/>
      <c r="BC4812" s="22" t="s">
        <v>5200</v>
      </c>
    </row>
    <row r="4813" spans="1:55" ht="14.45" customHeight="1" outlineLevel="4" thickBot="1">
      <c r="A4813" s="25">
        <f t="shared" si="75"/>
        <v>4812</v>
      </c>
      <c r="C4813" s="30"/>
      <c r="D4813" s="41"/>
      <c r="F4813" s="41"/>
      <c r="H4813" s="19" t="s">
        <v>5201</v>
      </c>
      <c r="AI4813" s="38"/>
      <c r="AJ4813" s="38"/>
      <c r="AK4813" s="38"/>
      <c r="AL4813" s="38"/>
      <c r="AM4813" s="38"/>
      <c r="AN4813" s="38"/>
      <c r="AO4813" s="38"/>
      <c r="AP4813" s="38"/>
      <c r="AQ4813" s="38"/>
      <c r="AR4813" s="38"/>
      <c r="AS4813" s="38"/>
      <c r="AT4813" s="38"/>
      <c r="AU4813" s="38"/>
      <c r="AV4813" s="38"/>
      <c r="AW4813" s="38"/>
      <c r="AX4813" s="38"/>
    </row>
    <row r="4814" spans="1:55" ht="14.45" customHeight="1" outlineLevel="4" thickBot="1">
      <c r="A4814" s="25">
        <f t="shared" si="75"/>
        <v>4813</v>
      </c>
      <c r="C4814" s="30"/>
      <c r="D4814" s="41"/>
      <c r="F4814" s="41"/>
      <c r="G4814" s="35" t="s">
        <v>5202</v>
      </c>
    </row>
    <row r="4815" spans="1:55" ht="14.45" customHeight="1" outlineLevel="4" thickBot="1">
      <c r="A4815" s="25">
        <f t="shared" si="75"/>
        <v>4814</v>
      </c>
      <c r="C4815" s="30"/>
      <c r="D4815" s="41"/>
      <c r="F4815" s="41"/>
      <c r="H4815" s="19" t="s">
        <v>5203</v>
      </c>
      <c r="AW4815" s="38"/>
      <c r="AX4815" s="38"/>
      <c r="AY4815" s="38"/>
      <c r="AZ4815" s="38"/>
      <c r="BA4815" s="44"/>
      <c r="BC4815" s="127" t="s">
        <v>4145</v>
      </c>
    </row>
    <row r="4816" spans="1:55" ht="14.45" customHeight="1" outlineLevel="4" thickBot="1">
      <c r="A4816" s="25">
        <f t="shared" si="75"/>
        <v>4815</v>
      </c>
      <c r="C4816" s="30"/>
      <c r="D4816" s="41"/>
      <c r="F4816" s="41"/>
      <c r="H4816" s="38" t="s">
        <v>5204</v>
      </c>
      <c r="I4816" s="38"/>
      <c r="J4816" s="38"/>
      <c r="K4816" s="38"/>
      <c r="L4816" s="38"/>
      <c r="M4816" s="38"/>
      <c r="N4816" s="38"/>
      <c r="O4816" s="38"/>
      <c r="P4816" s="38"/>
      <c r="Q4816" s="38"/>
      <c r="R4816" s="38"/>
      <c r="S4816" s="38"/>
      <c r="T4816" s="38"/>
      <c r="U4816" s="38"/>
      <c r="V4816" s="38"/>
      <c r="AH4816" s="38"/>
      <c r="AI4816" s="38"/>
      <c r="AJ4816" s="38"/>
      <c r="AK4816" s="38"/>
    </row>
    <row r="4817" spans="1:55" ht="14.45" customHeight="1" outlineLevel="4" thickBot="1">
      <c r="A4817" s="25">
        <f t="shared" si="75"/>
        <v>4816</v>
      </c>
      <c r="C4817" s="30"/>
      <c r="D4817" s="41"/>
      <c r="F4817" s="41"/>
      <c r="H4817" s="41" t="s">
        <v>4766</v>
      </c>
      <c r="I4817" s="55"/>
      <c r="J4817" s="55"/>
      <c r="K4817" s="55"/>
      <c r="L4817" s="55"/>
      <c r="M4817" s="55"/>
      <c r="N4817" s="55"/>
      <c r="O4817" s="55"/>
      <c r="P4817" s="55"/>
      <c r="Q4817" s="55"/>
      <c r="R4817" s="55"/>
      <c r="S4817" s="55"/>
      <c r="T4817" s="55"/>
      <c r="U4817" s="55"/>
      <c r="V4817" s="55"/>
      <c r="W4817" s="55"/>
      <c r="X4817" s="55"/>
      <c r="Y4817" s="55"/>
      <c r="Z4817" s="55"/>
      <c r="AA4817" s="55"/>
      <c r="AB4817" s="55"/>
      <c r="AC4817" s="55"/>
      <c r="AD4817" s="55"/>
      <c r="AE4817" s="55"/>
      <c r="AF4817" s="55"/>
      <c r="AG4817" s="55"/>
      <c r="AH4817" s="55"/>
      <c r="AI4817" s="55"/>
      <c r="AJ4817" s="55"/>
      <c r="AK4817" s="55"/>
      <c r="AL4817" s="55"/>
      <c r="AM4817" s="55"/>
      <c r="AN4817" s="55"/>
      <c r="AO4817" s="55"/>
      <c r="AP4817" s="55"/>
      <c r="AQ4817" s="55"/>
      <c r="AR4817" s="55"/>
      <c r="AS4817" s="55"/>
      <c r="AT4817" s="55"/>
      <c r="AU4817" s="55"/>
      <c r="AV4817" s="55"/>
      <c r="AW4817" s="55"/>
      <c r="AX4817" s="55"/>
      <c r="AY4817" s="55"/>
      <c r="AZ4817" s="55"/>
      <c r="BA4817" s="63"/>
    </row>
    <row r="4818" spans="1:55" ht="14.45" customHeight="1" outlineLevel="4" thickBot="1">
      <c r="A4818" s="25">
        <f t="shared" si="75"/>
        <v>4817</v>
      </c>
      <c r="C4818" s="30"/>
      <c r="D4818" s="41"/>
      <c r="F4818" s="41"/>
      <c r="I4818" s="138" t="s">
        <v>5205</v>
      </c>
      <c r="J4818" s="65"/>
      <c r="K4818" s="65"/>
      <c r="L4818" s="65"/>
      <c r="M4818" s="65"/>
      <c r="N4818" s="65"/>
      <c r="O4818" s="65"/>
      <c r="P4818" s="65"/>
      <c r="Q4818" s="65"/>
      <c r="R4818" s="65"/>
      <c r="S4818" s="65"/>
      <c r="T4818" s="65"/>
      <c r="U4818" s="65"/>
      <c r="V4818" s="65"/>
      <c r="W4818" s="65"/>
      <c r="X4818" s="65"/>
      <c r="Y4818" s="65"/>
      <c r="Z4818" s="65"/>
      <c r="AA4818" s="65"/>
      <c r="AB4818" s="65"/>
      <c r="AC4818" s="65"/>
      <c r="AD4818" s="65"/>
      <c r="AE4818" s="65"/>
      <c r="AF4818" s="65"/>
      <c r="AG4818" s="65"/>
      <c r="AH4818" s="65"/>
      <c r="AI4818" s="65"/>
      <c r="AJ4818" s="65"/>
      <c r="AK4818" s="65"/>
      <c r="AL4818" s="65"/>
      <c r="AM4818" s="65"/>
      <c r="AN4818" s="65"/>
      <c r="AO4818" s="65"/>
      <c r="AP4818" s="65"/>
      <c r="AQ4818" s="65"/>
      <c r="AR4818" s="65"/>
      <c r="AS4818" s="65"/>
      <c r="AT4818" s="65"/>
      <c r="AU4818" s="65"/>
      <c r="AV4818" s="65"/>
      <c r="AW4818" s="65"/>
      <c r="AX4818" s="65"/>
      <c r="AY4818" s="65"/>
      <c r="AZ4818" s="65"/>
      <c r="BA4818" s="66"/>
    </row>
    <row r="4819" spans="1:55" ht="14.45" customHeight="1" outlineLevel="4" thickBot="1">
      <c r="A4819" s="25">
        <f t="shared" si="75"/>
        <v>4818</v>
      </c>
      <c r="C4819" s="30"/>
      <c r="D4819" s="41"/>
      <c r="F4819" s="41"/>
      <c r="I4819" s="30"/>
      <c r="J4819" s="30" t="s">
        <v>5206</v>
      </c>
      <c r="K4819" s="30"/>
      <c r="L4819" s="30"/>
      <c r="M4819" s="30"/>
      <c r="N4819" s="30"/>
      <c r="O4819" s="30"/>
      <c r="P4819" s="30"/>
      <c r="Q4819" s="30"/>
      <c r="R4819" s="30"/>
      <c r="S4819" s="30"/>
      <c r="T4819" s="30"/>
      <c r="U4819" s="30"/>
      <c r="V4819" s="30"/>
      <c r="W4819" s="30"/>
      <c r="X4819" s="30"/>
      <c r="Y4819" s="30"/>
      <c r="Z4819" s="30"/>
      <c r="AA4819" s="30"/>
      <c r="AB4819" s="30"/>
      <c r="AC4819" s="30"/>
      <c r="AD4819" s="30"/>
      <c r="AE4819" s="30"/>
      <c r="AF4819" s="30"/>
      <c r="AG4819" s="30"/>
      <c r="AH4819" s="30"/>
      <c r="AI4819" s="30"/>
      <c r="AJ4819" s="30"/>
      <c r="AK4819" s="30"/>
      <c r="AL4819" s="30"/>
      <c r="AM4819" s="30"/>
      <c r="AN4819" s="30"/>
      <c r="AO4819" s="30"/>
      <c r="AP4819" s="30"/>
      <c r="AQ4819" s="30"/>
      <c r="AR4819" s="30"/>
      <c r="AS4819" s="30"/>
      <c r="AT4819" s="30"/>
      <c r="AU4819" s="30"/>
      <c r="AV4819" s="30"/>
      <c r="AW4819" s="30"/>
      <c r="AX4819" s="30"/>
      <c r="AY4819" s="30"/>
      <c r="AZ4819" s="30"/>
      <c r="BA4819" s="68"/>
    </row>
    <row r="4820" spans="1:55" ht="14.45" customHeight="1" outlineLevel="4" thickBot="1">
      <c r="A4820" s="25">
        <f t="shared" si="75"/>
        <v>4819</v>
      </c>
      <c r="C4820" s="30"/>
      <c r="D4820" s="41"/>
      <c r="F4820" s="41"/>
      <c r="I4820" s="30"/>
      <c r="J4820" s="30" t="s">
        <v>5207</v>
      </c>
      <c r="K4820" s="30"/>
      <c r="L4820" s="30"/>
      <c r="M4820" s="30"/>
      <c r="N4820" s="30"/>
      <c r="O4820" s="30"/>
      <c r="P4820" s="30"/>
      <c r="Q4820" s="30"/>
      <c r="R4820" s="30"/>
      <c r="S4820" s="30"/>
      <c r="T4820" s="30"/>
      <c r="U4820" s="30"/>
      <c r="V4820" s="30"/>
      <c r="W4820" s="30"/>
      <c r="X4820" s="30"/>
      <c r="Y4820" s="30"/>
      <c r="Z4820" s="30"/>
      <c r="AA4820" s="30"/>
      <c r="AB4820" s="30"/>
      <c r="AC4820" s="30"/>
      <c r="AD4820" s="30"/>
      <c r="AE4820" s="30"/>
      <c r="AF4820" s="30"/>
      <c r="AG4820" s="30"/>
      <c r="AH4820" s="30"/>
      <c r="AI4820" s="30"/>
      <c r="AJ4820" s="30"/>
      <c r="AK4820" s="30"/>
      <c r="AL4820" s="30"/>
      <c r="AM4820" s="30"/>
      <c r="AN4820" s="30"/>
      <c r="AO4820" s="30"/>
      <c r="AP4820" s="30"/>
      <c r="AQ4820" s="30"/>
      <c r="AR4820" s="30"/>
      <c r="AS4820" s="30"/>
      <c r="AT4820" s="30"/>
      <c r="AU4820" s="30"/>
      <c r="AV4820" s="30"/>
      <c r="AW4820" s="30"/>
      <c r="AX4820" s="30"/>
      <c r="AY4820" s="30"/>
      <c r="AZ4820" s="30"/>
      <c r="BA4820" s="68"/>
    </row>
    <row r="4821" spans="1:55" ht="14.45" customHeight="1" outlineLevel="4" thickBot="1">
      <c r="A4821" s="25">
        <f t="shared" si="75"/>
        <v>4820</v>
      </c>
      <c r="C4821" s="30"/>
      <c r="D4821" s="41"/>
      <c r="F4821" s="41"/>
      <c r="I4821" s="30"/>
      <c r="J4821" s="30" t="s">
        <v>5208</v>
      </c>
      <c r="K4821" s="30"/>
      <c r="L4821" s="30"/>
      <c r="M4821" s="30"/>
      <c r="N4821" s="30"/>
      <c r="O4821" s="30"/>
      <c r="P4821" s="30"/>
      <c r="Q4821" s="30"/>
      <c r="R4821" s="30"/>
      <c r="S4821" s="30"/>
      <c r="T4821" s="30"/>
      <c r="U4821" s="30"/>
      <c r="V4821" s="30"/>
      <c r="W4821" s="30"/>
      <c r="X4821" s="30"/>
      <c r="Y4821" s="30"/>
      <c r="Z4821" s="30"/>
      <c r="AA4821" s="30"/>
      <c r="AB4821" s="30"/>
      <c r="AC4821" s="30"/>
      <c r="AD4821" s="30"/>
      <c r="AE4821" s="30"/>
      <c r="AF4821" s="30"/>
      <c r="AG4821" s="30"/>
      <c r="AH4821" s="30"/>
      <c r="AI4821" s="30"/>
      <c r="AJ4821" s="30"/>
      <c r="AK4821" s="30"/>
      <c r="AL4821" s="30"/>
      <c r="AM4821" s="30"/>
      <c r="AN4821" s="30"/>
      <c r="AO4821" s="30"/>
      <c r="AP4821" s="30"/>
      <c r="AQ4821" s="30"/>
      <c r="AR4821" s="30"/>
      <c r="AS4821" s="30"/>
      <c r="AT4821" s="30"/>
      <c r="AU4821" s="30"/>
      <c r="AV4821" s="30"/>
      <c r="AW4821" s="30"/>
      <c r="AX4821" s="30"/>
      <c r="AY4821" s="30"/>
      <c r="AZ4821" s="30"/>
      <c r="BA4821" s="68"/>
    </row>
    <row r="4822" spans="1:55" ht="14.45" customHeight="1" outlineLevel="4" thickBot="1">
      <c r="A4822" s="25">
        <f t="shared" si="75"/>
        <v>4821</v>
      </c>
      <c r="C4822" s="30"/>
      <c r="D4822" s="41"/>
      <c r="F4822" s="41"/>
      <c r="I4822" s="76"/>
      <c r="J4822" s="76" t="s">
        <v>5209</v>
      </c>
      <c r="K4822" s="76"/>
      <c r="L4822" s="76"/>
      <c r="M4822" s="76"/>
      <c r="N4822" s="76"/>
      <c r="O4822" s="76"/>
      <c r="P4822" s="76"/>
      <c r="Q4822" s="76"/>
      <c r="R4822" s="76"/>
      <c r="S4822" s="76"/>
      <c r="T4822" s="76"/>
      <c r="U4822" s="76"/>
      <c r="V4822" s="76"/>
      <c r="W4822" s="76"/>
      <c r="X4822" s="76"/>
      <c r="Y4822" s="76"/>
      <c r="Z4822" s="76"/>
      <c r="AA4822" s="76"/>
      <c r="AB4822" s="76"/>
      <c r="AC4822" s="76"/>
      <c r="AD4822" s="76"/>
      <c r="AE4822" s="76"/>
      <c r="AF4822" s="76"/>
      <c r="AG4822" s="76"/>
      <c r="AH4822" s="76"/>
      <c r="AI4822" s="76"/>
      <c r="AJ4822" s="76"/>
      <c r="AK4822" s="76"/>
      <c r="AL4822" s="76"/>
      <c r="AM4822" s="76"/>
      <c r="AN4822" s="76"/>
      <c r="AO4822" s="76"/>
      <c r="AP4822" s="76"/>
      <c r="AQ4822" s="76"/>
      <c r="AR4822" s="76"/>
      <c r="AS4822" s="76"/>
      <c r="AT4822" s="76"/>
      <c r="AU4822" s="76"/>
      <c r="AV4822" s="76"/>
      <c r="AW4822" s="76"/>
      <c r="AX4822" s="76"/>
      <c r="AY4822" s="76"/>
      <c r="AZ4822" s="76"/>
      <c r="BA4822" s="77"/>
      <c r="BC4822" s="47" t="s">
        <v>5210</v>
      </c>
    </row>
    <row r="4823" spans="1:55" ht="14.45" customHeight="1" outlineLevel="3" thickBot="1">
      <c r="A4823" s="25">
        <f t="shared" si="75"/>
        <v>4822</v>
      </c>
      <c r="C4823" s="30"/>
      <c r="D4823" s="41"/>
      <c r="F4823" s="34" t="s">
        <v>5211</v>
      </c>
      <c r="BC4823" s="29" t="s">
        <v>5212</v>
      </c>
    </row>
    <row r="4824" spans="1:55" ht="14.45" customHeight="1" outlineLevel="4" thickBot="1">
      <c r="A4824" s="25">
        <f t="shared" si="75"/>
        <v>4823</v>
      </c>
      <c r="C4824" s="30"/>
      <c r="D4824" s="41"/>
      <c r="F4824" s="41"/>
      <c r="G4824" s="19" t="s">
        <v>5213</v>
      </c>
      <c r="H4824" s="38"/>
      <c r="I4824" s="38"/>
      <c r="J4824" s="38"/>
      <c r="K4824" s="38"/>
      <c r="L4824" s="38"/>
      <c r="M4824" s="38"/>
      <c r="N4824" s="38"/>
      <c r="O4824" s="38"/>
      <c r="P4824" s="38"/>
      <c r="Q4824" s="38"/>
      <c r="T4824" s="38"/>
      <c r="U4824" s="38"/>
      <c r="V4824" s="38"/>
      <c r="W4824" s="38"/>
      <c r="BC4824" s="22" t="s">
        <v>5214</v>
      </c>
    </row>
    <row r="4825" spans="1:55" ht="14.45" customHeight="1" outlineLevel="4" thickBot="1">
      <c r="A4825" s="25">
        <f t="shared" si="75"/>
        <v>4824</v>
      </c>
      <c r="C4825" s="30"/>
      <c r="D4825" s="41"/>
      <c r="F4825" s="41"/>
      <c r="G4825" s="19" t="s">
        <v>5215</v>
      </c>
      <c r="M4825" s="38"/>
      <c r="N4825" s="38"/>
      <c r="O4825" s="38"/>
      <c r="P4825" s="38"/>
    </row>
    <row r="4826" spans="1:55" ht="14.45" customHeight="1" outlineLevel="4" thickBot="1">
      <c r="A4826" s="25">
        <f t="shared" si="75"/>
        <v>4825</v>
      </c>
      <c r="C4826" s="30"/>
      <c r="D4826" s="41"/>
      <c r="F4826" s="41"/>
      <c r="G4826" s="41" t="s">
        <v>4766</v>
      </c>
      <c r="H4826" s="55"/>
      <c r="I4826" s="55"/>
      <c r="J4826" s="55"/>
      <c r="K4826" s="55"/>
      <c r="L4826" s="55"/>
      <c r="M4826" s="55"/>
      <c r="N4826" s="55"/>
      <c r="O4826" s="55"/>
      <c r="P4826" s="55"/>
      <c r="Q4826" s="55"/>
      <c r="R4826" s="55"/>
      <c r="S4826" s="55"/>
      <c r="T4826" s="55"/>
      <c r="U4826" s="55"/>
      <c r="V4826" s="55"/>
      <c r="W4826" s="55"/>
      <c r="X4826" s="55"/>
      <c r="Y4826" s="55"/>
      <c r="Z4826" s="55"/>
      <c r="AA4826" s="55"/>
      <c r="AB4826" s="55"/>
      <c r="AC4826" s="55"/>
      <c r="AD4826" s="55"/>
      <c r="AE4826" s="55"/>
      <c r="AF4826" s="55"/>
      <c r="AG4826" s="55"/>
      <c r="AH4826" s="55"/>
      <c r="AI4826" s="55"/>
      <c r="AJ4826" s="55"/>
      <c r="AK4826" s="55"/>
      <c r="AL4826" s="55"/>
      <c r="AM4826" s="55"/>
      <c r="AN4826" s="55"/>
      <c r="AO4826" s="55"/>
      <c r="AP4826" s="55"/>
      <c r="AQ4826" s="55"/>
      <c r="AR4826" s="55"/>
      <c r="AS4826" s="55"/>
      <c r="AT4826" s="55"/>
      <c r="AU4826" s="55"/>
      <c r="AV4826" s="55"/>
      <c r="AW4826" s="55"/>
      <c r="AX4826" s="55"/>
      <c r="AY4826" s="55"/>
      <c r="AZ4826" s="55"/>
      <c r="BA4826" s="63"/>
    </row>
    <row r="4827" spans="1:55" ht="14.45" customHeight="1" outlineLevel="4" thickBot="1">
      <c r="A4827" s="25">
        <f t="shared" si="75"/>
        <v>4826</v>
      </c>
      <c r="C4827" s="30"/>
      <c r="D4827" s="41"/>
      <c r="F4827" s="41"/>
      <c r="H4827" s="123" t="s">
        <v>5216</v>
      </c>
      <c r="I4827" s="65"/>
      <c r="J4827" s="65"/>
      <c r="K4827" s="65"/>
      <c r="L4827" s="65"/>
      <c r="M4827" s="65"/>
      <c r="N4827" s="65"/>
      <c r="O4827" s="65"/>
      <c r="P4827" s="65"/>
      <c r="Q4827" s="65"/>
      <c r="R4827" s="65"/>
      <c r="S4827" s="65"/>
      <c r="T4827" s="65"/>
      <c r="U4827" s="65"/>
      <c r="V4827" s="65"/>
      <c r="W4827" s="65"/>
      <c r="X4827" s="65"/>
      <c r="Y4827" s="65"/>
      <c r="Z4827" s="65"/>
      <c r="AA4827" s="65"/>
      <c r="AB4827" s="65"/>
      <c r="AC4827" s="65"/>
      <c r="AD4827" s="65"/>
      <c r="AE4827" s="65"/>
      <c r="AF4827" s="65"/>
      <c r="AG4827" s="65"/>
      <c r="AH4827" s="65"/>
      <c r="AI4827" s="65"/>
      <c r="AJ4827" s="65"/>
      <c r="AK4827" s="65"/>
      <c r="AL4827" s="65"/>
      <c r="AM4827" s="65"/>
      <c r="AN4827" s="65"/>
      <c r="AO4827" s="65"/>
      <c r="AP4827" s="65"/>
      <c r="AQ4827" s="65"/>
      <c r="AR4827" s="65"/>
      <c r="AS4827" s="65"/>
      <c r="AT4827" s="65"/>
      <c r="AU4827" s="65"/>
      <c r="AV4827" s="65"/>
      <c r="AW4827" s="65"/>
      <c r="AX4827" s="65"/>
      <c r="AY4827" s="65"/>
      <c r="AZ4827" s="65"/>
      <c r="BA4827" s="66"/>
    </row>
    <row r="4828" spans="1:55" ht="14.45" customHeight="1" outlineLevel="4" thickBot="1">
      <c r="A4828" s="25">
        <f t="shared" si="75"/>
        <v>4827</v>
      </c>
      <c r="C4828" s="30"/>
      <c r="D4828" s="41"/>
      <c r="F4828" s="41"/>
      <c r="H4828" s="30"/>
      <c r="I4828" s="30" t="s">
        <v>5217</v>
      </c>
      <c r="J4828" s="30"/>
      <c r="K4828" s="30"/>
      <c r="L4828" s="30"/>
      <c r="M4828" s="30"/>
      <c r="N4828" s="30"/>
      <c r="O4828" s="30"/>
      <c r="P4828" s="30"/>
      <c r="Q4828" s="30"/>
      <c r="R4828" s="30"/>
      <c r="S4828" s="30"/>
      <c r="T4828" s="30"/>
      <c r="U4828" s="30"/>
      <c r="V4828" s="30"/>
      <c r="W4828" s="30"/>
      <c r="X4828" s="30"/>
      <c r="Y4828" s="30"/>
      <c r="Z4828" s="30"/>
      <c r="AA4828" s="30"/>
      <c r="AB4828" s="30"/>
      <c r="AC4828" s="30"/>
      <c r="AD4828" s="30"/>
      <c r="AE4828" s="30"/>
      <c r="AF4828" s="30"/>
      <c r="AG4828" s="30"/>
      <c r="AH4828" s="30"/>
      <c r="AI4828" s="30"/>
      <c r="AJ4828" s="30"/>
      <c r="AK4828" s="30"/>
      <c r="AL4828" s="30"/>
      <c r="AM4828" s="30"/>
      <c r="AN4828" s="30"/>
      <c r="AO4828" s="30"/>
      <c r="AP4828" s="30"/>
      <c r="AQ4828" s="30"/>
      <c r="AR4828" s="30"/>
      <c r="AS4828" s="30"/>
      <c r="AT4828" s="30"/>
      <c r="AU4828" s="30"/>
      <c r="AV4828" s="30"/>
      <c r="AW4828" s="30"/>
      <c r="AX4828" s="30"/>
      <c r="AY4828" s="30"/>
      <c r="AZ4828" s="30"/>
      <c r="BA4828" s="68"/>
    </row>
    <row r="4829" spans="1:55" ht="14.45" customHeight="1" outlineLevel="4" thickBot="1">
      <c r="A4829" s="25">
        <f t="shared" si="75"/>
        <v>4828</v>
      </c>
      <c r="C4829" s="30"/>
      <c r="D4829" s="41"/>
      <c r="F4829" s="41"/>
      <c r="H4829" s="30"/>
      <c r="I4829" s="30" t="s">
        <v>5218</v>
      </c>
      <c r="J4829" s="30"/>
      <c r="K4829" s="30"/>
      <c r="L4829" s="30"/>
      <c r="M4829" s="30"/>
      <c r="N4829" s="30"/>
      <c r="O4829" s="30"/>
      <c r="P4829" s="30"/>
      <c r="Q4829" s="30"/>
      <c r="R4829" s="30"/>
      <c r="S4829" s="30"/>
      <c r="T4829" s="30"/>
      <c r="U4829" s="30"/>
      <c r="V4829" s="30"/>
      <c r="W4829" s="30"/>
      <c r="X4829" s="30"/>
      <c r="Y4829" s="30"/>
      <c r="Z4829" s="30"/>
      <c r="AA4829" s="30"/>
      <c r="AB4829" s="30"/>
      <c r="AC4829" s="30"/>
      <c r="AD4829" s="30"/>
      <c r="AE4829" s="30"/>
      <c r="AF4829" s="30"/>
      <c r="AG4829" s="30"/>
      <c r="AH4829" s="30"/>
      <c r="AI4829" s="30"/>
      <c r="AJ4829" s="30"/>
      <c r="AK4829" s="30"/>
      <c r="AL4829" s="30"/>
      <c r="AM4829" s="30"/>
      <c r="AN4829" s="30"/>
      <c r="AO4829" s="30"/>
      <c r="AP4829" s="30"/>
      <c r="AQ4829" s="30"/>
      <c r="AR4829" s="30"/>
      <c r="AS4829" s="30"/>
      <c r="AT4829" s="30"/>
      <c r="AU4829" s="30"/>
      <c r="AV4829" s="30"/>
      <c r="AW4829" s="30"/>
      <c r="AX4829" s="30"/>
      <c r="AY4829" s="30"/>
      <c r="AZ4829" s="30"/>
      <c r="BA4829" s="68"/>
    </row>
    <row r="4830" spans="1:55" ht="14.45" customHeight="1" outlineLevel="4" thickBot="1">
      <c r="A4830" s="25">
        <f t="shared" si="75"/>
        <v>4829</v>
      </c>
      <c r="C4830" s="30"/>
      <c r="D4830" s="41"/>
      <c r="F4830" s="41"/>
      <c r="H4830" s="30"/>
      <c r="I4830" s="30" t="s">
        <v>5219</v>
      </c>
      <c r="J4830" s="30"/>
      <c r="K4830" s="30"/>
      <c r="L4830" s="30"/>
      <c r="M4830" s="30"/>
      <c r="N4830" s="30"/>
      <c r="O4830" s="30"/>
      <c r="P4830" s="30"/>
      <c r="Q4830" s="30"/>
      <c r="R4830" s="30"/>
      <c r="S4830" s="30"/>
      <c r="T4830" s="30"/>
      <c r="U4830" s="30"/>
      <c r="V4830" s="30"/>
      <c r="W4830" s="30"/>
      <c r="X4830" s="30"/>
      <c r="Y4830" s="30"/>
      <c r="Z4830" s="30"/>
      <c r="AA4830" s="30"/>
      <c r="AB4830" s="30"/>
      <c r="AC4830" s="30"/>
      <c r="AD4830" s="30"/>
      <c r="AE4830" s="30"/>
      <c r="AF4830" s="30"/>
      <c r="AG4830" s="30"/>
      <c r="AH4830" s="30"/>
      <c r="AI4830" s="30"/>
      <c r="AJ4830" s="30"/>
      <c r="AK4830" s="30"/>
      <c r="AL4830" s="30"/>
      <c r="AM4830" s="30"/>
      <c r="AN4830" s="30"/>
      <c r="AO4830" s="30"/>
      <c r="AP4830" s="30"/>
      <c r="AQ4830" s="30"/>
      <c r="AR4830" s="30"/>
      <c r="AS4830" s="30"/>
      <c r="AT4830" s="30"/>
      <c r="AU4830" s="30"/>
      <c r="AV4830" s="30"/>
      <c r="AW4830" s="30"/>
      <c r="AX4830" s="30"/>
      <c r="AY4830" s="30"/>
      <c r="AZ4830" s="30"/>
      <c r="BA4830" s="68"/>
    </row>
    <row r="4831" spans="1:55" ht="14.45" customHeight="1" outlineLevel="4" thickBot="1">
      <c r="A4831" s="25">
        <f t="shared" si="75"/>
        <v>4830</v>
      </c>
      <c r="C4831" s="30"/>
      <c r="D4831" s="41"/>
      <c r="F4831" s="41"/>
      <c r="H4831" s="30"/>
      <c r="I4831" s="30" t="s">
        <v>5220</v>
      </c>
      <c r="J4831" s="30"/>
      <c r="K4831" s="30"/>
      <c r="L4831" s="30"/>
      <c r="M4831" s="30"/>
      <c r="N4831" s="30"/>
      <c r="O4831" s="30"/>
      <c r="P4831" s="30"/>
      <c r="Q4831" s="30"/>
      <c r="R4831" s="30"/>
      <c r="S4831" s="30"/>
      <c r="T4831" s="30"/>
      <c r="U4831" s="30"/>
      <c r="V4831" s="30"/>
      <c r="W4831" s="30"/>
      <c r="X4831" s="30"/>
      <c r="Y4831" s="30"/>
      <c r="Z4831" s="30"/>
      <c r="AA4831" s="30"/>
      <c r="AB4831" s="30"/>
      <c r="AC4831" s="30"/>
      <c r="AD4831" s="30"/>
      <c r="AE4831" s="30"/>
      <c r="AF4831" s="30"/>
      <c r="AG4831" s="30"/>
      <c r="AH4831" s="30"/>
      <c r="AI4831" s="30"/>
      <c r="AJ4831" s="30"/>
      <c r="AK4831" s="30"/>
      <c r="AL4831" s="30"/>
      <c r="AM4831" s="30"/>
      <c r="AN4831" s="30"/>
      <c r="AO4831" s="30"/>
      <c r="AP4831" s="30"/>
      <c r="AQ4831" s="30"/>
      <c r="AR4831" s="30"/>
      <c r="AS4831" s="30"/>
      <c r="AT4831" s="30"/>
      <c r="AU4831" s="30"/>
      <c r="AV4831" s="30"/>
      <c r="AW4831" s="30"/>
      <c r="AX4831" s="30"/>
      <c r="AY4831" s="30"/>
      <c r="AZ4831" s="30"/>
      <c r="BA4831" s="68"/>
    </row>
    <row r="4832" spans="1:55" ht="14.45" customHeight="1" outlineLevel="4" thickBot="1">
      <c r="A4832" s="25">
        <f t="shared" si="75"/>
        <v>4831</v>
      </c>
      <c r="C4832" s="30"/>
      <c r="D4832" s="41"/>
      <c r="F4832" s="41"/>
      <c r="H4832" s="30"/>
      <c r="I4832" s="30" t="s">
        <v>5221</v>
      </c>
      <c r="J4832" s="30"/>
      <c r="K4832" s="30"/>
      <c r="L4832" s="30"/>
      <c r="M4832" s="30"/>
      <c r="N4832" s="30"/>
      <c r="O4832" s="30"/>
      <c r="P4832" s="30"/>
      <c r="Q4832" s="30"/>
      <c r="R4832" s="30"/>
      <c r="S4832" s="30"/>
      <c r="T4832" s="30"/>
      <c r="U4832" s="30"/>
      <c r="V4832" s="30"/>
      <c r="W4832" s="30"/>
      <c r="X4832" s="30"/>
      <c r="Y4832" s="30"/>
      <c r="Z4832" s="30"/>
      <c r="AA4832" s="30"/>
      <c r="AB4832" s="30"/>
      <c r="AC4832" s="30"/>
      <c r="AD4832" s="30"/>
      <c r="AE4832" s="30"/>
      <c r="AF4832" s="30"/>
      <c r="AG4832" s="30"/>
      <c r="AH4832" s="30"/>
      <c r="AI4832" s="30"/>
      <c r="AJ4832" s="30"/>
      <c r="AK4832" s="30"/>
      <c r="AL4832" s="30"/>
      <c r="AM4832" s="30"/>
      <c r="AN4832" s="30"/>
      <c r="AO4832" s="30"/>
      <c r="AP4832" s="30"/>
      <c r="AQ4832" s="30"/>
      <c r="AR4832" s="30"/>
      <c r="AS4832" s="30"/>
      <c r="AT4832" s="30"/>
      <c r="AU4832" s="30"/>
      <c r="AV4832" s="30"/>
      <c r="AW4832" s="30"/>
      <c r="AX4832" s="30"/>
      <c r="AY4832" s="30"/>
      <c r="AZ4832" s="30"/>
      <c r="BA4832" s="68"/>
      <c r="BC4832" s="47" t="s">
        <v>5222</v>
      </c>
    </row>
    <row r="4833" spans="1:55" ht="14.45" customHeight="1" outlineLevel="4" thickBot="1">
      <c r="A4833" s="25">
        <f t="shared" si="75"/>
        <v>4832</v>
      </c>
      <c r="C4833" s="30"/>
      <c r="D4833" s="41"/>
      <c r="F4833" s="41"/>
      <c r="H4833" s="125" t="s">
        <v>5223</v>
      </c>
      <c r="I4833" s="30"/>
      <c r="J4833" s="30"/>
      <c r="K4833" s="30"/>
      <c r="L4833" s="30"/>
      <c r="M4833" s="30"/>
      <c r="N4833" s="30"/>
      <c r="O4833" s="30"/>
      <c r="P4833" s="30"/>
      <c r="Q4833" s="30"/>
      <c r="R4833" s="30"/>
      <c r="S4833" s="30"/>
      <c r="T4833" s="30"/>
      <c r="U4833" s="30"/>
      <c r="V4833" s="30"/>
      <c r="W4833" s="30"/>
      <c r="X4833" s="30"/>
      <c r="Y4833" s="30"/>
      <c r="Z4833" s="30"/>
      <c r="AA4833" s="30"/>
      <c r="AB4833" s="30"/>
      <c r="AC4833" s="30"/>
      <c r="AD4833" s="30"/>
      <c r="AE4833" s="30"/>
      <c r="AF4833" s="30"/>
      <c r="AG4833" s="30"/>
      <c r="AH4833" s="30"/>
      <c r="AI4833" s="30"/>
      <c r="AJ4833" s="30"/>
      <c r="AK4833" s="30"/>
      <c r="AL4833" s="30"/>
      <c r="AM4833" s="30"/>
      <c r="AN4833" s="30"/>
      <c r="AO4833" s="30"/>
      <c r="AP4833" s="30"/>
      <c r="AQ4833" s="30"/>
      <c r="AR4833" s="30"/>
      <c r="AS4833" s="30"/>
      <c r="AT4833" s="30"/>
      <c r="AU4833" s="30"/>
      <c r="AV4833" s="30"/>
      <c r="AW4833" s="30"/>
      <c r="AX4833" s="30"/>
      <c r="AY4833" s="30"/>
      <c r="AZ4833" s="30"/>
      <c r="BA4833" s="68"/>
      <c r="BC4833" s="22" t="s">
        <v>5224</v>
      </c>
    </row>
    <row r="4834" spans="1:55" ht="14.45" customHeight="1" outlineLevel="4" thickBot="1">
      <c r="A4834" s="25">
        <f t="shared" si="75"/>
        <v>4833</v>
      </c>
      <c r="C4834" s="30"/>
      <c r="D4834" s="41"/>
      <c r="F4834" s="41"/>
      <c r="H4834" s="30"/>
      <c r="I4834" s="30" t="s">
        <v>5225</v>
      </c>
      <c r="J4834" s="30"/>
      <c r="K4834" s="30"/>
      <c r="L4834" s="30"/>
      <c r="M4834" s="30"/>
      <c r="N4834" s="30"/>
      <c r="O4834" s="30"/>
      <c r="P4834" s="30"/>
      <c r="Q4834" s="30"/>
      <c r="R4834" s="30"/>
      <c r="S4834" s="30"/>
      <c r="T4834" s="30"/>
      <c r="U4834" s="30"/>
      <c r="V4834" s="30"/>
      <c r="W4834" s="30"/>
      <c r="X4834" s="30"/>
      <c r="Y4834" s="30"/>
      <c r="Z4834" s="30"/>
      <c r="AA4834" s="30"/>
      <c r="AB4834" s="30"/>
      <c r="AC4834" s="30"/>
      <c r="AD4834" s="30"/>
      <c r="AE4834" s="30"/>
      <c r="AF4834" s="30"/>
      <c r="AG4834" s="30"/>
      <c r="AH4834" s="30"/>
      <c r="AI4834" s="30"/>
      <c r="AJ4834" s="30"/>
      <c r="AK4834" s="30"/>
      <c r="AL4834" s="30"/>
      <c r="AM4834" s="30"/>
      <c r="AN4834" s="30"/>
      <c r="AO4834" s="30"/>
      <c r="AP4834" s="30"/>
      <c r="AQ4834" s="30"/>
      <c r="AR4834" s="30"/>
      <c r="AS4834" s="30"/>
      <c r="AT4834" s="30"/>
      <c r="AU4834" s="30"/>
      <c r="AV4834" s="30"/>
      <c r="AW4834" s="30"/>
      <c r="AX4834" s="30"/>
      <c r="AY4834" s="30"/>
      <c r="AZ4834" s="30"/>
      <c r="BA4834" s="68"/>
    </row>
    <row r="4835" spans="1:55" ht="14.45" customHeight="1" outlineLevel="4" thickBot="1">
      <c r="A4835" s="25">
        <f t="shared" si="75"/>
        <v>4834</v>
      </c>
      <c r="C4835" s="30"/>
      <c r="D4835" s="41"/>
      <c r="F4835" s="41"/>
      <c r="H4835" s="30"/>
      <c r="I4835" s="124" t="s">
        <v>5226</v>
      </c>
      <c r="J4835" s="124"/>
      <c r="K4835" s="124"/>
      <c r="L4835" s="124"/>
      <c r="M4835" s="124"/>
      <c r="N4835" s="124"/>
      <c r="O4835" s="124"/>
      <c r="P4835" s="124"/>
      <c r="Q4835" s="124"/>
      <c r="R4835" s="124"/>
      <c r="S4835" s="124"/>
      <c r="T4835" s="124"/>
      <c r="U4835" s="124"/>
      <c r="V4835" s="124"/>
      <c r="W4835" s="124"/>
      <c r="X4835" s="124"/>
      <c r="Y4835" s="124"/>
      <c r="Z4835" s="124"/>
      <c r="AA4835" s="30"/>
      <c r="AB4835" s="30"/>
      <c r="AC4835" s="30"/>
      <c r="AD4835" s="30"/>
      <c r="AE4835" s="30"/>
      <c r="AF4835" s="30"/>
      <c r="AG4835" s="30"/>
      <c r="AH4835" s="30"/>
      <c r="AI4835" s="30"/>
      <c r="AJ4835" s="30"/>
      <c r="AK4835" s="30"/>
      <c r="AL4835" s="30"/>
      <c r="AM4835" s="30"/>
      <c r="AN4835" s="30"/>
      <c r="AO4835" s="30"/>
      <c r="AP4835" s="30"/>
      <c r="AQ4835" s="30"/>
      <c r="AR4835" s="30"/>
      <c r="AS4835" s="30"/>
      <c r="AT4835" s="30"/>
      <c r="AU4835" s="30"/>
      <c r="AV4835" s="30"/>
      <c r="AW4835" s="30"/>
      <c r="AX4835" s="30"/>
      <c r="AY4835" s="30"/>
      <c r="AZ4835" s="30"/>
      <c r="BA4835" s="68"/>
    </row>
    <row r="4836" spans="1:55" ht="14.45" customHeight="1" outlineLevel="4" thickBot="1">
      <c r="A4836" s="25">
        <f t="shared" si="75"/>
        <v>4835</v>
      </c>
      <c r="C4836" s="30"/>
      <c r="D4836" s="41"/>
      <c r="F4836" s="41"/>
      <c r="H4836" s="30"/>
      <c r="I4836" s="30" t="s">
        <v>5227</v>
      </c>
      <c r="J4836" s="30"/>
      <c r="K4836" s="30"/>
      <c r="L4836" s="30"/>
      <c r="M4836" s="30"/>
      <c r="N4836" s="30"/>
      <c r="O4836" s="30"/>
      <c r="P4836" s="30"/>
      <c r="Q4836" s="30"/>
      <c r="R4836" s="30"/>
      <c r="S4836" s="30"/>
      <c r="T4836" s="30"/>
      <c r="U4836" s="30"/>
      <c r="V4836" s="30"/>
      <c r="W4836" s="30"/>
      <c r="X4836" s="30"/>
      <c r="Y4836" s="30"/>
      <c r="Z4836" s="30"/>
      <c r="AA4836" s="30"/>
      <c r="AB4836" s="30"/>
      <c r="AC4836" s="30"/>
      <c r="AD4836" s="30"/>
      <c r="AE4836" s="30"/>
      <c r="AF4836" s="30"/>
      <c r="AG4836" s="30"/>
      <c r="AH4836" s="30"/>
      <c r="AI4836" s="30"/>
      <c r="AJ4836" s="30"/>
      <c r="AK4836" s="30"/>
      <c r="AL4836" s="30"/>
      <c r="AM4836" s="30"/>
      <c r="AN4836" s="30"/>
      <c r="AO4836" s="30"/>
      <c r="AP4836" s="30"/>
      <c r="AQ4836" s="30"/>
      <c r="AR4836" s="30"/>
      <c r="AS4836" s="30"/>
      <c r="AT4836" s="30"/>
      <c r="AU4836" s="30"/>
      <c r="AV4836" s="30"/>
      <c r="AW4836" s="30"/>
      <c r="AX4836" s="30"/>
      <c r="AY4836" s="30"/>
      <c r="AZ4836" s="30"/>
      <c r="BA4836" s="68"/>
      <c r="BC4836" s="47" t="s">
        <v>5228</v>
      </c>
    </row>
    <row r="4837" spans="1:55" ht="14.45" customHeight="1" outlineLevel="4" thickBot="1">
      <c r="A4837" s="25">
        <f t="shared" si="75"/>
        <v>4836</v>
      </c>
      <c r="C4837" s="30"/>
      <c r="D4837" s="41"/>
      <c r="F4837" s="41"/>
      <c r="H4837" s="125" t="s">
        <v>5229</v>
      </c>
      <c r="I4837" s="30"/>
      <c r="J4837" s="30"/>
      <c r="K4837" s="30"/>
      <c r="L4837" s="30"/>
      <c r="M4837" s="30"/>
      <c r="N4837" s="30"/>
      <c r="O4837" s="30"/>
      <c r="P4837" s="30"/>
      <c r="Q4837" s="30"/>
      <c r="R4837" s="30"/>
      <c r="S4837" s="30"/>
      <c r="T4837" s="30"/>
      <c r="U4837" s="30"/>
      <c r="V4837" s="30"/>
      <c r="W4837" s="30"/>
      <c r="X4837" s="30"/>
      <c r="Y4837" s="30"/>
      <c r="Z4837" s="30"/>
      <c r="AA4837" s="30"/>
      <c r="AB4837" s="30"/>
      <c r="AC4837" s="30"/>
      <c r="AD4837" s="30"/>
      <c r="AE4837" s="30"/>
      <c r="AF4837" s="30"/>
      <c r="AG4837" s="30"/>
      <c r="AH4837" s="30"/>
      <c r="AI4837" s="30"/>
      <c r="AJ4837" s="30"/>
      <c r="AK4837" s="30"/>
      <c r="AL4837" s="30"/>
      <c r="AM4837" s="30"/>
      <c r="AN4837" s="30"/>
      <c r="AO4837" s="30"/>
      <c r="AP4837" s="30"/>
      <c r="AQ4837" s="30"/>
      <c r="AR4837" s="30"/>
      <c r="AS4837" s="30"/>
      <c r="AT4837" s="30"/>
      <c r="AU4837" s="30"/>
      <c r="AV4837" s="30"/>
      <c r="AW4837" s="30"/>
      <c r="AX4837" s="30"/>
      <c r="AY4837" s="30"/>
      <c r="AZ4837" s="30"/>
      <c r="BA4837" s="68"/>
    </row>
    <row r="4838" spans="1:55" ht="14.45" customHeight="1" outlineLevel="4" thickBot="1">
      <c r="A4838" s="25">
        <f t="shared" si="75"/>
        <v>4837</v>
      </c>
      <c r="C4838" s="30"/>
      <c r="D4838" s="41"/>
      <c r="F4838" s="41"/>
      <c r="H4838" s="30"/>
      <c r="I4838" s="30" t="s">
        <v>5230</v>
      </c>
      <c r="J4838" s="30"/>
      <c r="K4838" s="30"/>
      <c r="L4838" s="30"/>
      <c r="M4838" s="30"/>
      <c r="N4838" s="30"/>
      <c r="O4838" s="30"/>
      <c r="P4838" s="30"/>
      <c r="Q4838" s="30"/>
      <c r="R4838" s="30"/>
      <c r="S4838" s="30"/>
      <c r="T4838" s="30"/>
      <c r="U4838" s="30"/>
      <c r="V4838" s="30"/>
      <c r="W4838" s="30"/>
      <c r="X4838" s="30"/>
      <c r="Y4838" s="30"/>
      <c r="Z4838" s="30"/>
      <c r="AA4838" s="30"/>
      <c r="AB4838" s="30"/>
      <c r="AC4838" s="30"/>
      <c r="AD4838" s="30"/>
      <c r="AE4838" s="30"/>
      <c r="AF4838" s="30"/>
      <c r="AG4838" s="30"/>
      <c r="AH4838" s="30"/>
      <c r="AI4838" s="30"/>
      <c r="AJ4838" s="30"/>
      <c r="AK4838" s="30"/>
      <c r="AL4838" s="30"/>
      <c r="AM4838" s="30"/>
      <c r="AN4838" s="30"/>
      <c r="AO4838" s="30"/>
      <c r="AP4838" s="30"/>
      <c r="AQ4838" s="30"/>
      <c r="AR4838" s="30"/>
      <c r="AS4838" s="30"/>
      <c r="AT4838" s="30"/>
      <c r="AU4838" s="30"/>
      <c r="AV4838" s="30"/>
      <c r="AW4838" s="30"/>
      <c r="AX4838" s="30"/>
      <c r="AY4838" s="30"/>
      <c r="AZ4838" s="30"/>
      <c r="BA4838" s="68"/>
    </row>
    <row r="4839" spans="1:55" ht="14.45" customHeight="1" outlineLevel="4" thickBot="1">
      <c r="A4839" s="25">
        <f t="shared" si="75"/>
        <v>4838</v>
      </c>
      <c r="C4839" s="30"/>
      <c r="D4839" s="41"/>
      <c r="F4839" s="41"/>
      <c r="H4839" s="30"/>
      <c r="I4839" s="30" t="s">
        <v>5231</v>
      </c>
      <c r="J4839" s="30"/>
      <c r="K4839" s="30"/>
      <c r="L4839" s="30"/>
      <c r="M4839" s="30"/>
      <c r="N4839" s="30"/>
      <c r="O4839" s="30"/>
      <c r="P4839" s="30"/>
      <c r="Q4839" s="30"/>
      <c r="R4839" s="30"/>
      <c r="S4839" s="30"/>
      <c r="T4839" s="30"/>
      <c r="U4839" s="30"/>
      <c r="V4839" s="30"/>
      <c r="W4839" s="30"/>
      <c r="X4839" s="30"/>
      <c r="Y4839" s="30"/>
      <c r="Z4839" s="30"/>
      <c r="AA4839" s="30"/>
      <c r="AB4839" s="30"/>
      <c r="AC4839" s="30"/>
      <c r="AD4839" s="30"/>
      <c r="AE4839" s="30"/>
      <c r="AF4839" s="30"/>
      <c r="AG4839" s="30"/>
      <c r="AH4839" s="30"/>
      <c r="AI4839" s="30"/>
      <c r="AJ4839" s="30"/>
      <c r="AK4839" s="30"/>
      <c r="AL4839" s="30"/>
      <c r="AM4839" s="30"/>
      <c r="AN4839" s="30"/>
      <c r="AO4839" s="30"/>
      <c r="AP4839" s="30"/>
      <c r="AQ4839" s="30"/>
      <c r="AR4839" s="30"/>
      <c r="AS4839" s="30"/>
      <c r="AT4839" s="30"/>
      <c r="AU4839" s="30"/>
      <c r="AV4839" s="30"/>
      <c r="AW4839" s="30"/>
      <c r="AX4839" s="30"/>
      <c r="AY4839" s="30"/>
      <c r="AZ4839" s="30"/>
      <c r="BA4839" s="68"/>
    </row>
    <row r="4840" spans="1:55" ht="14.45" customHeight="1" outlineLevel="4" thickBot="1">
      <c r="A4840" s="25">
        <f t="shared" si="75"/>
        <v>4839</v>
      </c>
      <c r="C4840" s="30"/>
      <c r="D4840" s="41"/>
      <c r="F4840" s="41"/>
      <c r="H4840" s="30"/>
      <c r="I4840" s="30" t="s">
        <v>5232</v>
      </c>
      <c r="J4840" s="30"/>
      <c r="K4840" s="30"/>
      <c r="L4840" s="30"/>
      <c r="M4840" s="30"/>
      <c r="N4840" s="30"/>
      <c r="O4840" s="30"/>
      <c r="P4840" s="30"/>
      <c r="Q4840" s="30"/>
      <c r="R4840" s="30"/>
      <c r="S4840" s="30"/>
      <c r="T4840" s="30"/>
      <c r="U4840" s="30"/>
      <c r="V4840" s="30"/>
      <c r="W4840" s="30"/>
      <c r="X4840" s="30"/>
      <c r="Y4840" s="30"/>
      <c r="Z4840" s="30"/>
      <c r="AA4840" s="30"/>
      <c r="AB4840" s="30"/>
      <c r="AC4840" s="30"/>
      <c r="AD4840" s="30"/>
      <c r="AE4840" s="30"/>
      <c r="AF4840" s="30"/>
      <c r="AG4840" s="30"/>
      <c r="AH4840" s="30"/>
      <c r="AI4840" s="30"/>
      <c r="AJ4840" s="30"/>
      <c r="AK4840" s="30"/>
      <c r="AL4840" s="30"/>
      <c r="AM4840" s="30"/>
      <c r="AN4840" s="30"/>
      <c r="AO4840" s="30"/>
      <c r="AP4840" s="30"/>
      <c r="AQ4840" s="30"/>
      <c r="AR4840" s="30"/>
      <c r="AS4840" s="30"/>
      <c r="AT4840" s="30"/>
      <c r="AU4840" s="30"/>
      <c r="AV4840" s="30"/>
      <c r="AW4840" s="30"/>
      <c r="AX4840" s="30"/>
      <c r="AY4840" s="30"/>
      <c r="AZ4840" s="30"/>
      <c r="BA4840" s="68"/>
    </row>
    <row r="4841" spans="1:55" ht="14.45" customHeight="1" outlineLevel="4" thickBot="1">
      <c r="A4841" s="25">
        <f t="shared" si="75"/>
        <v>4840</v>
      </c>
      <c r="B4841" s="26" t="s">
        <v>2614</v>
      </c>
      <c r="C4841" s="30"/>
      <c r="D4841" s="41"/>
      <c r="F4841" s="41"/>
      <c r="H4841" s="76"/>
      <c r="I4841" s="76" t="s">
        <v>5233</v>
      </c>
      <c r="J4841" s="76"/>
      <c r="K4841" s="137"/>
      <c r="L4841" s="137"/>
      <c r="M4841" s="137"/>
      <c r="N4841" s="137"/>
      <c r="O4841" s="137"/>
      <c r="P4841" s="137"/>
      <c r="Q4841" s="137"/>
      <c r="R4841" s="137"/>
      <c r="S4841" s="137"/>
      <c r="T4841" s="137"/>
      <c r="U4841" s="137"/>
      <c r="V4841" s="137"/>
      <c r="W4841" s="137"/>
      <c r="X4841" s="137"/>
      <c r="Y4841" s="76"/>
      <c r="Z4841" s="76"/>
      <c r="AA4841" s="76"/>
      <c r="AB4841" s="76"/>
      <c r="AC4841" s="76"/>
      <c r="AD4841" s="76"/>
      <c r="AE4841" s="76"/>
      <c r="AF4841" s="76"/>
      <c r="AG4841" s="76"/>
      <c r="AH4841" s="76"/>
      <c r="AI4841" s="76"/>
      <c r="AJ4841" s="76"/>
      <c r="AK4841" s="76"/>
      <c r="AL4841" s="76"/>
      <c r="AM4841" s="76"/>
      <c r="AN4841" s="76"/>
      <c r="AO4841" s="76"/>
      <c r="AP4841" s="76"/>
      <c r="AQ4841" s="76"/>
      <c r="AR4841" s="76"/>
      <c r="AS4841" s="76"/>
      <c r="AT4841" s="76"/>
      <c r="AU4841" s="76"/>
      <c r="AV4841" s="76"/>
      <c r="AW4841" s="76"/>
      <c r="AX4841" s="76"/>
      <c r="AY4841" s="76"/>
      <c r="AZ4841" s="76"/>
      <c r="BA4841" s="77"/>
      <c r="BC4841" s="47" t="s">
        <v>5234</v>
      </c>
    </row>
    <row r="4842" spans="1:55" ht="14.45" customHeight="1" outlineLevel="3" thickBot="1">
      <c r="A4842" s="25">
        <f t="shared" si="75"/>
        <v>4841</v>
      </c>
      <c r="B4842" s="26" t="s">
        <v>2616</v>
      </c>
      <c r="C4842" s="30"/>
      <c r="D4842" s="41"/>
      <c r="F4842" s="34" t="s">
        <v>5235</v>
      </c>
      <c r="H4842" s="61"/>
      <c r="I4842" s="61"/>
      <c r="J4842" s="61"/>
      <c r="K4842" s="61"/>
      <c r="L4842" s="61"/>
      <c r="M4842" s="61"/>
      <c r="N4842" s="61"/>
      <c r="O4842" s="61"/>
      <c r="P4842" s="61"/>
      <c r="Q4842" s="61"/>
      <c r="R4842" s="61"/>
      <c r="S4842" s="61"/>
      <c r="T4842" s="61"/>
      <c r="U4842" s="61"/>
      <c r="V4842" s="61"/>
      <c r="W4842" s="61"/>
      <c r="X4842" s="61"/>
      <c r="Y4842" s="61"/>
      <c r="Z4842" s="61"/>
      <c r="AA4842" s="61"/>
      <c r="AB4842" s="61"/>
      <c r="AC4842" s="61"/>
      <c r="AD4842" s="61"/>
      <c r="AE4842" s="61"/>
      <c r="AF4842" s="61"/>
      <c r="AG4842" s="61"/>
      <c r="AH4842" s="61"/>
      <c r="AI4842" s="61"/>
      <c r="AJ4842" s="61"/>
      <c r="AK4842" s="61"/>
      <c r="AL4842" s="61"/>
      <c r="AM4842" s="61"/>
      <c r="AN4842" s="61"/>
      <c r="AO4842" s="61"/>
      <c r="AP4842" s="61"/>
      <c r="AQ4842" s="61"/>
      <c r="AR4842" s="61"/>
      <c r="AS4842" s="61"/>
      <c r="AT4842" s="61"/>
      <c r="AU4842" s="61"/>
      <c r="AV4842" s="61"/>
      <c r="AW4842" s="61"/>
      <c r="AX4842" s="61"/>
      <c r="AY4842" s="61"/>
      <c r="AZ4842" s="61"/>
      <c r="BA4842" s="62"/>
      <c r="BC4842" s="29" t="s">
        <v>5236</v>
      </c>
    </row>
    <row r="4843" spans="1:55" ht="14.45" customHeight="1" outlineLevel="4" thickBot="1">
      <c r="A4843" s="25">
        <f t="shared" si="75"/>
        <v>4842</v>
      </c>
      <c r="C4843" s="30"/>
      <c r="D4843" s="41"/>
      <c r="F4843" s="41"/>
      <c r="G4843" s="19" t="s">
        <v>5237</v>
      </c>
      <c r="AK4843" s="38"/>
      <c r="AL4843" s="38"/>
      <c r="AM4843" s="38"/>
      <c r="AN4843" s="38"/>
      <c r="AO4843" s="38"/>
      <c r="AP4843" s="38"/>
      <c r="AQ4843" s="38"/>
      <c r="AR4843" s="38"/>
      <c r="BC4843" s="22" t="s">
        <v>5238</v>
      </c>
    </row>
    <row r="4844" spans="1:55" ht="14.45" customHeight="1" outlineLevel="4" thickBot="1">
      <c r="A4844" s="25">
        <f t="shared" si="75"/>
        <v>4843</v>
      </c>
      <c r="C4844" s="30"/>
      <c r="D4844" s="41"/>
      <c r="F4844" s="41"/>
      <c r="G4844" s="19" t="s">
        <v>5239</v>
      </c>
      <c r="O4844" s="38"/>
      <c r="P4844" s="38"/>
      <c r="Q4844" s="38"/>
      <c r="R4844" s="38"/>
      <c r="S4844" s="38"/>
      <c r="BC4844" s="22" t="s">
        <v>5240</v>
      </c>
    </row>
    <row r="4845" spans="1:55" ht="14.45" customHeight="1" outlineLevel="4" thickBot="1">
      <c r="A4845" s="25">
        <f t="shared" si="75"/>
        <v>4844</v>
      </c>
      <c r="C4845" s="30"/>
      <c r="D4845" s="41"/>
      <c r="F4845" s="41"/>
      <c r="G4845" s="41" t="s">
        <v>4766</v>
      </c>
      <c r="H4845" s="55"/>
      <c r="I4845" s="55"/>
      <c r="J4845" s="55"/>
      <c r="K4845" s="55"/>
      <c r="L4845" s="55"/>
      <c r="M4845" s="55"/>
      <c r="N4845" s="55"/>
      <c r="O4845" s="55"/>
      <c r="P4845" s="55"/>
      <c r="Q4845" s="55"/>
      <c r="R4845" s="55"/>
      <c r="S4845" s="55"/>
      <c r="T4845" s="55"/>
      <c r="U4845" s="55"/>
      <c r="V4845" s="55"/>
      <c r="W4845" s="55"/>
      <c r="X4845" s="55"/>
      <c r="Y4845" s="55"/>
      <c r="Z4845" s="55"/>
      <c r="AA4845" s="55"/>
      <c r="AB4845" s="55"/>
      <c r="AC4845" s="55"/>
      <c r="AD4845" s="55"/>
      <c r="AE4845" s="55"/>
      <c r="AF4845" s="55"/>
      <c r="AG4845" s="55"/>
      <c r="AH4845" s="55"/>
      <c r="AI4845" s="55"/>
      <c r="AJ4845" s="55"/>
      <c r="AK4845" s="55"/>
      <c r="AL4845" s="55"/>
      <c r="AM4845" s="55"/>
      <c r="AN4845" s="55"/>
      <c r="AO4845" s="55"/>
      <c r="AP4845" s="55"/>
      <c r="AQ4845" s="55"/>
      <c r="AR4845" s="55"/>
      <c r="AS4845" s="55"/>
      <c r="AT4845" s="55"/>
      <c r="AU4845" s="55"/>
      <c r="AV4845" s="55"/>
      <c r="AW4845" s="55"/>
      <c r="AX4845" s="55"/>
      <c r="AY4845" s="55"/>
      <c r="AZ4845" s="55"/>
      <c r="BA4845" s="63"/>
    </row>
    <row r="4846" spans="1:55" ht="14.45" customHeight="1" outlineLevel="4" thickBot="1">
      <c r="A4846" s="25">
        <f t="shared" si="75"/>
        <v>4845</v>
      </c>
      <c r="C4846" s="30"/>
      <c r="D4846" s="41"/>
      <c r="F4846" s="41"/>
      <c r="H4846" s="123" t="s">
        <v>5241</v>
      </c>
      <c r="I4846" s="65"/>
      <c r="J4846" s="65"/>
      <c r="K4846" s="65"/>
      <c r="L4846" s="65"/>
      <c r="M4846" s="65"/>
      <c r="N4846" s="65"/>
      <c r="O4846" s="65"/>
      <c r="P4846" s="65"/>
      <c r="Q4846" s="65"/>
      <c r="R4846" s="65"/>
      <c r="S4846" s="65"/>
      <c r="T4846" s="65"/>
      <c r="U4846" s="65"/>
      <c r="V4846" s="65"/>
      <c r="W4846" s="65"/>
      <c r="X4846" s="65"/>
      <c r="Y4846" s="65"/>
      <c r="Z4846" s="65"/>
      <c r="AA4846" s="65"/>
      <c r="AB4846" s="65"/>
      <c r="AC4846" s="65"/>
      <c r="AD4846" s="65"/>
      <c r="AE4846" s="65"/>
      <c r="AF4846" s="65"/>
      <c r="AG4846" s="65"/>
      <c r="AH4846" s="65"/>
      <c r="AI4846" s="65"/>
      <c r="AJ4846" s="65"/>
      <c r="AK4846" s="65"/>
      <c r="AL4846" s="65"/>
      <c r="AM4846" s="65"/>
      <c r="AN4846" s="65"/>
      <c r="AO4846" s="65"/>
      <c r="AP4846" s="65"/>
      <c r="AQ4846" s="65"/>
      <c r="AR4846" s="65"/>
      <c r="AS4846" s="65"/>
      <c r="AT4846" s="65"/>
      <c r="AU4846" s="65"/>
      <c r="AV4846" s="65"/>
      <c r="AW4846" s="65"/>
      <c r="AX4846" s="65"/>
      <c r="AY4846" s="65"/>
      <c r="AZ4846" s="65"/>
      <c r="BA4846" s="66"/>
    </row>
    <row r="4847" spans="1:55" ht="14.45" customHeight="1" outlineLevel="4" thickBot="1">
      <c r="A4847" s="25">
        <f t="shared" si="75"/>
        <v>4846</v>
      </c>
      <c r="C4847" s="30"/>
      <c r="D4847" s="41"/>
      <c r="F4847" s="41"/>
      <c r="H4847" s="30"/>
      <c r="I4847" s="30" t="s">
        <v>5242</v>
      </c>
      <c r="J4847" s="30"/>
      <c r="K4847" s="30"/>
      <c r="L4847" s="30"/>
      <c r="M4847" s="30"/>
      <c r="N4847" s="30"/>
      <c r="O4847" s="30"/>
      <c r="P4847" s="30"/>
      <c r="Q4847" s="30"/>
      <c r="R4847" s="30"/>
      <c r="S4847" s="30"/>
      <c r="T4847" s="30"/>
      <c r="U4847" s="30"/>
      <c r="V4847" s="30"/>
      <c r="W4847" s="30"/>
      <c r="X4847" s="30"/>
      <c r="Y4847" s="30"/>
      <c r="Z4847" s="30"/>
      <c r="AA4847" s="30"/>
      <c r="AB4847" s="30"/>
      <c r="AC4847" s="30"/>
      <c r="AD4847" s="30"/>
      <c r="AE4847" s="30"/>
      <c r="AF4847" s="30"/>
      <c r="AG4847" s="30"/>
      <c r="AH4847" s="30"/>
      <c r="AI4847" s="30"/>
      <c r="AJ4847" s="30"/>
      <c r="AK4847" s="30"/>
      <c r="AM4847" s="124"/>
      <c r="AN4847" s="124"/>
      <c r="AO4847" s="124"/>
      <c r="AP4847" s="124"/>
      <c r="AQ4847" s="124"/>
      <c r="AR4847" s="124"/>
      <c r="AS4847" s="124"/>
      <c r="AT4847" s="124"/>
      <c r="AU4847" s="124"/>
      <c r="AV4847" s="30"/>
      <c r="AW4847" s="30"/>
      <c r="AX4847" s="30"/>
      <c r="AY4847" s="30"/>
      <c r="AZ4847" s="30"/>
      <c r="BA4847" s="68"/>
    </row>
    <row r="4848" spans="1:55" ht="14.45" customHeight="1" outlineLevel="4" thickBot="1">
      <c r="A4848" s="25">
        <f t="shared" si="75"/>
        <v>4847</v>
      </c>
      <c r="C4848" s="30"/>
      <c r="D4848" s="41"/>
      <c r="F4848" s="41"/>
      <c r="H4848" s="30"/>
      <c r="I4848" s="30" t="s">
        <v>5243</v>
      </c>
      <c r="J4848" s="30"/>
      <c r="K4848" s="30"/>
      <c r="L4848" s="30"/>
      <c r="M4848" s="30"/>
      <c r="N4848" s="30"/>
      <c r="O4848" s="30"/>
      <c r="P4848" s="30"/>
      <c r="Q4848" s="30"/>
      <c r="R4848" s="30"/>
      <c r="S4848" s="30"/>
      <c r="T4848" s="30"/>
      <c r="U4848" s="30"/>
      <c r="V4848" s="30"/>
      <c r="W4848" s="124"/>
      <c r="X4848" s="124"/>
      <c r="Y4848" s="124"/>
      <c r="Z4848" s="124"/>
      <c r="AA4848" s="124"/>
      <c r="AB4848" s="124"/>
      <c r="AC4848" s="124"/>
      <c r="AD4848" s="124"/>
      <c r="AE4848" s="30"/>
      <c r="AF4848" s="30"/>
      <c r="AG4848" s="30"/>
      <c r="AH4848" s="30"/>
      <c r="AI4848" s="30"/>
      <c r="AJ4848" s="30"/>
      <c r="AK4848" s="30"/>
      <c r="AL4848" s="30"/>
      <c r="AM4848" s="30"/>
      <c r="AN4848" s="30"/>
      <c r="AO4848" s="30"/>
      <c r="AP4848" s="30"/>
      <c r="AQ4848" s="30"/>
      <c r="AR4848" s="30"/>
      <c r="AS4848" s="30"/>
      <c r="AT4848" s="30"/>
      <c r="AU4848" s="30"/>
      <c r="AV4848" s="30"/>
      <c r="AW4848" s="30"/>
      <c r="AX4848" s="30"/>
      <c r="AY4848" s="30"/>
      <c r="AZ4848" s="30"/>
      <c r="BA4848" s="68"/>
      <c r="BC4848" s="47" t="s">
        <v>5244</v>
      </c>
    </row>
    <row r="4849" spans="1:69" ht="14.45" customHeight="1" outlineLevel="4" thickBot="1">
      <c r="A4849" s="25">
        <f t="shared" si="75"/>
        <v>4848</v>
      </c>
      <c r="C4849" s="30"/>
      <c r="D4849" s="41"/>
      <c r="F4849" s="41"/>
      <c r="H4849" s="125" t="s">
        <v>5245</v>
      </c>
      <c r="I4849" s="30"/>
      <c r="J4849" s="30"/>
      <c r="K4849" s="30"/>
      <c r="L4849" s="30"/>
      <c r="M4849" s="30"/>
      <c r="N4849" s="30"/>
      <c r="O4849" s="30"/>
      <c r="P4849" s="30"/>
      <c r="Q4849" s="30"/>
      <c r="R4849" s="30"/>
      <c r="S4849" s="30"/>
      <c r="T4849" s="30"/>
      <c r="U4849" s="30"/>
      <c r="V4849" s="30"/>
      <c r="W4849" s="30"/>
      <c r="X4849" s="30"/>
      <c r="Y4849" s="30"/>
      <c r="Z4849" s="30"/>
      <c r="AA4849" s="30"/>
      <c r="AB4849" s="30"/>
      <c r="AC4849" s="30"/>
      <c r="AD4849" s="30"/>
      <c r="AE4849" s="30"/>
      <c r="AF4849" s="30"/>
      <c r="AG4849" s="30"/>
      <c r="AH4849" s="30"/>
      <c r="AI4849" s="30"/>
      <c r="AJ4849" s="30"/>
      <c r="AK4849" s="30"/>
      <c r="AL4849" s="30"/>
      <c r="AM4849" s="30"/>
      <c r="AN4849" s="30"/>
      <c r="AO4849" s="30"/>
      <c r="AP4849" s="30"/>
      <c r="AQ4849" s="30"/>
      <c r="AR4849" s="30"/>
      <c r="AS4849" s="30"/>
      <c r="AT4849" s="30"/>
      <c r="AU4849" s="30"/>
      <c r="AV4849" s="30"/>
      <c r="AW4849" s="30"/>
      <c r="AX4849" s="30"/>
      <c r="AY4849" s="30"/>
      <c r="AZ4849" s="30"/>
      <c r="BA4849" s="68"/>
    </row>
    <row r="4850" spans="1:69" ht="14.45" customHeight="1" outlineLevel="4" thickBot="1">
      <c r="A4850" s="25">
        <f t="shared" si="75"/>
        <v>4849</v>
      </c>
      <c r="C4850" s="30"/>
      <c r="D4850" s="41"/>
      <c r="F4850" s="41"/>
      <c r="H4850" s="30"/>
      <c r="I4850" s="30" t="s">
        <v>5246</v>
      </c>
      <c r="J4850" s="30"/>
      <c r="K4850" s="30"/>
      <c r="L4850" s="30"/>
      <c r="M4850" s="30"/>
      <c r="N4850" s="30"/>
      <c r="O4850" s="30"/>
      <c r="P4850" s="30"/>
      <c r="Q4850" s="30"/>
      <c r="R4850" s="30"/>
      <c r="S4850" s="30"/>
      <c r="T4850" s="30"/>
      <c r="U4850" s="30"/>
      <c r="V4850" s="30"/>
      <c r="W4850" s="30"/>
      <c r="X4850" s="30"/>
      <c r="Y4850" s="30"/>
      <c r="Z4850" s="30"/>
      <c r="AA4850" s="30"/>
      <c r="AB4850" s="30"/>
      <c r="AC4850" s="30"/>
      <c r="AD4850" s="30"/>
      <c r="AE4850" s="30"/>
      <c r="AF4850" s="30"/>
      <c r="AG4850" s="30"/>
      <c r="AH4850" s="30"/>
      <c r="AI4850" s="30"/>
      <c r="AJ4850" s="30"/>
      <c r="AK4850" s="30"/>
      <c r="AL4850" s="30"/>
      <c r="AM4850" s="30"/>
      <c r="AN4850" s="30"/>
      <c r="AO4850" s="30"/>
      <c r="AP4850" s="30"/>
      <c r="AQ4850" s="30"/>
      <c r="AR4850" s="30"/>
      <c r="AS4850" s="30"/>
      <c r="AT4850" s="30"/>
      <c r="AU4850" s="30"/>
      <c r="AV4850" s="30"/>
      <c r="AW4850" s="30"/>
      <c r="AX4850" s="30"/>
      <c r="AY4850" s="30"/>
      <c r="AZ4850" s="30"/>
      <c r="BA4850" s="68"/>
    </row>
    <row r="4851" spans="1:69" ht="14.45" customHeight="1" outlineLevel="4" thickBot="1">
      <c r="A4851" s="25">
        <f t="shared" si="75"/>
        <v>4850</v>
      </c>
      <c r="C4851" s="30"/>
      <c r="D4851" s="41"/>
      <c r="F4851" s="41"/>
      <c r="H4851" s="30"/>
      <c r="I4851" s="30" t="s">
        <v>5247</v>
      </c>
      <c r="J4851" s="30"/>
      <c r="K4851" s="30"/>
      <c r="L4851" s="30"/>
      <c r="M4851" s="30"/>
      <c r="N4851" s="30"/>
      <c r="O4851" s="30"/>
      <c r="P4851" s="30"/>
      <c r="Q4851" s="30"/>
      <c r="R4851" s="30"/>
      <c r="S4851" s="30"/>
      <c r="T4851" s="30"/>
      <c r="U4851" s="124"/>
      <c r="V4851" s="124"/>
      <c r="W4851" s="124"/>
      <c r="X4851" s="124"/>
      <c r="Y4851" s="124"/>
      <c r="Z4851" s="124"/>
      <c r="AA4851" s="30"/>
      <c r="AB4851" s="30"/>
      <c r="AC4851" s="30"/>
      <c r="AD4851" s="30"/>
      <c r="AE4851" s="30"/>
      <c r="AF4851" s="30"/>
      <c r="AG4851" s="30"/>
      <c r="AH4851" s="30"/>
      <c r="AI4851" s="30"/>
      <c r="AJ4851" s="30"/>
      <c r="AK4851" s="30"/>
      <c r="AL4851" s="30"/>
      <c r="AM4851" s="30"/>
      <c r="AN4851" s="30"/>
      <c r="AO4851" s="30"/>
      <c r="AP4851" s="30"/>
      <c r="AQ4851" s="30"/>
      <c r="AR4851" s="30"/>
      <c r="AS4851" s="30"/>
      <c r="AT4851" s="30"/>
      <c r="AU4851" s="30"/>
      <c r="AV4851" s="30"/>
      <c r="AW4851" s="30"/>
      <c r="AX4851" s="30"/>
      <c r="AY4851" s="30"/>
      <c r="AZ4851" s="30"/>
      <c r="BA4851" s="68"/>
      <c r="BC4851" s="47" t="s">
        <v>5248</v>
      </c>
    </row>
    <row r="4852" spans="1:69" ht="14.45" customHeight="1" outlineLevel="4" thickBot="1">
      <c r="A4852" s="25">
        <f t="shared" si="75"/>
        <v>4851</v>
      </c>
      <c r="C4852" s="30"/>
      <c r="D4852" s="41"/>
      <c r="F4852" s="41"/>
      <c r="H4852" s="125" t="s">
        <v>5249</v>
      </c>
      <c r="I4852" s="30"/>
      <c r="J4852" s="30"/>
      <c r="K4852" s="30"/>
      <c r="L4852" s="30"/>
      <c r="M4852" s="30"/>
      <c r="N4852" s="30"/>
      <c r="O4852" s="30"/>
      <c r="P4852" s="30"/>
      <c r="Q4852" s="30"/>
      <c r="R4852" s="30"/>
      <c r="S4852" s="30"/>
      <c r="T4852" s="30"/>
      <c r="U4852" s="30"/>
      <c r="V4852" s="30"/>
      <c r="W4852" s="30"/>
      <c r="X4852" s="30"/>
      <c r="Y4852" s="30"/>
      <c r="Z4852" s="30"/>
      <c r="AA4852" s="30"/>
      <c r="AB4852" s="30"/>
      <c r="AC4852" s="30"/>
      <c r="AD4852" s="30"/>
      <c r="AE4852" s="30"/>
      <c r="AF4852" s="30"/>
      <c r="AG4852" s="30"/>
      <c r="AH4852" s="30"/>
      <c r="AI4852" s="30"/>
      <c r="AJ4852" s="30"/>
      <c r="AK4852" s="30"/>
      <c r="AL4852" s="30"/>
      <c r="AM4852" s="30"/>
      <c r="AN4852" s="30"/>
      <c r="AO4852" s="30"/>
      <c r="AP4852" s="30"/>
      <c r="AQ4852" s="30"/>
      <c r="AR4852" s="30"/>
      <c r="AS4852" s="30"/>
      <c r="AT4852" s="30"/>
      <c r="AU4852" s="30"/>
      <c r="AV4852" s="30"/>
      <c r="AW4852" s="30"/>
      <c r="AX4852" s="30"/>
      <c r="AY4852" s="30"/>
      <c r="AZ4852" s="30"/>
      <c r="BA4852" s="68"/>
    </row>
    <row r="4853" spans="1:69" ht="14.45" customHeight="1" outlineLevel="4" thickBot="1">
      <c r="A4853" s="25">
        <f t="shared" si="75"/>
        <v>4852</v>
      </c>
      <c r="C4853" s="30"/>
      <c r="D4853" s="41"/>
      <c r="F4853" s="41"/>
      <c r="H4853" s="30"/>
      <c r="I4853" s="30" t="s">
        <v>5250</v>
      </c>
      <c r="J4853" s="30"/>
      <c r="K4853" s="30"/>
      <c r="L4853" s="30"/>
      <c r="M4853" s="30"/>
      <c r="N4853" s="30"/>
      <c r="O4853" s="30"/>
      <c r="P4853" s="30"/>
      <c r="Q4853" s="30"/>
      <c r="R4853" s="30"/>
      <c r="S4853" s="30"/>
      <c r="T4853" s="30"/>
      <c r="U4853" s="30"/>
      <c r="V4853" s="30"/>
      <c r="W4853" s="30"/>
      <c r="X4853" s="30"/>
      <c r="Y4853" s="30"/>
      <c r="Z4853" s="30"/>
      <c r="AA4853" s="30"/>
      <c r="AB4853" s="30"/>
      <c r="AC4853" s="30"/>
      <c r="AD4853" s="30"/>
      <c r="AE4853" s="30"/>
      <c r="AF4853" s="30"/>
      <c r="AG4853" s="30"/>
      <c r="AH4853" s="30"/>
      <c r="AI4853" s="30"/>
      <c r="AJ4853" s="30"/>
      <c r="AK4853" s="30"/>
      <c r="AL4853" s="30"/>
      <c r="AM4853" s="30"/>
      <c r="AN4853" s="30"/>
      <c r="AO4853" s="30"/>
      <c r="AP4853" s="30"/>
      <c r="AQ4853" s="30"/>
      <c r="AR4853" s="30"/>
      <c r="AS4853" s="30"/>
      <c r="AT4853" s="30"/>
      <c r="AU4853" s="30"/>
      <c r="AV4853" s="30"/>
      <c r="AW4853" s="30"/>
      <c r="AX4853" s="30"/>
      <c r="AY4853" s="30"/>
      <c r="AZ4853" s="30"/>
      <c r="BA4853" s="68"/>
    </row>
    <row r="4854" spans="1:69" ht="14.45" customHeight="1" outlineLevel="4" thickBot="1">
      <c r="A4854" s="25">
        <f t="shared" si="75"/>
        <v>4853</v>
      </c>
      <c r="C4854" s="30"/>
      <c r="D4854" s="41"/>
      <c r="F4854" s="41"/>
      <c r="H4854" s="76"/>
      <c r="I4854" s="76" t="s">
        <v>5251</v>
      </c>
      <c r="J4854" s="76"/>
      <c r="K4854" s="76"/>
      <c r="L4854" s="76"/>
      <c r="M4854" s="76"/>
      <c r="N4854" s="76"/>
      <c r="O4854" s="76"/>
      <c r="P4854" s="76"/>
      <c r="Q4854" s="76"/>
      <c r="R4854" s="76"/>
      <c r="S4854" s="76"/>
      <c r="T4854" s="76"/>
      <c r="U4854" s="76"/>
      <c r="V4854" s="137"/>
      <c r="W4854" s="137"/>
      <c r="X4854" s="137"/>
      <c r="Y4854" s="137"/>
      <c r="Z4854" s="137"/>
      <c r="AA4854" s="137"/>
      <c r="AB4854" s="137"/>
      <c r="AC4854" s="137"/>
      <c r="AD4854" s="137"/>
      <c r="AE4854" s="137"/>
      <c r="AF4854" s="137"/>
      <c r="AG4854" s="137"/>
      <c r="AH4854" s="137"/>
      <c r="AI4854" s="137"/>
      <c r="AJ4854" s="137"/>
      <c r="AK4854" s="76"/>
      <c r="AL4854" s="76"/>
      <c r="AM4854" s="137"/>
      <c r="AN4854" s="137"/>
      <c r="AO4854" s="137"/>
      <c r="AP4854" s="137"/>
      <c r="AQ4854" s="137"/>
      <c r="AR4854" s="137"/>
      <c r="AS4854" s="137"/>
      <c r="AT4854" s="137"/>
      <c r="AU4854" s="137"/>
      <c r="AV4854" s="76"/>
      <c r="AW4854" s="76"/>
      <c r="AX4854" s="76"/>
      <c r="AY4854" s="76"/>
      <c r="AZ4854" s="76"/>
      <c r="BA4854" s="77"/>
      <c r="BC4854" s="47" t="s">
        <v>5252</v>
      </c>
    </row>
    <row r="4855" spans="1:69" ht="14.45" customHeight="1" outlineLevel="3" thickBot="1">
      <c r="A4855" s="25">
        <f t="shared" si="75"/>
        <v>4854</v>
      </c>
      <c r="C4855" s="30"/>
      <c r="D4855" s="41"/>
      <c r="F4855" s="34" t="s">
        <v>5253</v>
      </c>
      <c r="H4855" s="61"/>
      <c r="I4855" s="61"/>
      <c r="J4855" s="61"/>
      <c r="K4855" s="61"/>
      <c r="L4855" s="61"/>
      <c r="M4855" s="61"/>
      <c r="N4855" s="61"/>
      <c r="O4855" s="61"/>
      <c r="P4855" s="61"/>
      <c r="Q4855" s="61"/>
      <c r="R4855" s="61"/>
      <c r="S4855" s="61"/>
      <c r="T4855" s="61"/>
      <c r="U4855" s="61"/>
      <c r="V4855" s="61"/>
      <c r="W4855" s="61"/>
      <c r="X4855" s="61"/>
      <c r="Y4855" s="61"/>
      <c r="Z4855" s="61"/>
      <c r="AA4855" s="61"/>
      <c r="AB4855" s="61"/>
      <c r="AC4855" s="61"/>
      <c r="AD4855" s="61"/>
      <c r="AE4855" s="61"/>
      <c r="AF4855" s="61"/>
      <c r="AG4855" s="61"/>
      <c r="AH4855" s="61"/>
      <c r="AI4855" s="61"/>
      <c r="AJ4855" s="61"/>
      <c r="AK4855" s="61"/>
      <c r="AL4855" s="61"/>
      <c r="AM4855" s="61"/>
      <c r="AN4855" s="61"/>
      <c r="AO4855" s="61"/>
      <c r="AP4855" s="61"/>
      <c r="AQ4855" s="61"/>
      <c r="AR4855" s="61"/>
      <c r="AS4855" s="61"/>
      <c r="AT4855" s="61"/>
      <c r="AU4855" s="61"/>
      <c r="AV4855" s="61"/>
      <c r="AW4855" s="61"/>
      <c r="AX4855" s="61"/>
      <c r="AY4855" s="61"/>
      <c r="AZ4855" s="61"/>
      <c r="BA4855" s="62"/>
      <c r="BC4855" s="29" t="s">
        <v>5254</v>
      </c>
    </row>
    <row r="4856" spans="1:69" ht="14.45" customHeight="1" outlineLevel="4" thickBot="1">
      <c r="A4856" s="25">
        <f t="shared" si="75"/>
        <v>4855</v>
      </c>
      <c r="C4856" s="30"/>
      <c r="D4856" s="41"/>
      <c r="F4856" s="41"/>
      <c r="G4856" s="35" t="s">
        <v>5255</v>
      </c>
      <c r="BC4856" s="22" t="s">
        <v>5256</v>
      </c>
    </row>
    <row r="4857" spans="1:69" ht="14.45" customHeight="1" outlineLevel="4" thickBot="1">
      <c r="A4857" s="25">
        <f t="shared" si="75"/>
        <v>4856</v>
      </c>
      <c r="C4857" s="30"/>
      <c r="D4857" s="41"/>
      <c r="F4857" s="41"/>
      <c r="H4857" s="39" t="s">
        <v>5257</v>
      </c>
      <c r="BC4857" s="22" t="s">
        <v>5238</v>
      </c>
    </row>
    <row r="4858" spans="1:69" ht="14.45" customHeight="1" outlineLevel="4" thickBot="1">
      <c r="A4858" s="25">
        <f t="shared" si="75"/>
        <v>4857</v>
      </c>
      <c r="C4858" s="30"/>
      <c r="D4858" s="41"/>
      <c r="F4858" s="41"/>
      <c r="I4858" s="19" t="s">
        <v>5258</v>
      </c>
      <c r="M4858" s="38"/>
      <c r="N4858" s="38"/>
      <c r="O4858" s="38"/>
      <c r="P4858" s="38"/>
      <c r="Q4858" s="38"/>
      <c r="BC4858" s="22" t="s">
        <v>5259</v>
      </c>
    </row>
    <row r="4859" spans="1:69" ht="14.45" customHeight="1" outlineLevel="4" thickBot="1">
      <c r="A4859" s="25">
        <f t="shared" si="75"/>
        <v>4858</v>
      </c>
      <c r="C4859" s="30"/>
      <c r="D4859" s="41"/>
      <c r="F4859" s="41"/>
      <c r="I4859" s="19" t="s">
        <v>5260</v>
      </c>
      <c r="W4859" s="38"/>
      <c r="X4859" s="38"/>
    </row>
    <row r="4860" spans="1:69" ht="14.45" customHeight="1" outlineLevel="4" thickBot="1">
      <c r="A4860" s="25">
        <f t="shared" si="75"/>
        <v>4859</v>
      </c>
      <c r="C4860" s="30"/>
      <c r="D4860" s="41"/>
      <c r="F4860" s="41"/>
      <c r="I4860" s="19" t="s">
        <v>5261</v>
      </c>
      <c r="AH4860" s="38"/>
      <c r="AI4860" s="38"/>
      <c r="AJ4860" s="38"/>
      <c r="AK4860" s="38"/>
    </row>
    <row r="4861" spans="1:69" ht="14.45" customHeight="1" outlineLevel="4" thickBot="1">
      <c r="A4861" s="25">
        <f t="shared" si="75"/>
        <v>4860</v>
      </c>
      <c r="C4861" s="30"/>
      <c r="D4861" s="41"/>
      <c r="F4861" s="41"/>
      <c r="I4861" s="19" t="s">
        <v>5262</v>
      </c>
      <c r="AB4861" s="38"/>
      <c r="AC4861" s="38"/>
      <c r="AD4861" s="38"/>
    </row>
    <row r="4862" spans="1:69" ht="14.45" customHeight="1" outlineLevel="4" thickBot="1">
      <c r="A4862" s="25">
        <f t="shared" si="75"/>
        <v>4861</v>
      </c>
      <c r="C4862" s="30"/>
      <c r="D4862" s="41"/>
      <c r="F4862" s="41"/>
      <c r="H4862" s="39" t="s">
        <v>5263</v>
      </c>
      <c r="BC4862" s="22" t="s">
        <v>5264</v>
      </c>
    </row>
    <row r="4863" spans="1:69" ht="14.45" customHeight="1" outlineLevel="4" thickBot="1">
      <c r="A4863" s="25">
        <f t="shared" si="75"/>
        <v>4862</v>
      </c>
      <c r="C4863" s="30"/>
      <c r="D4863" s="41"/>
      <c r="F4863" s="41"/>
      <c r="I4863" s="19" t="s">
        <v>5265</v>
      </c>
      <c r="BC4863" s="47" t="s">
        <v>5266</v>
      </c>
      <c r="BQ4863" s="47" t="s">
        <v>5267</v>
      </c>
    </row>
    <row r="4864" spans="1:69" ht="14.45" customHeight="1" outlineLevel="4" thickBot="1">
      <c r="A4864" s="25">
        <f t="shared" si="75"/>
        <v>4863</v>
      </c>
      <c r="C4864" s="30"/>
      <c r="D4864" s="41"/>
      <c r="F4864" s="41"/>
      <c r="H4864" s="39" t="s">
        <v>5268</v>
      </c>
    </row>
    <row r="4865" spans="1:55" ht="14.45" customHeight="1" outlineLevel="4" thickBot="1">
      <c r="A4865" s="25">
        <f t="shared" si="75"/>
        <v>4864</v>
      </c>
      <c r="C4865" s="30"/>
      <c r="D4865" s="41"/>
      <c r="F4865" s="41"/>
      <c r="I4865" s="19" t="s">
        <v>5269</v>
      </c>
    </row>
    <row r="4866" spans="1:55" ht="14.45" customHeight="1" outlineLevel="4" thickBot="1">
      <c r="A4866" s="25">
        <f t="shared" si="75"/>
        <v>4865</v>
      </c>
      <c r="C4866" s="30"/>
      <c r="D4866" s="41"/>
      <c r="F4866" s="41"/>
      <c r="I4866" s="19" t="s">
        <v>5270</v>
      </c>
    </row>
    <row r="4867" spans="1:55" ht="14.45" customHeight="1" outlineLevel="4" thickBot="1">
      <c r="A4867" s="25">
        <f t="shared" si="75"/>
        <v>4866</v>
      </c>
      <c r="C4867" s="30"/>
      <c r="D4867" s="41"/>
      <c r="F4867" s="41"/>
      <c r="G4867" s="35" t="s">
        <v>5271</v>
      </c>
      <c r="BC4867" s="22" t="s">
        <v>5238</v>
      </c>
    </row>
    <row r="4868" spans="1:55" ht="14.45" customHeight="1" outlineLevel="4" thickBot="1">
      <c r="A4868" s="25">
        <f t="shared" si="75"/>
        <v>4867</v>
      </c>
      <c r="C4868" s="30"/>
      <c r="D4868" s="41"/>
      <c r="F4868" s="41"/>
      <c r="H4868" s="19" t="s">
        <v>5272</v>
      </c>
      <c r="BC4868" s="22" t="s">
        <v>5273</v>
      </c>
    </row>
    <row r="4869" spans="1:55" ht="14.45" customHeight="1" outlineLevel="4" thickBot="1">
      <c r="A4869" s="25">
        <f t="shared" si="75"/>
        <v>4868</v>
      </c>
      <c r="C4869" s="30"/>
      <c r="D4869" s="41"/>
      <c r="F4869" s="41"/>
      <c r="H4869" s="19" t="s">
        <v>5274</v>
      </c>
      <c r="O4869" s="38"/>
      <c r="P4869" s="38"/>
      <c r="Q4869" s="38"/>
      <c r="R4869" s="38"/>
      <c r="S4869" s="38"/>
      <c r="T4869" s="38"/>
      <c r="U4869" s="38"/>
      <c r="V4869" s="38"/>
      <c r="W4869" s="38"/>
      <c r="X4869" s="38"/>
      <c r="Y4869" s="38"/>
    </row>
    <row r="4870" spans="1:55" ht="14.45" customHeight="1" outlineLevel="4" thickBot="1">
      <c r="A4870" s="25">
        <f t="shared" si="75"/>
        <v>4869</v>
      </c>
      <c r="C4870" s="30"/>
      <c r="D4870" s="41"/>
      <c r="F4870" s="41"/>
      <c r="H4870" s="41" t="s">
        <v>4766</v>
      </c>
      <c r="I4870" s="55"/>
      <c r="J4870" s="55"/>
      <c r="K4870" s="55"/>
      <c r="L4870" s="55"/>
      <c r="M4870" s="55"/>
      <c r="N4870" s="55"/>
      <c r="O4870" s="55"/>
      <c r="P4870" s="55"/>
      <c r="Q4870" s="55"/>
      <c r="R4870" s="55"/>
      <c r="S4870" s="55"/>
      <c r="T4870" s="55"/>
      <c r="U4870" s="55"/>
      <c r="V4870" s="55"/>
      <c r="W4870" s="55"/>
      <c r="X4870" s="55"/>
      <c r="Y4870" s="55"/>
      <c r="Z4870" s="55"/>
      <c r="AA4870" s="55"/>
      <c r="AB4870" s="55"/>
      <c r="AC4870" s="55"/>
      <c r="AD4870" s="55"/>
      <c r="AE4870" s="55"/>
      <c r="AF4870" s="55"/>
      <c r="AG4870" s="55"/>
      <c r="AH4870" s="55"/>
      <c r="AI4870" s="55"/>
      <c r="AJ4870" s="55"/>
      <c r="AK4870" s="55"/>
      <c r="AL4870" s="55"/>
      <c r="AM4870" s="55"/>
      <c r="AN4870" s="55"/>
      <c r="AO4870" s="55"/>
      <c r="AP4870" s="55"/>
      <c r="AQ4870" s="55"/>
      <c r="AR4870" s="55"/>
      <c r="AS4870" s="55"/>
      <c r="AT4870" s="55"/>
      <c r="AU4870" s="55"/>
      <c r="AV4870" s="55"/>
      <c r="AW4870" s="55"/>
      <c r="AX4870" s="55"/>
      <c r="AY4870" s="55"/>
      <c r="AZ4870" s="55"/>
      <c r="BA4870" s="63"/>
    </row>
    <row r="4871" spans="1:55" ht="14.45" customHeight="1" outlineLevel="4" thickBot="1">
      <c r="A4871" s="25">
        <f t="shared" si="75"/>
        <v>4870</v>
      </c>
      <c r="C4871" s="30"/>
      <c r="D4871" s="41"/>
      <c r="F4871" s="41"/>
      <c r="I4871" s="138" t="s">
        <v>5275</v>
      </c>
      <c r="J4871" s="65"/>
      <c r="K4871" s="65"/>
      <c r="L4871" s="65"/>
      <c r="M4871" s="65"/>
      <c r="N4871" s="65"/>
      <c r="O4871" s="65"/>
      <c r="P4871" s="65"/>
      <c r="Q4871" s="65"/>
      <c r="R4871" s="65"/>
      <c r="S4871" s="65"/>
      <c r="T4871" s="65"/>
      <c r="U4871" s="65"/>
      <c r="V4871" s="65"/>
      <c r="W4871" s="65"/>
      <c r="X4871" s="65"/>
      <c r="Y4871" s="65"/>
      <c r="Z4871" s="65"/>
      <c r="AA4871" s="65"/>
      <c r="AB4871" s="65"/>
      <c r="AC4871" s="65"/>
      <c r="AD4871" s="65"/>
      <c r="AE4871" s="65"/>
      <c r="AF4871" s="65"/>
      <c r="AG4871" s="65"/>
      <c r="AH4871" s="65"/>
      <c r="AI4871" s="65"/>
      <c r="AJ4871" s="65"/>
      <c r="AK4871" s="65"/>
      <c r="AL4871" s="65"/>
      <c r="AM4871" s="65"/>
      <c r="AN4871" s="65"/>
      <c r="AO4871" s="65"/>
      <c r="AP4871" s="65"/>
      <c r="AQ4871" s="65"/>
      <c r="AR4871" s="65"/>
      <c r="AS4871" s="65"/>
      <c r="AT4871" s="65"/>
      <c r="AU4871" s="65"/>
      <c r="AV4871" s="65"/>
      <c r="AW4871" s="65"/>
      <c r="AX4871" s="65"/>
      <c r="AY4871" s="65"/>
      <c r="AZ4871" s="65"/>
      <c r="BA4871" s="66"/>
    </row>
    <row r="4872" spans="1:55" ht="14.45" customHeight="1" outlineLevel="4" thickBot="1">
      <c r="A4872" s="25">
        <f t="shared" si="75"/>
        <v>4871</v>
      </c>
      <c r="C4872" s="30"/>
      <c r="D4872" s="41"/>
      <c r="F4872" s="41"/>
      <c r="I4872" s="30"/>
      <c r="J4872" s="30" t="s">
        <v>5276</v>
      </c>
      <c r="K4872" s="30"/>
      <c r="L4872" s="30"/>
      <c r="M4872" s="30"/>
      <c r="N4872" s="30"/>
      <c r="O4872" s="30"/>
      <c r="P4872" s="30"/>
      <c r="Q4872" s="30"/>
      <c r="R4872" s="30"/>
      <c r="S4872" s="30"/>
      <c r="T4872" s="30"/>
      <c r="U4872" s="30"/>
      <c r="V4872" s="30"/>
      <c r="W4872" s="30"/>
      <c r="X4872" s="30"/>
      <c r="Y4872" s="30"/>
      <c r="Z4872" s="30"/>
      <c r="AA4872" s="30"/>
      <c r="AB4872" s="30"/>
      <c r="AC4872" s="30"/>
      <c r="AD4872" s="30"/>
      <c r="AE4872" s="30"/>
      <c r="AF4872" s="30"/>
      <c r="AG4872" s="30"/>
      <c r="AH4872" s="30"/>
      <c r="AI4872" s="30"/>
      <c r="AJ4872" s="30"/>
      <c r="AK4872" s="30"/>
      <c r="AL4872" s="30"/>
      <c r="AM4872" s="30"/>
      <c r="AN4872" s="30"/>
      <c r="AO4872" s="30"/>
      <c r="AP4872" s="30"/>
      <c r="AQ4872" s="30"/>
      <c r="AR4872" s="30"/>
      <c r="AS4872" s="30"/>
      <c r="AT4872" s="30"/>
      <c r="AU4872" s="30"/>
      <c r="AV4872" s="30"/>
      <c r="AW4872" s="30"/>
      <c r="AX4872" s="30"/>
      <c r="AY4872" s="30"/>
      <c r="AZ4872" s="30"/>
      <c r="BA4872" s="68"/>
    </row>
    <row r="4873" spans="1:55" ht="14.45" customHeight="1" outlineLevel="4" thickBot="1">
      <c r="A4873" s="25">
        <f t="shared" si="75"/>
        <v>4872</v>
      </c>
      <c r="C4873" s="30"/>
      <c r="D4873" s="41"/>
      <c r="F4873" s="41"/>
      <c r="I4873" s="30"/>
      <c r="J4873" s="30" t="s">
        <v>5277</v>
      </c>
      <c r="K4873" s="30"/>
      <c r="L4873" s="30"/>
      <c r="M4873" s="30"/>
      <c r="N4873" s="30"/>
      <c r="O4873" s="30"/>
      <c r="P4873" s="30"/>
      <c r="Q4873" s="30"/>
      <c r="R4873" s="30"/>
      <c r="S4873" s="30"/>
      <c r="T4873" s="30"/>
      <c r="U4873" s="30"/>
      <c r="V4873" s="30"/>
      <c r="W4873" s="30"/>
      <c r="X4873" s="30"/>
      <c r="Y4873" s="30"/>
      <c r="Z4873" s="30"/>
      <c r="AA4873" s="30"/>
      <c r="AB4873" s="30"/>
      <c r="AC4873" s="30"/>
      <c r="AD4873" s="30"/>
      <c r="AE4873" s="30"/>
      <c r="AF4873" s="30"/>
      <c r="AG4873" s="30"/>
      <c r="AH4873" s="30"/>
      <c r="AI4873" s="30"/>
      <c r="AJ4873" s="30"/>
      <c r="AK4873" s="30"/>
      <c r="AL4873" s="30"/>
      <c r="AM4873" s="30"/>
      <c r="AN4873" s="30"/>
      <c r="AO4873" s="30"/>
      <c r="AP4873" s="30"/>
      <c r="AQ4873" s="30"/>
      <c r="AR4873" s="30"/>
      <c r="AS4873" s="30"/>
      <c r="AT4873" s="30"/>
      <c r="AU4873" s="30"/>
      <c r="AV4873" s="30"/>
      <c r="AW4873" s="30"/>
      <c r="AX4873" s="30"/>
      <c r="AY4873" s="30"/>
      <c r="AZ4873" s="30"/>
      <c r="BA4873" s="68"/>
    </row>
    <row r="4874" spans="1:55" ht="14.45" customHeight="1" outlineLevel="4" thickBot="1">
      <c r="A4874" s="25">
        <f t="shared" si="75"/>
        <v>4873</v>
      </c>
      <c r="C4874" s="30"/>
      <c r="D4874" s="41"/>
      <c r="F4874" s="41"/>
      <c r="I4874" s="30"/>
      <c r="J4874" s="30" t="s">
        <v>5278</v>
      </c>
      <c r="K4874" s="30"/>
      <c r="L4874" s="30"/>
      <c r="M4874" s="30"/>
      <c r="N4874" s="30"/>
      <c r="O4874" s="30"/>
      <c r="P4874" s="30"/>
      <c r="Q4874" s="30"/>
      <c r="R4874" s="30"/>
      <c r="S4874" s="30"/>
      <c r="T4874" s="30"/>
      <c r="U4874" s="30"/>
      <c r="V4874" s="30"/>
      <c r="W4874" s="30"/>
      <c r="X4874" s="30"/>
      <c r="Y4874" s="30"/>
      <c r="Z4874" s="30"/>
      <c r="AA4874" s="30"/>
      <c r="AB4874" s="30"/>
      <c r="AC4874" s="30"/>
      <c r="AD4874" s="30"/>
      <c r="AE4874" s="30"/>
      <c r="AF4874" s="30"/>
      <c r="AG4874" s="30"/>
      <c r="AH4874" s="30"/>
      <c r="AI4874" s="30"/>
      <c r="AJ4874" s="30"/>
      <c r="AK4874" s="30"/>
      <c r="AL4874" s="30"/>
      <c r="AM4874" s="30"/>
      <c r="AN4874" s="30"/>
      <c r="AO4874" s="30"/>
      <c r="AP4874" s="30"/>
      <c r="AQ4874" s="30"/>
      <c r="AR4874" s="30"/>
      <c r="AS4874" s="30"/>
      <c r="AT4874" s="30"/>
      <c r="AU4874" s="30"/>
      <c r="AV4874" s="30"/>
      <c r="AW4874" s="30"/>
      <c r="AX4874" s="30"/>
      <c r="AY4874" s="30"/>
      <c r="AZ4874" s="30"/>
      <c r="BA4874" s="153"/>
    </row>
    <row r="4875" spans="1:55" ht="14.45" customHeight="1" outlineLevel="4" thickBot="1">
      <c r="A4875" s="25">
        <f t="shared" si="75"/>
        <v>4874</v>
      </c>
      <c r="C4875" s="30"/>
      <c r="D4875" s="41"/>
      <c r="F4875" s="41"/>
      <c r="I4875" s="76"/>
      <c r="J4875" s="137" t="s">
        <v>5279</v>
      </c>
      <c r="K4875" s="137"/>
      <c r="L4875" s="137"/>
      <c r="M4875" s="137"/>
      <c r="N4875" s="137"/>
      <c r="O4875" s="137"/>
      <c r="P4875" s="76"/>
      <c r="Q4875" s="76"/>
      <c r="R4875" s="76"/>
      <c r="S4875" s="76"/>
      <c r="T4875" s="76"/>
      <c r="U4875" s="76"/>
      <c r="V4875" s="76"/>
      <c r="W4875" s="76"/>
      <c r="X4875" s="76"/>
      <c r="Y4875" s="76"/>
      <c r="Z4875" s="76"/>
      <c r="AA4875" s="76"/>
      <c r="AB4875" s="76"/>
      <c r="AC4875" s="76"/>
      <c r="AD4875" s="76"/>
      <c r="AE4875" s="76"/>
      <c r="AF4875" s="76"/>
      <c r="AG4875" s="76"/>
      <c r="AH4875" s="76"/>
      <c r="AI4875" s="76"/>
      <c r="AJ4875" s="76"/>
      <c r="AK4875" s="76"/>
      <c r="AL4875" s="76"/>
      <c r="AM4875" s="76"/>
      <c r="AN4875" s="76"/>
      <c r="AO4875" s="76"/>
      <c r="AP4875" s="76"/>
      <c r="AQ4875" s="76"/>
      <c r="AR4875" s="76"/>
      <c r="AS4875" s="76"/>
      <c r="AT4875" s="76"/>
      <c r="AU4875" s="76"/>
      <c r="AV4875" s="76"/>
      <c r="AW4875" s="76"/>
      <c r="AX4875" s="76"/>
      <c r="AY4875" s="76"/>
      <c r="AZ4875" s="76"/>
      <c r="BA4875" s="77"/>
      <c r="BC4875" s="47" t="s">
        <v>5280</v>
      </c>
    </row>
    <row r="4876" spans="1:55" ht="14.45" customHeight="1" outlineLevel="4" thickBot="1">
      <c r="A4876" s="25">
        <f t="shared" ref="A4876:A4939" si="76">ROW()-1</f>
        <v>4875</v>
      </c>
      <c r="C4876" s="30"/>
      <c r="D4876" s="41"/>
      <c r="F4876" s="41"/>
      <c r="G4876" s="35" t="s">
        <v>5281</v>
      </c>
      <c r="BC4876" s="22" t="s">
        <v>5238</v>
      </c>
    </row>
    <row r="4877" spans="1:55" ht="14.45" customHeight="1" outlineLevel="4" thickBot="1">
      <c r="A4877" s="25">
        <f t="shared" si="76"/>
        <v>4876</v>
      </c>
      <c r="C4877" s="30"/>
      <c r="D4877" s="41"/>
      <c r="F4877" s="41"/>
      <c r="H4877" s="19" t="s">
        <v>5282</v>
      </c>
      <c r="AT4877" s="38"/>
      <c r="AU4877" s="38"/>
      <c r="BC4877" s="22" t="s">
        <v>5283</v>
      </c>
    </row>
    <row r="4878" spans="1:55" ht="14.45" customHeight="1" outlineLevel="4" thickBot="1">
      <c r="A4878" s="25">
        <f t="shared" si="76"/>
        <v>4877</v>
      </c>
      <c r="C4878" s="30"/>
      <c r="D4878" s="41"/>
      <c r="F4878" s="41"/>
      <c r="H4878" s="19" t="s">
        <v>5284</v>
      </c>
    </row>
    <row r="4879" spans="1:55" ht="14.45" customHeight="1" outlineLevel="4" thickBot="1">
      <c r="A4879" s="25">
        <f t="shared" si="76"/>
        <v>4878</v>
      </c>
      <c r="C4879" s="30"/>
      <c r="D4879" s="41"/>
      <c r="F4879" s="41"/>
      <c r="H4879" s="41" t="s">
        <v>4766</v>
      </c>
      <c r="I4879" s="55"/>
      <c r="J4879" s="55"/>
      <c r="K4879" s="55"/>
      <c r="L4879" s="55"/>
      <c r="M4879" s="55"/>
      <c r="N4879" s="55"/>
      <c r="O4879" s="55"/>
      <c r="P4879" s="55"/>
      <c r="Q4879" s="55"/>
      <c r="R4879" s="55"/>
      <c r="S4879" s="55"/>
      <c r="T4879" s="55"/>
      <c r="U4879" s="55"/>
      <c r="V4879" s="55"/>
      <c r="W4879" s="55"/>
      <c r="X4879" s="55"/>
      <c r="Y4879" s="55"/>
      <c r="Z4879" s="55"/>
      <c r="AA4879" s="55"/>
      <c r="AB4879" s="55"/>
      <c r="AC4879" s="55"/>
      <c r="AD4879" s="55"/>
      <c r="AE4879" s="55"/>
      <c r="AF4879" s="55"/>
      <c r="AG4879" s="55"/>
      <c r="AH4879" s="55"/>
      <c r="AI4879" s="55"/>
      <c r="AJ4879" s="55"/>
      <c r="AK4879" s="55"/>
      <c r="AL4879" s="55"/>
      <c r="AM4879" s="55"/>
      <c r="AN4879" s="55"/>
      <c r="AO4879" s="55"/>
      <c r="AP4879" s="55"/>
      <c r="AQ4879" s="55"/>
      <c r="AR4879" s="55"/>
      <c r="AS4879" s="55"/>
      <c r="AT4879" s="55"/>
      <c r="AU4879" s="55"/>
      <c r="AV4879" s="55"/>
      <c r="AW4879" s="55"/>
      <c r="AX4879" s="55"/>
      <c r="AY4879" s="55"/>
      <c r="AZ4879" s="55"/>
      <c r="BA4879" s="63"/>
    </row>
    <row r="4880" spans="1:55" ht="14.45" customHeight="1" outlineLevel="4" thickBot="1">
      <c r="A4880" s="25">
        <f t="shared" si="76"/>
        <v>4879</v>
      </c>
      <c r="C4880" s="30"/>
      <c r="D4880" s="41"/>
      <c r="F4880" s="41"/>
      <c r="I4880" s="123" t="s">
        <v>5285</v>
      </c>
      <c r="J4880" s="65"/>
      <c r="K4880" s="65"/>
      <c r="L4880" s="65"/>
      <c r="M4880" s="65"/>
      <c r="N4880" s="65"/>
      <c r="O4880" s="65"/>
      <c r="P4880" s="65"/>
      <c r="Q4880" s="65"/>
      <c r="R4880" s="65"/>
      <c r="S4880" s="65"/>
      <c r="T4880" s="65"/>
      <c r="U4880" s="65"/>
      <c r="V4880" s="65"/>
      <c r="W4880" s="65"/>
      <c r="X4880" s="65"/>
      <c r="Y4880" s="65"/>
      <c r="Z4880" s="65"/>
      <c r="AA4880" s="65"/>
      <c r="AB4880" s="65"/>
      <c r="AC4880" s="65"/>
      <c r="AD4880" s="65"/>
      <c r="AE4880" s="65"/>
      <c r="AF4880" s="65"/>
      <c r="AG4880" s="65"/>
      <c r="AH4880" s="65"/>
      <c r="AI4880" s="65"/>
      <c r="AJ4880" s="65"/>
      <c r="AK4880" s="65"/>
      <c r="AL4880" s="65"/>
      <c r="AM4880" s="65"/>
      <c r="AN4880" s="65"/>
      <c r="AO4880" s="65"/>
      <c r="AP4880" s="65"/>
      <c r="AQ4880" s="65"/>
      <c r="AR4880" s="65"/>
      <c r="AS4880" s="65"/>
      <c r="AT4880" s="65"/>
      <c r="AU4880" s="65"/>
      <c r="AV4880" s="65"/>
      <c r="AW4880" s="65"/>
      <c r="AX4880" s="65"/>
      <c r="AY4880" s="65"/>
      <c r="AZ4880" s="65"/>
      <c r="BA4880" s="66"/>
      <c r="BC4880" s="22" t="s">
        <v>5286</v>
      </c>
    </row>
    <row r="4881" spans="1:53" ht="14.45" customHeight="1" outlineLevel="4" thickBot="1">
      <c r="A4881" s="25">
        <f t="shared" si="76"/>
        <v>4880</v>
      </c>
      <c r="C4881" s="30"/>
      <c r="D4881" s="41"/>
      <c r="F4881" s="41"/>
      <c r="I4881" s="30"/>
      <c r="J4881" s="154" t="s">
        <v>5287</v>
      </c>
      <c r="K4881" s="30"/>
      <c r="L4881" s="30"/>
      <c r="M4881" s="30"/>
      <c r="N4881" s="30"/>
      <c r="O4881" s="30"/>
      <c r="P4881" s="30"/>
      <c r="Q4881" s="30"/>
      <c r="R4881" s="30"/>
      <c r="S4881" s="30"/>
      <c r="T4881" s="30"/>
      <c r="U4881" s="30"/>
      <c r="V4881" s="30"/>
      <c r="W4881" s="30"/>
      <c r="X4881" s="30"/>
      <c r="Y4881" s="30"/>
      <c r="Z4881" s="30"/>
      <c r="AA4881" s="30"/>
      <c r="AB4881" s="30"/>
      <c r="AC4881" s="30"/>
      <c r="AD4881" s="30"/>
      <c r="AE4881" s="30"/>
      <c r="AF4881" s="30"/>
      <c r="AG4881" s="30"/>
      <c r="AH4881" s="30"/>
      <c r="AI4881" s="30"/>
      <c r="AJ4881" s="30"/>
      <c r="AK4881" s="30"/>
      <c r="AL4881" s="30"/>
      <c r="AM4881" s="30"/>
      <c r="AN4881" s="30"/>
      <c r="AO4881" s="30"/>
      <c r="AP4881" s="30"/>
      <c r="AQ4881" s="30"/>
      <c r="AR4881" s="30"/>
      <c r="AS4881" s="30"/>
      <c r="AT4881" s="30"/>
      <c r="AU4881" s="30"/>
      <c r="AV4881" s="30"/>
      <c r="AW4881" s="30"/>
      <c r="AX4881" s="30"/>
      <c r="AY4881" s="30"/>
      <c r="AZ4881" s="30"/>
      <c r="BA4881" s="68"/>
    </row>
    <row r="4882" spans="1:53" ht="14.45" customHeight="1" outlineLevel="4" thickBot="1">
      <c r="A4882" s="25">
        <f t="shared" si="76"/>
        <v>4881</v>
      </c>
      <c r="C4882" s="30"/>
      <c r="D4882" s="41"/>
      <c r="F4882" s="41"/>
      <c r="I4882" s="30"/>
      <c r="J4882" s="30"/>
      <c r="K4882" s="41" t="s">
        <v>5288</v>
      </c>
      <c r="L4882" s="30"/>
      <c r="M4882" s="30"/>
      <c r="N4882" s="30"/>
      <c r="O4882" s="30"/>
      <c r="P4882" s="30"/>
      <c r="Q4882" s="30"/>
      <c r="R4882" s="30"/>
      <c r="S4882" s="30"/>
      <c r="T4882" s="30"/>
      <c r="U4882" s="30"/>
      <c r="V4882" s="30"/>
      <c r="W4882" s="30"/>
      <c r="X4882" s="30"/>
      <c r="Y4882" s="30"/>
      <c r="Z4882" s="30"/>
      <c r="AA4882" s="30"/>
      <c r="AB4882" s="30"/>
      <c r="AC4882" s="30"/>
      <c r="AD4882" s="30"/>
      <c r="AE4882" s="30"/>
      <c r="AF4882" s="30"/>
      <c r="AG4882" s="30"/>
      <c r="AH4882" s="30"/>
      <c r="AI4882" s="30"/>
      <c r="AJ4882" s="30"/>
      <c r="AK4882" s="30"/>
      <c r="AL4882" s="30"/>
      <c r="AM4882" s="30"/>
      <c r="AN4882" s="30"/>
      <c r="AO4882" s="30"/>
      <c r="AP4882" s="30"/>
      <c r="AQ4882" s="30"/>
      <c r="AR4882" s="30"/>
      <c r="AS4882" s="30"/>
      <c r="AT4882" s="30"/>
      <c r="AU4882" s="30"/>
      <c r="AV4882" s="30"/>
      <c r="AW4882" s="30"/>
      <c r="AX4882" s="30"/>
      <c r="AY4882" s="30"/>
      <c r="AZ4882" s="30"/>
      <c r="BA4882" s="68"/>
    </row>
    <row r="4883" spans="1:53" ht="14.45" customHeight="1" outlineLevel="4" thickBot="1">
      <c r="A4883" s="25">
        <f t="shared" si="76"/>
        <v>4882</v>
      </c>
      <c r="C4883" s="30"/>
      <c r="D4883" s="41"/>
      <c r="F4883" s="41"/>
      <c r="I4883" s="30"/>
      <c r="J4883" s="30"/>
      <c r="K4883" s="30"/>
      <c r="L4883" s="30" t="s">
        <v>5289</v>
      </c>
      <c r="M4883" s="30"/>
      <c r="N4883" s="30"/>
      <c r="O4883" s="30"/>
      <c r="P4883" s="30"/>
      <c r="Q4883" s="30"/>
      <c r="R4883" s="30"/>
      <c r="S4883" s="30"/>
      <c r="T4883" s="30"/>
      <c r="U4883" s="30"/>
      <c r="V4883" s="30"/>
      <c r="W4883" s="30"/>
      <c r="X4883" s="30"/>
      <c r="Y4883" s="30"/>
      <c r="Z4883" s="30"/>
      <c r="AA4883" s="30"/>
      <c r="AB4883" s="30"/>
      <c r="AC4883" s="30"/>
      <c r="AD4883" s="30"/>
      <c r="AE4883" s="30"/>
      <c r="AF4883" s="30"/>
      <c r="AG4883" s="30"/>
      <c r="AH4883" s="30"/>
      <c r="AI4883" s="30"/>
      <c r="AJ4883" s="30"/>
      <c r="AK4883" s="30"/>
      <c r="AL4883" s="30"/>
      <c r="AM4883" s="30"/>
      <c r="AN4883" s="30"/>
      <c r="AO4883" s="30"/>
      <c r="AP4883" s="30"/>
      <c r="AQ4883" s="30"/>
      <c r="AR4883" s="30"/>
      <c r="AS4883" s="30"/>
      <c r="AT4883" s="30"/>
      <c r="AU4883" s="30"/>
      <c r="AV4883" s="30"/>
      <c r="AW4883" s="30"/>
      <c r="AX4883" s="30"/>
      <c r="AY4883" s="30"/>
      <c r="AZ4883" s="30"/>
      <c r="BA4883" s="68"/>
    </row>
    <row r="4884" spans="1:53" ht="14.45" customHeight="1" outlineLevel="4" thickBot="1">
      <c r="A4884" s="25">
        <f t="shared" si="76"/>
        <v>4883</v>
      </c>
      <c r="C4884" s="30"/>
      <c r="D4884" s="41"/>
      <c r="F4884" s="41"/>
      <c r="I4884" s="30"/>
      <c r="J4884" s="30"/>
      <c r="K4884" s="30"/>
      <c r="L4884" s="30" t="s">
        <v>5290</v>
      </c>
      <c r="M4884" s="30"/>
      <c r="N4884" s="30"/>
      <c r="O4884" s="30"/>
      <c r="P4884" s="30"/>
      <c r="Q4884" s="30"/>
      <c r="R4884" s="30"/>
      <c r="S4884" s="30"/>
      <c r="T4884" s="30"/>
      <c r="U4884" s="30"/>
      <c r="V4884" s="30"/>
      <c r="W4884" s="30"/>
      <c r="X4884" s="30"/>
      <c r="Y4884" s="30"/>
      <c r="Z4884" s="30"/>
      <c r="AA4884" s="30"/>
      <c r="AB4884" s="30"/>
      <c r="AC4884" s="30"/>
      <c r="AD4884" s="30"/>
      <c r="AE4884" s="30"/>
      <c r="AF4884" s="30"/>
      <c r="AG4884" s="30"/>
      <c r="AH4884" s="30"/>
      <c r="AI4884" s="30"/>
      <c r="AJ4884" s="30"/>
      <c r="AK4884" s="30"/>
      <c r="AL4884" s="30"/>
      <c r="AM4884" s="30"/>
      <c r="AN4884" s="30"/>
      <c r="AO4884" s="30"/>
      <c r="AP4884" s="30"/>
      <c r="AQ4884" s="30"/>
      <c r="AR4884" s="30"/>
      <c r="AS4884" s="30"/>
      <c r="AT4884" s="30"/>
      <c r="AU4884" s="30"/>
      <c r="AV4884" s="30"/>
      <c r="AW4884" s="30"/>
      <c r="AX4884" s="30"/>
      <c r="AY4884" s="30"/>
      <c r="AZ4884" s="30"/>
      <c r="BA4884" s="68"/>
    </row>
    <row r="4885" spans="1:53" ht="14.45" customHeight="1" outlineLevel="4" thickBot="1">
      <c r="A4885" s="25">
        <f t="shared" si="76"/>
        <v>4884</v>
      </c>
      <c r="C4885" s="30"/>
      <c r="D4885" s="41"/>
      <c r="F4885" s="41"/>
      <c r="I4885" s="30"/>
      <c r="J4885" s="30"/>
      <c r="K4885" s="30"/>
      <c r="L4885" s="30" t="s">
        <v>5291</v>
      </c>
      <c r="M4885" s="30"/>
      <c r="N4885" s="30"/>
      <c r="O4885" s="30"/>
      <c r="P4885" s="30"/>
      <c r="Q4885" s="30"/>
      <c r="R4885" s="30"/>
      <c r="S4885" s="30"/>
      <c r="T4885" s="30"/>
      <c r="U4885" s="30"/>
      <c r="V4885" s="30"/>
      <c r="W4885" s="30"/>
      <c r="X4885" s="30"/>
      <c r="Y4885" s="30"/>
      <c r="Z4885" s="30"/>
      <c r="AA4885" s="30"/>
      <c r="AB4885" s="30"/>
      <c r="AC4885" s="30"/>
      <c r="AD4885" s="30"/>
      <c r="AE4885" s="30"/>
      <c r="AF4885" s="30"/>
      <c r="AG4885" s="30"/>
      <c r="AH4885" s="30"/>
      <c r="AI4885" s="30"/>
      <c r="AJ4885" s="30"/>
      <c r="AK4885" s="30"/>
      <c r="AL4885" s="30"/>
      <c r="AM4885" s="30"/>
      <c r="AN4885" s="30"/>
      <c r="AO4885" s="30"/>
      <c r="AP4885" s="30"/>
      <c r="AQ4885" s="30"/>
      <c r="AR4885" s="30"/>
      <c r="AS4885" s="30"/>
      <c r="AT4885" s="30"/>
      <c r="AU4885" s="30"/>
      <c r="AV4885" s="30"/>
      <c r="AW4885" s="30"/>
      <c r="AX4885" s="30"/>
      <c r="AY4885" s="30"/>
      <c r="AZ4885" s="30"/>
      <c r="BA4885" s="68"/>
    </row>
    <row r="4886" spans="1:53" ht="14.45" customHeight="1" outlineLevel="4" thickBot="1">
      <c r="A4886" s="25">
        <f t="shared" si="76"/>
        <v>4885</v>
      </c>
      <c r="C4886" s="30"/>
      <c r="D4886" s="41"/>
      <c r="F4886" s="41"/>
      <c r="I4886" s="30"/>
      <c r="J4886" s="30"/>
      <c r="K4886" s="30"/>
      <c r="L4886" s="30" t="s">
        <v>5292</v>
      </c>
      <c r="M4886" s="30"/>
      <c r="N4886" s="30"/>
      <c r="O4886" s="30"/>
      <c r="P4886" s="30"/>
      <c r="Q4886" s="30"/>
      <c r="R4886" s="30"/>
      <c r="S4886" s="30"/>
      <c r="T4886" s="30"/>
      <c r="U4886" s="30"/>
      <c r="V4886" s="30"/>
      <c r="W4886" s="30"/>
      <c r="X4886" s="30"/>
      <c r="Y4886" s="30"/>
      <c r="Z4886" s="30"/>
      <c r="AA4886" s="30"/>
      <c r="AB4886" s="30"/>
      <c r="AC4886" s="30"/>
      <c r="AD4886" s="30"/>
      <c r="AE4886" s="30"/>
      <c r="AF4886" s="30"/>
      <c r="AG4886" s="30"/>
      <c r="AH4886" s="30"/>
      <c r="AI4886" s="30"/>
      <c r="AJ4886" s="30"/>
      <c r="AK4886" s="30"/>
      <c r="AL4886" s="30"/>
      <c r="AM4886" s="30"/>
      <c r="AN4886" s="30"/>
      <c r="AO4886" s="30"/>
      <c r="AP4886" s="30"/>
      <c r="AQ4886" s="30"/>
      <c r="AR4886" s="30"/>
      <c r="AS4886" s="30"/>
      <c r="AT4886" s="30"/>
      <c r="AU4886" s="30"/>
      <c r="AV4886" s="30"/>
      <c r="AW4886" s="30"/>
      <c r="AX4886" s="30"/>
      <c r="AY4886" s="30"/>
      <c r="AZ4886" s="30"/>
      <c r="BA4886" s="68"/>
    </row>
    <row r="4887" spans="1:53" ht="14.45" customHeight="1" outlineLevel="4" thickBot="1">
      <c r="A4887" s="25">
        <f t="shared" si="76"/>
        <v>4886</v>
      </c>
      <c r="C4887" s="30"/>
      <c r="D4887" s="41"/>
      <c r="F4887" s="41"/>
      <c r="I4887" s="30"/>
      <c r="J4887" s="30"/>
      <c r="K4887" s="30"/>
      <c r="L4887" s="155" t="s">
        <v>5293</v>
      </c>
      <c r="M4887" s="30"/>
      <c r="N4887" s="30"/>
      <c r="O4887" s="30"/>
      <c r="P4887" s="30"/>
      <c r="Q4887" s="30"/>
      <c r="R4887" s="30"/>
      <c r="S4887" s="30"/>
      <c r="T4887" s="30"/>
      <c r="U4887" s="30"/>
      <c r="V4887" s="30"/>
      <c r="W4887" s="30"/>
      <c r="X4887" s="30"/>
      <c r="Y4887" s="30"/>
      <c r="Z4887" s="30"/>
      <c r="AA4887" s="30"/>
      <c r="AB4887" s="30"/>
      <c r="AC4887" s="30"/>
      <c r="AD4887" s="30"/>
      <c r="AE4887" s="30"/>
      <c r="AF4887" s="30"/>
      <c r="AG4887" s="30"/>
      <c r="AH4887" s="30"/>
      <c r="AI4887" s="30"/>
      <c r="AJ4887" s="30"/>
      <c r="AK4887" s="30"/>
      <c r="AL4887" s="30"/>
      <c r="AM4887" s="30"/>
      <c r="AN4887" s="30"/>
      <c r="AO4887" s="30"/>
      <c r="AP4887" s="30"/>
      <c r="AQ4887" s="30"/>
      <c r="AR4887" s="30"/>
      <c r="AS4887" s="30"/>
      <c r="AT4887" s="30"/>
      <c r="AU4887" s="30"/>
      <c r="AV4887" s="30"/>
      <c r="AW4887" s="30"/>
      <c r="AX4887" s="30"/>
      <c r="AY4887" s="30"/>
      <c r="AZ4887" s="30"/>
      <c r="BA4887" s="68"/>
    </row>
    <row r="4888" spans="1:53" ht="14.45" customHeight="1" outlineLevel="4" thickBot="1">
      <c r="A4888" s="25">
        <f t="shared" si="76"/>
        <v>4887</v>
      </c>
      <c r="C4888" s="30"/>
      <c r="D4888" s="41"/>
      <c r="F4888" s="41"/>
      <c r="I4888" s="30"/>
      <c r="J4888" s="30"/>
      <c r="K4888" s="30"/>
      <c r="L4888" s="155" t="s">
        <v>5294</v>
      </c>
      <c r="M4888" s="30"/>
      <c r="N4888" s="30"/>
      <c r="O4888" s="30"/>
      <c r="P4888" s="30"/>
      <c r="Q4888" s="30"/>
      <c r="R4888" s="30"/>
      <c r="S4888" s="30"/>
      <c r="T4888" s="30"/>
      <c r="U4888" s="30"/>
      <c r="V4888" s="30"/>
      <c r="W4888" s="30"/>
      <c r="X4888" s="30"/>
      <c r="Y4888" s="30"/>
      <c r="Z4888" s="30"/>
      <c r="AA4888" s="30"/>
      <c r="AB4888" s="30"/>
      <c r="AC4888" s="30"/>
      <c r="AD4888" s="30"/>
      <c r="AE4888" s="30"/>
      <c r="AF4888" s="30"/>
      <c r="AG4888" s="30"/>
      <c r="AH4888" s="30"/>
      <c r="AI4888" s="30"/>
      <c r="AJ4888" s="30"/>
      <c r="AK4888" s="30"/>
      <c r="AL4888" s="30"/>
      <c r="AM4888" s="30"/>
      <c r="AN4888" s="30"/>
      <c r="AO4888" s="30"/>
      <c r="AP4888" s="30"/>
      <c r="AQ4888" s="30"/>
      <c r="AR4888" s="30"/>
      <c r="AS4888" s="30"/>
      <c r="AT4888" s="30"/>
      <c r="AU4888" s="30"/>
      <c r="AV4888" s="30"/>
      <c r="AW4888" s="30"/>
      <c r="AX4888" s="30"/>
      <c r="AY4888" s="30"/>
      <c r="AZ4888" s="30"/>
      <c r="BA4888" s="68"/>
    </row>
    <row r="4889" spans="1:53" ht="14.45" customHeight="1" outlineLevel="4" thickBot="1">
      <c r="A4889" s="25">
        <f t="shared" si="76"/>
        <v>4888</v>
      </c>
      <c r="C4889" s="30"/>
      <c r="D4889" s="41"/>
      <c r="F4889" s="41"/>
      <c r="I4889" s="30"/>
      <c r="J4889" s="30"/>
      <c r="K4889" s="30"/>
      <c r="L4889" s="30" t="s">
        <v>5295</v>
      </c>
      <c r="M4889" s="30"/>
      <c r="N4889" s="30"/>
      <c r="O4889" s="30"/>
      <c r="P4889" s="30"/>
      <c r="Q4889" s="30"/>
      <c r="R4889" s="30"/>
      <c r="S4889" s="30"/>
      <c r="T4889" s="30"/>
      <c r="U4889" s="30"/>
      <c r="V4889" s="30"/>
      <c r="W4889" s="30"/>
      <c r="X4889" s="30"/>
      <c r="Y4889" s="30"/>
      <c r="Z4889" s="30"/>
      <c r="AA4889" s="30"/>
      <c r="AB4889" s="30"/>
      <c r="AC4889" s="30"/>
      <c r="AD4889" s="30"/>
      <c r="AE4889" s="30"/>
      <c r="AF4889" s="30"/>
      <c r="AG4889" s="30"/>
      <c r="AH4889" s="30"/>
      <c r="AI4889" s="30"/>
      <c r="AJ4889" s="30"/>
      <c r="AK4889" s="30"/>
      <c r="AL4889" s="30"/>
      <c r="AM4889" s="30"/>
      <c r="AN4889" s="30"/>
      <c r="AO4889" s="30"/>
      <c r="AP4889" s="30"/>
      <c r="AQ4889" s="30"/>
      <c r="AR4889" s="30"/>
      <c r="AS4889" s="30"/>
      <c r="AT4889" s="30"/>
      <c r="AU4889" s="30"/>
      <c r="AV4889" s="30"/>
      <c r="AW4889" s="30"/>
      <c r="AX4889" s="30"/>
      <c r="AY4889" s="30"/>
      <c r="AZ4889" s="30"/>
      <c r="BA4889" s="68"/>
    </row>
    <row r="4890" spans="1:53" ht="14.45" customHeight="1" outlineLevel="4" thickBot="1">
      <c r="A4890" s="25">
        <f t="shared" si="76"/>
        <v>4889</v>
      </c>
      <c r="C4890" s="30"/>
      <c r="D4890" s="41"/>
      <c r="F4890" s="41"/>
      <c r="I4890" s="30"/>
      <c r="J4890" s="30"/>
      <c r="K4890" s="30"/>
      <c r="L4890" s="30" t="s">
        <v>5296</v>
      </c>
      <c r="M4890" s="30"/>
      <c r="N4890" s="30"/>
      <c r="O4890" s="30"/>
      <c r="P4890" s="30"/>
      <c r="Q4890" s="30"/>
      <c r="R4890" s="30"/>
      <c r="S4890" s="30"/>
      <c r="T4890" s="30"/>
      <c r="U4890" s="30"/>
      <c r="V4890" s="30"/>
      <c r="W4890" s="30"/>
      <c r="X4890" s="30"/>
      <c r="Y4890" s="30"/>
      <c r="Z4890" s="30"/>
      <c r="AA4890" s="30"/>
      <c r="AB4890" s="30"/>
      <c r="AC4890" s="30"/>
      <c r="AD4890" s="30"/>
      <c r="AE4890" s="30"/>
      <c r="AF4890" s="30"/>
      <c r="AG4890" s="30"/>
      <c r="AH4890" s="30"/>
      <c r="AI4890" s="30"/>
      <c r="AJ4890" s="30"/>
      <c r="AK4890" s="30"/>
      <c r="AL4890" s="30"/>
      <c r="AM4890" s="30"/>
      <c r="AN4890" s="30"/>
      <c r="AO4890" s="30"/>
      <c r="AP4890" s="30"/>
      <c r="AQ4890" s="30"/>
      <c r="AR4890" s="30"/>
      <c r="AS4890" s="30"/>
      <c r="AT4890" s="30"/>
      <c r="AU4890" s="30"/>
      <c r="AV4890" s="30"/>
      <c r="AW4890" s="30"/>
      <c r="AX4890" s="30"/>
      <c r="AY4890" s="30"/>
      <c r="AZ4890" s="30"/>
      <c r="BA4890" s="68"/>
    </row>
    <row r="4891" spans="1:53" ht="14.45" customHeight="1" outlineLevel="4" thickBot="1">
      <c r="A4891" s="25">
        <f t="shared" si="76"/>
        <v>4890</v>
      </c>
      <c r="C4891" s="30"/>
      <c r="D4891" s="41"/>
      <c r="F4891" s="41"/>
      <c r="I4891" s="30"/>
      <c r="J4891" s="30"/>
      <c r="K4891" s="30"/>
      <c r="L4891" s="30" t="s">
        <v>5297</v>
      </c>
      <c r="M4891" s="30"/>
      <c r="N4891" s="30"/>
      <c r="O4891" s="30"/>
      <c r="P4891" s="30"/>
      <c r="Q4891" s="30"/>
      <c r="R4891" s="30"/>
      <c r="S4891" s="30"/>
      <c r="T4891" s="30"/>
      <c r="U4891" s="30"/>
      <c r="V4891" s="30"/>
      <c r="W4891" s="30"/>
      <c r="X4891" s="30"/>
      <c r="Y4891" s="30"/>
      <c r="Z4891" s="30"/>
      <c r="AA4891" s="30"/>
      <c r="AB4891" s="30"/>
      <c r="AC4891" s="30"/>
      <c r="AD4891" s="30"/>
      <c r="AE4891" s="30"/>
      <c r="AF4891" s="30"/>
      <c r="AG4891" s="30"/>
      <c r="AH4891" s="30"/>
      <c r="AI4891" s="30"/>
      <c r="AJ4891" s="30"/>
      <c r="AK4891" s="30"/>
      <c r="AL4891" s="30"/>
      <c r="AM4891" s="30"/>
      <c r="AN4891" s="30"/>
      <c r="AO4891" s="30"/>
      <c r="AP4891" s="30"/>
      <c r="AQ4891" s="30"/>
      <c r="AR4891" s="30"/>
      <c r="AS4891" s="30"/>
      <c r="AT4891" s="30"/>
      <c r="AU4891" s="30"/>
      <c r="AV4891" s="30"/>
      <c r="AW4891" s="30"/>
      <c r="AX4891" s="30"/>
      <c r="AY4891" s="30"/>
      <c r="AZ4891" s="30"/>
      <c r="BA4891" s="68"/>
    </row>
    <row r="4892" spans="1:53" ht="14.45" customHeight="1" outlineLevel="4" thickBot="1">
      <c r="A4892" s="25">
        <f t="shared" si="76"/>
        <v>4891</v>
      </c>
      <c r="C4892" s="30"/>
      <c r="D4892" s="41"/>
      <c r="F4892" s="41"/>
      <c r="I4892" s="30"/>
      <c r="J4892" s="30"/>
      <c r="K4892" s="30"/>
      <c r="L4892" s="30" t="s">
        <v>5298</v>
      </c>
      <c r="M4892" s="30"/>
      <c r="N4892" s="30"/>
      <c r="O4892" s="30"/>
      <c r="P4892" s="30"/>
      <c r="Q4892" s="30"/>
      <c r="R4892" s="30"/>
      <c r="S4892" s="30"/>
      <c r="T4892" s="30"/>
      <c r="U4892" s="30"/>
      <c r="V4892" s="30"/>
      <c r="W4892" s="30"/>
      <c r="X4892" s="30"/>
      <c r="Y4892" s="30"/>
      <c r="Z4892" s="30"/>
      <c r="AA4892" s="30"/>
      <c r="AB4892" s="30"/>
      <c r="AC4892" s="30"/>
      <c r="AD4892" s="30"/>
      <c r="AE4892" s="30"/>
      <c r="AF4892" s="30"/>
      <c r="AG4892" s="30"/>
      <c r="AH4892" s="30"/>
      <c r="AI4892" s="30"/>
      <c r="AJ4892" s="30"/>
      <c r="AK4892" s="30"/>
      <c r="AL4892" s="30"/>
      <c r="AM4892" s="30"/>
      <c r="AN4892" s="30"/>
      <c r="AO4892" s="30"/>
      <c r="AP4892" s="30"/>
      <c r="AQ4892" s="30"/>
      <c r="AR4892" s="30"/>
      <c r="AS4892" s="30"/>
      <c r="AT4892" s="30"/>
      <c r="AU4892" s="30"/>
      <c r="AV4892" s="30"/>
      <c r="AW4892" s="30"/>
      <c r="AX4892" s="30"/>
      <c r="AY4892" s="30"/>
      <c r="AZ4892" s="30"/>
      <c r="BA4892" s="68"/>
    </row>
    <row r="4893" spans="1:53" ht="14.45" customHeight="1" outlineLevel="4" thickBot="1">
      <c r="A4893" s="25">
        <f t="shared" si="76"/>
        <v>4892</v>
      </c>
      <c r="C4893" s="30"/>
      <c r="D4893" s="41"/>
      <c r="F4893" s="41"/>
      <c r="I4893" s="30"/>
      <c r="J4893" s="30"/>
      <c r="K4893" s="30"/>
      <c r="L4893" s="30" t="s">
        <v>5299</v>
      </c>
      <c r="M4893" s="30"/>
      <c r="N4893" s="30"/>
      <c r="O4893" s="30"/>
      <c r="P4893" s="30"/>
      <c r="Q4893" s="30"/>
      <c r="R4893" s="30"/>
      <c r="S4893" s="30"/>
      <c r="T4893" s="30"/>
      <c r="U4893" s="30"/>
      <c r="V4893" s="30"/>
      <c r="W4893" s="30"/>
      <c r="X4893" s="30"/>
      <c r="Y4893" s="30"/>
      <c r="Z4893" s="30"/>
      <c r="AA4893" s="30"/>
      <c r="AB4893" s="30"/>
      <c r="AC4893" s="30"/>
      <c r="AD4893" s="30"/>
      <c r="AE4893" s="30"/>
      <c r="AF4893" s="30"/>
      <c r="AG4893" s="30"/>
      <c r="AH4893" s="30"/>
      <c r="AI4893" s="30"/>
      <c r="AJ4893" s="30"/>
      <c r="AK4893" s="30"/>
      <c r="AL4893" s="30"/>
      <c r="AM4893" s="30"/>
      <c r="AN4893" s="30"/>
      <c r="AO4893" s="30"/>
      <c r="AP4893" s="30"/>
      <c r="AQ4893" s="30"/>
      <c r="AR4893" s="30"/>
      <c r="AS4893" s="30"/>
      <c r="AT4893" s="30"/>
      <c r="AU4893" s="30"/>
      <c r="AV4893" s="30"/>
      <c r="AW4893" s="30"/>
      <c r="AX4893" s="30"/>
      <c r="AY4893" s="30"/>
      <c r="AZ4893" s="30"/>
      <c r="BA4893" s="68"/>
    </row>
    <row r="4894" spans="1:53" ht="14.45" customHeight="1" outlineLevel="4" thickBot="1">
      <c r="A4894" s="25">
        <f t="shared" si="76"/>
        <v>4893</v>
      </c>
      <c r="C4894" s="30"/>
      <c r="D4894" s="41"/>
      <c r="F4894" s="41"/>
      <c r="I4894" s="30"/>
      <c r="J4894" s="30"/>
      <c r="K4894" s="30"/>
      <c r="L4894" s="30" t="s">
        <v>5300</v>
      </c>
      <c r="M4894" s="30"/>
      <c r="N4894" s="30"/>
      <c r="O4894" s="30"/>
      <c r="P4894" s="30"/>
      <c r="Q4894" s="30"/>
      <c r="R4894" s="30"/>
      <c r="S4894" s="30"/>
      <c r="T4894" s="30"/>
      <c r="U4894" s="30"/>
      <c r="V4894" s="30"/>
      <c r="W4894" s="30"/>
      <c r="X4894" s="30"/>
      <c r="Y4894" s="30"/>
      <c r="Z4894" s="30"/>
      <c r="AA4894" s="30"/>
      <c r="AB4894" s="30"/>
      <c r="AC4894" s="30"/>
      <c r="AD4894" s="30"/>
      <c r="AE4894" s="30"/>
      <c r="AF4894" s="30"/>
      <c r="AG4894" s="30"/>
      <c r="AH4894" s="30"/>
      <c r="AI4894" s="30"/>
      <c r="AJ4894" s="30"/>
      <c r="AK4894" s="30"/>
      <c r="AL4894" s="30"/>
      <c r="AM4894" s="30"/>
      <c r="AN4894" s="30"/>
      <c r="AO4894" s="30"/>
      <c r="AP4894" s="30"/>
      <c r="AQ4894" s="30"/>
      <c r="AR4894" s="30"/>
      <c r="AS4894" s="30"/>
      <c r="AT4894" s="30"/>
      <c r="AU4894" s="30"/>
      <c r="AV4894" s="30"/>
      <c r="AW4894" s="30"/>
      <c r="AX4894" s="30"/>
      <c r="AY4894" s="30"/>
      <c r="AZ4894" s="30"/>
      <c r="BA4894" s="68"/>
    </row>
    <row r="4895" spans="1:53" ht="14.45" customHeight="1" outlineLevel="4" thickBot="1">
      <c r="A4895" s="25">
        <f t="shared" si="76"/>
        <v>4894</v>
      </c>
      <c r="C4895" s="30"/>
      <c r="D4895" s="41"/>
      <c r="F4895" s="41"/>
      <c r="I4895" s="30"/>
      <c r="J4895" s="30"/>
      <c r="K4895" s="30"/>
      <c r="L4895" s="30" t="s">
        <v>5301</v>
      </c>
      <c r="M4895" s="30"/>
      <c r="N4895" s="30"/>
      <c r="O4895" s="30"/>
      <c r="P4895" s="30"/>
      <c r="Q4895" s="30"/>
      <c r="R4895" s="30"/>
      <c r="S4895" s="30"/>
      <c r="T4895" s="30"/>
      <c r="U4895" s="30"/>
      <c r="V4895" s="30"/>
      <c r="W4895" s="30"/>
      <c r="X4895" s="30"/>
      <c r="Y4895" s="30"/>
      <c r="Z4895" s="30"/>
      <c r="AA4895" s="30"/>
      <c r="AB4895" s="30"/>
      <c r="AC4895" s="30"/>
      <c r="AD4895" s="30"/>
      <c r="AE4895" s="30"/>
      <c r="AF4895" s="30"/>
      <c r="AG4895" s="30"/>
      <c r="AH4895" s="30"/>
      <c r="AI4895" s="30"/>
      <c r="AJ4895" s="30"/>
      <c r="AK4895" s="30"/>
      <c r="AL4895" s="30"/>
      <c r="AM4895" s="30"/>
      <c r="AN4895" s="30"/>
      <c r="AO4895" s="30"/>
      <c r="AP4895" s="30"/>
      <c r="AQ4895" s="30"/>
      <c r="AR4895" s="30"/>
      <c r="AS4895" s="30"/>
      <c r="AT4895" s="30"/>
      <c r="AU4895" s="30"/>
      <c r="AV4895" s="30"/>
      <c r="AW4895" s="30"/>
      <c r="AX4895" s="30"/>
      <c r="AY4895" s="30"/>
      <c r="AZ4895" s="30"/>
      <c r="BA4895" s="68"/>
    </row>
    <row r="4896" spans="1:53" ht="14.45" customHeight="1" outlineLevel="4" thickBot="1">
      <c r="A4896" s="25">
        <f t="shared" si="76"/>
        <v>4895</v>
      </c>
      <c r="C4896" s="30"/>
      <c r="D4896" s="41"/>
      <c r="F4896" s="41"/>
      <c r="I4896" s="30"/>
      <c r="J4896" s="30"/>
      <c r="K4896" s="30"/>
      <c r="L4896" s="30" t="s">
        <v>5302</v>
      </c>
      <c r="M4896" s="30"/>
      <c r="N4896" s="30"/>
      <c r="O4896" s="30"/>
      <c r="P4896" s="30"/>
      <c r="Q4896" s="30"/>
      <c r="R4896" s="30"/>
      <c r="S4896" s="30"/>
      <c r="T4896" s="30"/>
      <c r="U4896" s="30"/>
      <c r="V4896" s="30"/>
      <c r="W4896" s="30"/>
      <c r="X4896" s="30"/>
      <c r="Y4896" s="30"/>
      <c r="Z4896" s="30"/>
      <c r="AA4896" s="30"/>
      <c r="AB4896" s="30"/>
      <c r="AC4896" s="30"/>
      <c r="AD4896" s="30"/>
      <c r="AE4896" s="30"/>
      <c r="AF4896" s="30"/>
      <c r="AG4896" s="30"/>
      <c r="AH4896" s="30"/>
      <c r="AI4896" s="30"/>
      <c r="AJ4896" s="30"/>
      <c r="AK4896" s="30"/>
      <c r="AL4896" s="30"/>
      <c r="AM4896" s="30"/>
      <c r="AN4896" s="30"/>
      <c r="AO4896" s="30"/>
      <c r="AP4896" s="30"/>
      <c r="AQ4896" s="30"/>
      <c r="AR4896" s="30"/>
      <c r="AS4896" s="30"/>
      <c r="AT4896" s="30"/>
      <c r="AU4896" s="30"/>
      <c r="AV4896" s="30"/>
      <c r="AW4896" s="30"/>
      <c r="AX4896" s="30"/>
      <c r="AY4896" s="30"/>
      <c r="AZ4896" s="30"/>
      <c r="BA4896" s="68"/>
    </row>
    <row r="4897" spans="1:53" ht="14.45" customHeight="1" outlineLevel="4" thickBot="1">
      <c r="A4897" s="25">
        <f t="shared" si="76"/>
        <v>4896</v>
      </c>
      <c r="C4897" s="30"/>
      <c r="D4897" s="41"/>
      <c r="F4897" s="41"/>
      <c r="I4897" s="30"/>
      <c r="J4897" s="30"/>
      <c r="K4897" s="30"/>
      <c r="L4897" s="30" t="s">
        <v>5303</v>
      </c>
      <c r="M4897" s="30"/>
      <c r="N4897" s="30"/>
      <c r="O4897" s="30"/>
      <c r="P4897" s="30"/>
      <c r="Q4897" s="30"/>
      <c r="R4897" s="30"/>
      <c r="S4897" s="30"/>
      <c r="T4897" s="30"/>
      <c r="U4897" s="30"/>
      <c r="V4897" s="30"/>
      <c r="W4897" s="30"/>
      <c r="X4897" s="30"/>
      <c r="Y4897" s="30"/>
      <c r="Z4897" s="30"/>
      <c r="AA4897" s="30"/>
      <c r="AB4897" s="30"/>
      <c r="AC4897" s="30"/>
      <c r="AD4897" s="30"/>
      <c r="AE4897" s="30"/>
      <c r="AF4897" s="30"/>
      <c r="AG4897" s="30"/>
      <c r="AH4897" s="30"/>
      <c r="AI4897" s="30"/>
      <c r="AJ4897" s="30"/>
      <c r="AK4897" s="30"/>
      <c r="AL4897" s="30"/>
      <c r="AM4897" s="30"/>
      <c r="AN4897" s="30"/>
      <c r="AO4897" s="30"/>
      <c r="AP4897" s="30"/>
      <c r="AQ4897" s="30"/>
      <c r="AR4897" s="30"/>
      <c r="AS4897" s="30"/>
      <c r="AT4897" s="30"/>
      <c r="AU4897" s="30"/>
      <c r="AV4897" s="30"/>
      <c r="AW4897" s="30"/>
      <c r="AX4897" s="30"/>
      <c r="AY4897" s="30"/>
      <c r="AZ4897" s="30"/>
      <c r="BA4897" s="68"/>
    </row>
    <row r="4898" spans="1:53" ht="14.45" customHeight="1" outlineLevel="4" thickBot="1">
      <c r="A4898" s="25">
        <f t="shared" si="76"/>
        <v>4897</v>
      </c>
      <c r="C4898" s="30"/>
      <c r="D4898" s="41"/>
      <c r="F4898" s="41"/>
      <c r="I4898" s="30"/>
      <c r="J4898" s="30"/>
      <c r="K4898" s="30"/>
      <c r="L4898" s="30" t="s">
        <v>5304</v>
      </c>
      <c r="M4898" s="30"/>
      <c r="N4898" s="30"/>
      <c r="O4898" s="30"/>
      <c r="P4898" s="30"/>
      <c r="Q4898" s="30"/>
      <c r="R4898" s="30"/>
      <c r="S4898" s="30"/>
      <c r="T4898" s="30"/>
      <c r="U4898" s="30"/>
      <c r="V4898" s="30"/>
      <c r="W4898" s="30"/>
      <c r="X4898" s="30"/>
      <c r="Y4898" s="30"/>
      <c r="Z4898" s="30"/>
      <c r="AA4898" s="30"/>
      <c r="AB4898" s="30"/>
      <c r="AC4898" s="30"/>
      <c r="AD4898" s="30"/>
      <c r="AE4898" s="30"/>
      <c r="AF4898" s="30"/>
      <c r="AG4898" s="30"/>
      <c r="AH4898" s="30"/>
      <c r="AI4898" s="30"/>
      <c r="AJ4898" s="30"/>
      <c r="AK4898" s="30"/>
      <c r="AL4898" s="30"/>
      <c r="AM4898" s="30"/>
      <c r="AN4898" s="30"/>
      <c r="AO4898" s="30"/>
      <c r="AP4898" s="30"/>
      <c r="AQ4898" s="30"/>
      <c r="AR4898" s="30"/>
      <c r="AS4898" s="30"/>
      <c r="AT4898" s="30"/>
      <c r="AU4898" s="30"/>
      <c r="AV4898" s="30"/>
      <c r="AW4898" s="30"/>
      <c r="AX4898" s="30"/>
      <c r="AY4898" s="30"/>
      <c r="AZ4898" s="30"/>
      <c r="BA4898" s="68"/>
    </row>
    <row r="4899" spans="1:53" ht="14.45" customHeight="1" outlineLevel="4" thickBot="1">
      <c r="A4899" s="25">
        <f t="shared" si="76"/>
        <v>4898</v>
      </c>
      <c r="C4899" s="30"/>
      <c r="D4899" s="41"/>
      <c r="F4899" s="41"/>
      <c r="I4899" s="30"/>
      <c r="J4899" s="30"/>
      <c r="K4899" s="41" t="s">
        <v>930</v>
      </c>
      <c r="L4899" s="30"/>
      <c r="M4899" s="30"/>
      <c r="N4899" s="30"/>
      <c r="O4899" s="30"/>
      <c r="P4899" s="30"/>
      <c r="Q4899" s="30"/>
      <c r="R4899" s="30"/>
      <c r="S4899" s="30"/>
      <c r="T4899" s="30"/>
      <c r="U4899" s="30"/>
      <c r="V4899" s="30"/>
      <c r="W4899" s="30"/>
      <c r="X4899" s="30"/>
      <c r="Y4899" s="30"/>
      <c r="Z4899" s="30"/>
      <c r="AA4899" s="30"/>
      <c r="AB4899" s="30"/>
      <c r="AC4899" s="30"/>
      <c r="AD4899" s="30"/>
      <c r="AE4899" s="30"/>
      <c r="AF4899" s="30"/>
      <c r="AG4899" s="30"/>
      <c r="AH4899" s="30"/>
      <c r="AI4899" s="30"/>
      <c r="AJ4899" s="30"/>
      <c r="AK4899" s="30"/>
      <c r="AL4899" s="30"/>
      <c r="AM4899" s="30"/>
      <c r="AN4899" s="30"/>
      <c r="AO4899" s="30"/>
      <c r="AP4899" s="30"/>
      <c r="AQ4899" s="30"/>
      <c r="AR4899" s="30"/>
      <c r="AS4899" s="30"/>
      <c r="AT4899" s="30"/>
      <c r="AU4899" s="30"/>
      <c r="AV4899" s="30"/>
      <c r="AW4899" s="30"/>
      <c r="AX4899" s="30"/>
      <c r="AY4899" s="30"/>
      <c r="AZ4899" s="30"/>
      <c r="BA4899" s="68"/>
    </row>
    <row r="4900" spans="1:53" ht="14.45" customHeight="1" outlineLevel="4" thickBot="1">
      <c r="A4900" s="25">
        <f t="shared" si="76"/>
        <v>4899</v>
      </c>
      <c r="C4900" s="30"/>
      <c r="D4900" s="41"/>
      <c r="F4900" s="41"/>
      <c r="I4900" s="30"/>
      <c r="J4900" s="30"/>
      <c r="K4900" s="30"/>
      <c r="L4900" s="84" t="s">
        <v>5305</v>
      </c>
      <c r="M4900" s="30"/>
      <c r="N4900" s="30"/>
      <c r="O4900" s="30"/>
      <c r="P4900" s="30"/>
      <c r="Q4900" s="30"/>
      <c r="R4900" s="30"/>
      <c r="S4900" s="30"/>
      <c r="T4900" s="30"/>
      <c r="U4900" s="30"/>
      <c r="V4900" s="30"/>
      <c r="W4900" s="30"/>
      <c r="X4900" s="30"/>
      <c r="Y4900" s="30"/>
      <c r="Z4900" s="30"/>
      <c r="AA4900" s="30"/>
      <c r="AB4900" s="30"/>
      <c r="AC4900" s="30"/>
      <c r="AD4900" s="30"/>
      <c r="AE4900" s="30"/>
      <c r="AF4900" s="30"/>
      <c r="AG4900" s="30"/>
      <c r="AH4900" s="30"/>
      <c r="AI4900" s="30"/>
      <c r="AJ4900" s="30"/>
      <c r="AK4900" s="30"/>
      <c r="AL4900" s="30"/>
      <c r="AM4900" s="30"/>
      <c r="AN4900" s="30"/>
      <c r="AO4900" s="30"/>
      <c r="AP4900" s="30"/>
      <c r="AQ4900" s="30"/>
      <c r="AR4900" s="30"/>
      <c r="AS4900" s="30"/>
      <c r="AT4900" s="30"/>
      <c r="AU4900" s="30"/>
      <c r="AV4900" s="30"/>
      <c r="AW4900" s="30"/>
      <c r="AX4900" s="30"/>
      <c r="AY4900" s="30"/>
      <c r="AZ4900" s="30"/>
      <c r="BA4900" s="68"/>
    </row>
    <row r="4901" spans="1:53" ht="14.45" customHeight="1" outlineLevel="4" thickBot="1">
      <c r="A4901" s="25">
        <f t="shared" si="76"/>
        <v>4900</v>
      </c>
      <c r="C4901" s="30"/>
      <c r="D4901" s="41"/>
      <c r="F4901" s="41"/>
      <c r="I4901" s="30"/>
      <c r="J4901" s="30"/>
      <c r="K4901" s="30"/>
      <c r="L4901" s="30" t="s">
        <v>5306</v>
      </c>
      <c r="M4901" s="30"/>
      <c r="N4901" s="30"/>
      <c r="O4901" s="30"/>
      <c r="P4901" s="30"/>
      <c r="Q4901" s="30"/>
      <c r="R4901" s="30"/>
      <c r="S4901" s="30"/>
      <c r="T4901" s="30"/>
      <c r="U4901" s="30"/>
      <c r="V4901" s="30"/>
      <c r="W4901" s="30"/>
      <c r="X4901" s="30"/>
      <c r="Y4901" s="30"/>
      <c r="Z4901" s="30"/>
      <c r="AA4901" s="30"/>
      <c r="AB4901" s="30"/>
      <c r="AC4901" s="30"/>
      <c r="AD4901" s="30"/>
      <c r="AE4901" s="30"/>
      <c r="AF4901" s="30"/>
      <c r="AG4901" s="30"/>
      <c r="AH4901" s="30"/>
      <c r="AI4901" s="30"/>
      <c r="AJ4901" s="30"/>
      <c r="AK4901" s="30"/>
      <c r="AL4901" s="30"/>
      <c r="AM4901" s="30"/>
      <c r="AN4901" s="30"/>
      <c r="AO4901" s="30"/>
      <c r="AP4901" s="30"/>
      <c r="AQ4901" s="30"/>
      <c r="AR4901" s="30"/>
      <c r="AS4901" s="30"/>
      <c r="AT4901" s="30"/>
      <c r="AU4901" s="30"/>
      <c r="AV4901" s="30"/>
      <c r="AW4901" s="30"/>
      <c r="AX4901" s="30"/>
      <c r="AY4901" s="30"/>
      <c r="AZ4901" s="30"/>
      <c r="BA4901" s="68"/>
    </row>
    <row r="4902" spans="1:53" ht="14.45" customHeight="1" outlineLevel="4" thickBot="1">
      <c r="A4902" s="25">
        <f t="shared" si="76"/>
        <v>4901</v>
      </c>
      <c r="C4902" s="30"/>
      <c r="D4902" s="41"/>
      <c r="F4902" s="41"/>
      <c r="I4902" s="30"/>
      <c r="J4902" s="30"/>
      <c r="K4902" s="30"/>
      <c r="L4902" s="30" t="s">
        <v>5307</v>
      </c>
      <c r="M4902" s="30"/>
      <c r="N4902" s="30"/>
      <c r="O4902" s="30"/>
      <c r="P4902" s="30"/>
      <c r="Q4902" s="30"/>
      <c r="R4902" s="30"/>
      <c r="S4902" s="30"/>
      <c r="T4902" s="30"/>
      <c r="U4902" s="30"/>
      <c r="V4902" s="30"/>
      <c r="W4902" s="30"/>
      <c r="X4902" s="30"/>
      <c r="Y4902" s="30"/>
      <c r="Z4902" s="30"/>
      <c r="AA4902" s="30"/>
      <c r="AB4902" s="30"/>
      <c r="AC4902" s="30"/>
      <c r="AD4902" s="30"/>
      <c r="AE4902" s="30"/>
      <c r="AF4902" s="30"/>
      <c r="AG4902" s="30"/>
      <c r="AH4902" s="30"/>
      <c r="AI4902" s="30"/>
      <c r="AJ4902" s="30"/>
      <c r="AK4902" s="30"/>
      <c r="AL4902" s="30"/>
      <c r="AM4902" s="30"/>
      <c r="AN4902" s="30"/>
      <c r="AO4902" s="30"/>
      <c r="AP4902" s="30"/>
      <c r="AQ4902" s="30"/>
      <c r="AR4902" s="30"/>
      <c r="AS4902" s="30"/>
      <c r="AT4902" s="30"/>
      <c r="AU4902" s="30"/>
      <c r="AV4902" s="30"/>
      <c r="AW4902" s="30"/>
      <c r="AX4902" s="30"/>
      <c r="AY4902" s="30"/>
      <c r="AZ4902" s="30"/>
      <c r="BA4902" s="68"/>
    </row>
    <row r="4903" spans="1:53" ht="14.45" customHeight="1" outlineLevel="4" thickBot="1">
      <c r="A4903" s="25">
        <f t="shared" si="76"/>
        <v>4902</v>
      </c>
      <c r="C4903" s="30"/>
      <c r="D4903" s="41"/>
      <c r="F4903" s="41"/>
      <c r="I4903" s="30"/>
      <c r="J4903" s="30"/>
      <c r="K4903" s="30"/>
      <c r="L4903" s="30" t="s">
        <v>5308</v>
      </c>
      <c r="M4903" s="30"/>
      <c r="N4903" s="30"/>
      <c r="O4903" s="30"/>
      <c r="P4903" s="30"/>
      <c r="Q4903" s="30"/>
      <c r="R4903" s="30"/>
      <c r="S4903" s="30"/>
      <c r="T4903" s="30"/>
      <c r="U4903" s="30"/>
      <c r="V4903" s="30"/>
      <c r="W4903" s="30"/>
      <c r="X4903" s="30"/>
      <c r="Y4903" s="30"/>
      <c r="Z4903" s="30"/>
      <c r="AA4903" s="30"/>
      <c r="AB4903" s="30"/>
      <c r="AC4903" s="30"/>
      <c r="AD4903" s="30"/>
      <c r="AE4903" s="30"/>
      <c r="AF4903" s="30"/>
      <c r="AG4903" s="30"/>
      <c r="AH4903" s="30"/>
      <c r="AI4903" s="30"/>
      <c r="AJ4903" s="30"/>
      <c r="AK4903" s="30"/>
      <c r="AL4903" s="30"/>
      <c r="AM4903" s="30"/>
      <c r="AN4903" s="30"/>
      <c r="AO4903" s="30"/>
      <c r="AP4903" s="30"/>
      <c r="AQ4903" s="30"/>
      <c r="AR4903" s="30"/>
      <c r="AS4903" s="30"/>
      <c r="AT4903" s="30"/>
      <c r="AU4903" s="30"/>
      <c r="AV4903" s="30"/>
      <c r="AW4903" s="30"/>
      <c r="AX4903" s="30"/>
      <c r="AY4903" s="30"/>
      <c r="AZ4903" s="30"/>
      <c r="BA4903" s="68"/>
    </row>
    <row r="4904" spans="1:53" ht="14.45" customHeight="1" outlineLevel="4" thickBot="1">
      <c r="A4904" s="25">
        <f t="shared" si="76"/>
        <v>4903</v>
      </c>
      <c r="C4904" s="30"/>
      <c r="D4904" s="41"/>
      <c r="F4904" s="41"/>
      <c r="I4904" s="30"/>
      <c r="J4904" s="30"/>
      <c r="K4904" s="30"/>
      <c r="L4904" s="30" t="s">
        <v>5309</v>
      </c>
      <c r="M4904" s="30"/>
      <c r="N4904" s="30"/>
      <c r="O4904" s="30"/>
      <c r="P4904" s="30"/>
      <c r="Q4904" s="30"/>
      <c r="R4904" s="30"/>
      <c r="S4904" s="30"/>
      <c r="T4904" s="30"/>
      <c r="U4904" s="30"/>
      <c r="V4904" s="30"/>
      <c r="W4904" s="30"/>
      <c r="X4904" s="30"/>
      <c r="Y4904" s="30"/>
      <c r="Z4904" s="30"/>
      <c r="AA4904" s="30"/>
      <c r="AB4904" s="30"/>
      <c r="AC4904" s="30"/>
      <c r="AD4904" s="30"/>
      <c r="AE4904" s="30"/>
      <c r="AF4904" s="30"/>
      <c r="AG4904" s="30"/>
      <c r="AH4904" s="30"/>
      <c r="AI4904" s="30"/>
      <c r="AJ4904" s="30"/>
      <c r="AK4904" s="30"/>
      <c r="AL4904" s="30"/>
      <c r="AM4904" s="30"/>
      <c r="AN4904" s="30"/>
      <c r="AO4904" s="30"/>
      <c r="AP4904" s="30"/>
      <c r="AQ4904" s="30"/>
      <c r="AR4904" s="30"/>
      <c r="AS4904" s="30"/>
      <c r="AT4904" s="30"/>
      <c r="AU4904" s="30"/>
      <c r="AV4904" s="30"/>
      <c r="AW4904" s="30"/>
      <c r="AX4904" s="30"/>
      <c r="AY4904" s="30"/>
      <c r="AZ4904" s="30"/>
      <c r="BA4904" s="68"/>
    </row>
    <row r="4905" spans="1:53" ht="14.45" customHeight="1" outlineLevel="4" thickBot="1">
      <c r="A4905" s="25">
        <f t="shared" si="76"/>
        <v>4904</v>
      </c>
      <c r="C4905" s="30"/>
      <c r="D4905" s="41"/>
      <c r="F4905" s="41"/>
      <c r="I4905" s="30"/>
      <c r="J4905" s="30"/>
      <c r="K4905" s="30"/>
      <c r="L4905" s="30" t="s">
        <v>5310</v>
      </c>
      <c r="M4905" s="30"/>
      <c r="N4905" s="30"/>
      <c r="O4905" s="30"/>
      <c r="P4905" s="30"/>
      <c r="Q4905" s="30"/>
      <c r="R4905" s="30"/>
      <c r="S4905" s="30"/>
      <c r="T4905" s="30"/>
      <c r="U4905" s="30"/>
      <c r="V4905" s="30"/>
      <c r="W4905" s="30"/>
      <c r="X4905" s="30"/>
      <c r="Y4905" s="30"/>
      <c r="Z4905" s="30"/>
      <c r="AA4905" s="30"/>
      <c r="AB4905" s="30"/>
      <c r="AC4905" s="30"/>
      <c r="AD4905" s="30"/>
      <c r="AE4905" s="30"/>
      <c r="AF4905" s="30"/>
      <c r="AG4905" s="30"/>
      <c r="AH4905" s="30"/>
      <c r="AI4905" s="30"/>
      <c r="AJ4905" s="30"/>
      <c r="AK4905" s="30"/>
      <c r="AL4905" s="30"/>
      <c r="AM4905" s="30"/>
      <c r="AN4905" s="30"/>
      <c r="AO4905" s="30"/>
      <c r="AP4905" s="30"/>
      <c r="AQ4905" s="30"/>
      <c r="AR4905" s="30"/>
      <c r="AS4905" s="30"/>
      <c r="AT4905" s="30"/>
      <c r="AU4905" s="30"/>
      <c r="AV4905" s="30"/>
      <c r="AW4905" s="30"/>
      <c r="AX4905" s="30"/>
      <c r="AY4905" s="30"/>
      <c r="AZ4905" s="30"/>
      <c r="BA4905" s="68"/>
    </row>
    <row r="4906" spans="1:53" ht="14.45" customHeight="1" outlineLevel="4" thickBot="1">
      <c r="A4906" s="25">
        <f t="shared" si="76"/>
        <v>4905</v>
      </c>
      <c r="C4906" s="30"/>
      <c r="D4906" s="41"/>
      <c r="F4906" s="41"/>
      <c r="I4906" s="30"/>
      <c r="J4906" s="30"/>
      <c r="K4906" s="30"/>
      <c r="L4906" s="30" t="s">
        <v>5311</v>
      </c>
      <c r="M4906" s="30"/>
      <c r="N4906" s="30"/>
      <c r="O4906" s="30"/>
      <c r="P4906" s="30"/>
      <c r="Q4906" s="30"/>
      <c r="R4906" s="30"/>
      <c r="S4906" s="30"/>
      <c r="T4906" s="30"/>
      <c r="U4906" s="30"/>
      <c r="V4906" s="30"/>
      <c r="W4906" s="30"/>
      <c r="X4906" s="30"/>
      <c r="Y4906" s="30"/>
      <c r="Z4906" s="30"/>
      <c r="AA4906" s="30"/>
      <c r="AB4906" s="30"/>
      <c r="AC4906" s="30"/>
      <c r="AD4906" s="30"/>
      <c r="AE4906" s="30"/>
      <c r="AF4906" s="30"/>
      <c r="AG4906" s="30"/>
      <c r="AH4906" s="30"/>
      <c r="AI4906" s="30"/>
      <c r="AJ4906" s="30"/>
      <c r="AK4906" s="30"/>
      <c r="AL4906" s="30"/>
      <c r="AM4906" s="30"/>
      <c r="AN4906" s="30"/>
      <c r="AO4906" s="30"/>
      <c r="AP4906" s="30"/>
      <c r="AQ4906" s="30"/>
      <c r="AR4906" s="30"/>
      <c r="AS4906" s="30"/>
      <c r="AT4906" s="30"/>
      <c r="AU4906" s="30"/>
      <c r="AV4906" s="30"/>
      <c r="AW4906" s="30"/>
      <c r="AX4906" s="30"/>
      <c r="AY4906" s="30"/>
      <c r="AZ4906" s="30"/>
      <c r="BA4906" s="68"/>
    </row>
    <row r="4907" spans="1:53" ht="14.45" customHeight="1" outlineLevel="4" thickBot="1">
      <c r="A4907" s="25">
        <f t="shared" si="76"/>
        <v>4906</v>
      </c>
      <c r="C4907" s="30"/>
      <c r="D4907" s="41"/>
      <c r="F4907" s="41"/>
      <c r="I4907" s="30"/>
      <c r="J4907" s="30"/>
      <c r="K4907" s="30"/>
      <c r="L4907" s="30" t="s">
        <v>5312</v>
      </c>
      <c r="M4907" s="30"/>
      <c r="N4907" s="30"/>
      <c r="O4907" s="30"/>
      <c r="P4907" s="30"/>
      <c r="Q4907" s="30"/>
      <c r="R4907" s="30"/>
      <c r="S4907" s="30"/>
      <c r="T4907" s="30"/>
      <c r="U4907" s="30"/>
      <c r="V4907" s="30"/>
      <c r="W4907" s="30"/>
      <c r="X4907" s="30"/>
      <c r="Y4907" s="30"/>
      <c r="Z4907" s="30"/>
      <c r="AA4907" s="30"/>
      <c r="AB4907" s="30"/>
      <c r="AC4907" s="30"/>
      <c r="AD4907" s="30"/>
      <c r="AE4907" s="30"/>
      <c r="AF4907" s="30"/>
      <c r="AG4907" s="30"/>
      <c r="AH4907" s="30"/>
      <c r="AI4907" s="30"/>
      <c r="AJ4907" s="30"/>
      <c r="AK4907" s="30"/>
      <c r="AL4907" s="30"/>
      <c r="AM4907" s="30"/>
      <c r="AN4907" s="30"/>
      <c r="AO4907" s="30"/>
      <c r="AP4907" s="30"/>
      <c r="AQ4907" s="30"/>
      <c r="AR4907" s="30"/>
      <c r="AS4907" s="30"/>
      <c r="AT4907" s="30"/>
      <c r="AU4907" s="30"/>
      <c r="AV4907" s="30"/>
      <c r="AW4907" s="30"/>
      <c r="AX4907" s="30"/>
      <c r="AY4907" s="30"/>
      <c r="AZ4907" s="30"/>
      <c r="BA4907" s="68"/>
    </row>
    <row r="4908" spans="1:53" ht="14.45" customHeight="1" outlineLevel="4" thickBot="1">
      <c r="A4908" s="25">
        <f t="shared" si="76"/>
        <v>4907</v>
      </c>
      <c r="C4908" s="30"/>
      <c r="D4908" s="41"/>
      <c r="F4908" s="41"/>
      <c r="I4908" s="30"/>
      <c r="J4908" s="30"/>
      <c r="K4908" s="30"/>
      <c r="L4908" s="30" t="s">
        <v>5313</v>
      </c>
      <c r="M4908" s="30"/>
      <c r="N4908" s="30"/>
      <c r="O4908" s="30"/>
      <c r="P4908" s="30"/>
      <c r="Q4908" s="30"/>
      <c r="R4908" s="30"/>
      <c r="S4908" s="30"/>
      <c r="T4908" s="30"/>
      <c r="U4908" s="30"/>
      <c r="V4908" s="30"/>
      <c r="W4908" s="30"/>
      <c r="X4908" s="30"/>
      <c r="Y4908" s="30"/>
      <c r="Z4908" s="30"/>
      <c r="AA4908" s="30"/>
      <c r="AB4908" s="30"/>
      <c r="AC4908" s="30"/>
      <c r="AD4908" s="30"/>
      <c r="AE4908" s="30"/>
      <c r="AF4908" s="30"/>
      <c r="AG4908" s="30"/>
      <c r="AH4908" s="30"/>
      <c r="AI4908" s="30"/>
      <c r="AJ4908" s="30"/>
      <c r="AK4908" s="30"/>
      <c r="AL4908" s="30"/>
      <c r="AM4908" s="30"/>
      <c r="AN4908" s="30"/>
      <c r="AO4908" s="30"/>
      <c r="AP4908" s="30"/>
      <c r="AQ4908" s="30"/>
      <c r="AR4908" s="30"/>
      <c r="AS4908" s="30"/>
      <c r="AT4908" s="30"/>
      <c r="AU4908" s="30"/>
      <c r="AV4908" s="30"/>
      <c r="AW4908" s="30"/>
      <c r="AX4908" s="30"/>
      <c r="AY4908" s="30"/>
      <c r="AZ4908" s="30"/>
      <c r="BA4908" s="68"/>
    </row>
    <row r="4909" spans="1:53" ht="14.45" customHeight="1" outlineLevel="4" thickBot="1">
      <c r="A4909" s="25">
        <f t="shared" si="76"/>
        <v>4908</v>
      </c>
      <c r="C4909" s="30"/>
      <c r="D4909" s="41"/>
      <c r="F4909" s="41"/>
      <c r="I4909" s="30"/>
      <c r="J4909" s="30"/>
      <c r="K4909" s="30"/>
      <c r="L4909" s="30" t="s">
        <v>5314</v>
      </c>
      <c r="M4909" s="30"/>
      <c r="N4909" s="30"/>
      <c r="O4909" s="30"/>
      <c r="P4909" s="30"/>
      <c r="Q4909" s="30"/>
      <c r="R4909" s="30"/>
      <c r="S4909" s="30"/>
      <c r="T4909" s="30"/>
      <c r="U4909" s="30"/>
      <c r="V4909" s="30"/>
      <c r="W4909" s="30"/>
      <c r="X4909" s="30"/>
      <c r="Y4909" s="30"/>
      <c r="Z4909" s="30"/>
      <c r="AA4909" s="30"/>
      <c r="AB4909" s="30"/>
      <c r="AC4909" s="30"/>
      <c r="AD4909" s="30"/>
      <c r="AE4909" s="30"/>
      <c r="AF4909" s="30"/>
      <c r="AG4909" s="30"/>
      <c r="AH4909" s="30"/>
      <c r="AI4909" s="30"/>
      <c r="AJ4909" s="30"/>
      <c r="AK4909" s="30"/>
      <c r="AL4909" s="30"/>
      <c r="AM4909" s="30"/>
      <c r="AN4909" s="30"/>
      <c r="AO4909" s="30"/>
      <c r="AP4909" s="30"/>
      <c r="AQ4909" s="30"/>
      <c r="AR4909" s="30"/>
      <c r="AS4909" s="30"/>
      <c r="AT4909" s="30"/>
      <c r="AU4909" s="30"/>
      <c r="AV4909" s="30"/>
      <c r="AW4909" s="30"/>
      <c r="AX4909" s="30"/>
      <c r="AY4909" s="30"/>
      <c r="AZ4909" s="30"/>
      <c r="BA4909" s="68"/>
    </row>
    <row r="4910" spans="1:53" ht="14.45" customHeight="1" outlineLevel="4" thickBot="1">
      <c r="A4910" s="25">
        <f t="shared" si="76"/>
        <v>4909</v>
      </c>
      <c r="C4910" s="30"/>
      <c r="D4910" s="41"/>
      <c r="F4910" s="41"/>
      <c r="I4910" s="30"/>
      <c r="J4910" s="30"/>
      <c r="K4910" s="30"/>
      <c r="L4910" s="30" t="s">
        <v>5315</v>
      </c>
      <c r="M4910" s="30"/>
      <c r="N4910" s="30"/>
      <c r="O4910" s="30"/>
      <c r="P4910" s="30"/>
      <c r="Q4910" s="30"/>
      <c r="R4910" s="30"/>
      <c r="S4910" s="30"/>
      <c r="T4910" s="30"/>
      <c r="U4910" s="30"/>
      <c r="V4910" s="30"/>
      <c r="W4910" s="30"/>
      <c r="X4910" s="30"/>
      <c r="Y4910" s="30"/>
      <c r="Z4910" s="30"/>
      <c r="AA4910" s="30"/>
      <c r="AB4910" s="30"/>
      <c r="AC4910" s="30"/>
      <c r="AD4910" s="30"/>
      <c r="AE4910" s="30"/>
      <c r="AF4910" s="30"/>
      <c r="AG4910" s="30"/>
      <c r="AH4910" s="30"/>
      <c r="AI4910" s="30"/>
      <c r="AJ4910" s="30"/>
      <c r="AK4910" s="30"/>
      <c r="AL4910" s="30"/>
      <c r="AM4910" s="30"/>
      <c r="AN4910" s="30"/>
      <c r="AO4910" s="30"/>
      <c r="AP4910" s="30"/>
      <c r="AQ4910" s="30"/>
      <c r="AR4910" s="30"/>
      <c r="AS4910" s="30"/>
      <c r="AT4910" s="30"/>
      <c r="AU4910" s="30"/>
      <c r="AV4910" s="30"/>
      <c r="AW4910" s="30"/>
      <c r="AX4910" s="30"/>
      <c r="AY4910" s="30"/>
      <c r="AZ4910" s="30"/>
      <c r="BA4910" s="68"/>
    </row>
    <row r="4911" spans="1:53" ht="14.45" customHeight="1" outlineLevel="4" thickBot="1">
      <c r="A4911" s="25">
        <f t="shared" si="76"/>
        <v>4910</v>
      </c>
      <c r="C4911" s="30"/>
      <c r="D4911" s="41"/>
      <c r="F4911" s="41"/>
      <c r="I4911" s="30"/>
      <c r="J4911" s="30"/>
      <c r="K4911" s="30"/>
      <c r="L4911" s="84" t="s">
        <v>5316</v>
      </c>
      <c r="M4911" s="30"/>
      <c r="N4911" s="30"/>
      <c r="O4911" s="30"/>
      <c r="P4911" s="30"/>
      <c r="Q4911" s="30"/>
      <c r="R4911" s="30"/>
      <c r="S4911" s="30"/>
      <c r="T4911" s="30"/>
      <c r="U4911" s="30"/>
      <c r="V4911" s="30"/>
      <c r="W4911" s="30"/>
      <c r="X4911" s="30"/>
      <c r="Y4911" s="30"/>
      <c r="Z4911" s="30"/>
      <c r="AA4911" s="30"/>
      <c r="AB4911" s="30"/>
      <c r="AC4911" s="30"/>
      <c r="AD4911" s="30"/>
      <c r="AE4911" s="30"/>
      <c r="AF4911" s="30"/>
      <c r="AG4911" s="30"/>
      <c r="AH4911" s="30"/>
      <c r="AI4911" s="30"/>
      <c r="AJ4911" s="30"/>
      <c r="AK4911" s="30"/>
      <c r="AL4911" s="30"/>
      <c r="AM4911" s="30"/>
      <c r="AN4911" s="30"/>
      <c r="AO4911" s="30"/>
      <c r="AP4911" s="30"/>
      <c r="AQ4911" s="30"/>
      <c r="AR4911" s="30"/>
      <c r="AS4911" s="30"/>
      <c r="AT4911" s="30"/>
      <c r="AU4911" s="30"/>
      <c r="AV4911" s="30"/>
      <c r="AW4911" s="30"/>
      <c r="AX4911" s="30"/>
      <c r="AY4911" s="30"/>
      <c r="AZ4911" s="30"/>
      <c r="BA4911" s="68"/>
    </row>
    <row r="4912" spans="1:53" ht="14.45" customHeight="1" outlineLevel="4" thickBot="1">
      <c r="A4912" s="25">
        <f t="shared" si="76"/>
        <v>4911</v>
      </c>
      <c r="C4912" s="30"/>
      <c r="D4912" s="41"/>
      <c r="F4912" s="41"/>
      <c r="I4912" s="30"/>
      <c r="J4912" s="30"/>
      <c r="K4912" s="30"/>
      <c r="L4912" s="30" t="s">
        <v>5317</v>
      </c>
      <c r="M4912" s="30"/>
      <c r="N4912" s="30"/>
      <c r="O4912" s="30"/>
      <c r="P4912" s="30"/>
      <c r="Q4912" s="30"/>
      <c r="R4912" s="30"/>
      <c r="S4912" s="30"/>
      <c r="T4912" s="30"/>
      <c r="U4912" s="30"/>
      <c r="V4912" s="30"/>
      <c r="W4912" s="30"/>
      <c r="X4912" s="30"/>
      <c r="Y4912" s="30"/>
      <c r="Z4912" s="30"/>
      <c r="AA4912" s="30"/>
      <c r="AB4912" s="30"/>
      <c r="AC4912" s="30"/>
      <c r="AD4912" s="30"/>
      <c r="AE4912" s="30"/>
      <c r="AF4912" s="30"/>
      <c r="AG4912" s="30"/>
      <c r="AH4912" s="30"/>
      <c r="AI4912" s="30"/>
      <c r="AJ4912" s="30"/>
      <c r="AK4912" s="30"/>
      <c r="AL4912" s="30"/>
      <c r="AM4912" s="30"/>
      <c r="AN4912" s="30"/>
      <c r="AO4912" s="30"/>
      <c r="AP4912" s="30"/>
      <c r="AQ4912" s="30"/>
      <c r="AR4912" s="30"/>
      <c r="AS4912" s="30"/>
      <c r="AT4912" s="30"/>
      <c r="AU4912" s="30"/>
      <c r="AV4912" s="30"/>
      <c r="AW4912" s="30"/>
      <c r="AX4912" s="30"/>
      <c r="AY4912" s="30"/>
      <c r="AZ4912" s="30"/>
      <c r="BA4912" s="68"/>
    </row>
    <row r="4913" spans="1:55" ht="14.45" customHeight="1" outlineLevel="4" thickBot="1">
      <c r="A4913" s="25">
        <f t="shared" si="76"/>
        <v>4912</v>
      </c>
      <c r="C4913" s="30"/>
      <c r="D4913" s="41"/>
      <c r="F4913" s="41"/>
      <c r="I4913" s="30"/>
      <c r="J4913" s="30"/>
      <c r="K4913" s="30"/>
      <c r="L4913" s="30" t="s">
        <v>5318</v>
      </c>
      <c r="M4913" s="30"/>
      <c r="N4913" s="30"/>
      <c r="O4913" s="30"/>
      <c r="P4913" s="30"/>
      <c r="Q4913" s="30"/>
      <c r="R4913" s="30"/>
      <c r="S4913" s="30"/>
      <c r="T4913" s="30"/>
      <c r="U4913" s="30"/>
      <c r="V4913" s="30"/>
      <c r="W4913" s="30"/>
      <c r="X4913" s="30"/>
      <c r="Y4913" s="30"/>
      <c r="Z4913" s="30"/>
      <c r="AA4913" s="30"/>
      <c r="AB4913" s="30"/>
      <c r="AC4913" s="30"/>
      <c r="AD4913" s="30"/>
      <c r="AE4913" s="30"/>
      <c r="AF4913" s="30"/>
      <c r="AG4913" s="30"/>
      <c r="AH4913" s="30"/>
      <c r="AI4913" s="30"/>
      <c r="AJ4913" s="30"/>
      <c r="AK4913" s="30"/>
      <c r="AL4913" s="30"/>
      <c r="AM4913" s="30"/>
      <c r="AN4913" s="30"/>
      <c r="AO4913" s="30"/>
      <c r="AP4913" s="30"/>
      <c r="AQ4913" s="30"/>
      <c r="AR4913" s="30"/>
      <c r="AS4913" s="30"/>
      <c r="AT4913" s="30"/>
      <c r="AU4913" s="30"/>
      <c r="AV4913" s="30"/>
      <c r="AW4913" s="30"/>
      <c r="AX4913" s="30"/>
      <c r="AY4913" s="30"/>
      <c r="AZ4913" s="30"/>
      <c r="BA4913" s="68"/>
    </row>
    <row r="4914" spans="1:55" ht="14.45" customHeight="1" outlineLevel="4" thickBot="1">
      <c r="A4914" s="25">
        <f t="shared" si="76"/>
        <v>4913</v>
      </c>
      <c r="C4914" s="30"/>
      <c r="D4914" s="41"/>
      <c r="F4914" s="41"/>
      <c r="I4914" s="30"/>
      <c r="J4914" s="30"/>
      <c r="K4914" s="30"/>
      <c r="L4914" s="30" t="s">
        <v>5319</v>
      </c>
      <c r="M4914" s="30"/>
      <c r="N4914" s="30"/>
      <c r="O4914" s="30"/>
      <c r="P4914" s="30"/>
      <c r="Q4914" s="30"/>
      <c r="R4914" s="30"/>
      <c r="S4914" s="30"/>
      <c r="T4914" s="30"/>
      <c r="U4914" s="30"/>
      <c r="V4914" s="30"/>
      <c r="W4914" s="30"/>
      <c r="X4914" s="30"/>
      <c r="Y4914" s="30"/>
      <c r="Z4914" s="30"/>
      <c r="AA4914" s="30"/>
      <c r="AB4914" s="30"/>
      <c r="AC4914" s="30"/>
      <c r="AD4914" s="30"/>
      <c r="AE4914" s="30"/>
      <c r="AF4914" s="30"/>
      <c r="AG4914" s="30"/>
      <c r="AH4914" s="30"/>
      <c r="AI4914" s="30"/>
      <c r="AJ4914" s="30"/>
      <c r="AK4914" s="30"/>
      <c r="AL4914" s="30"/>
      <c r="AM4914" s="30"/>
      <c r="AN4914" s="30"/>
      <c r="AO4914" s="30"/>
      <c r="AP4914" s="30"/>
      <c r="AQ4914" s="30"/>
      <c r="AR4914" s="30"/>
      <c r="AS4914" s="30"/>
      <c r="AT4914" s="30"/>
      <c r="AU4914" s="30"/>
      <c r="AV4914" s="30"/>
      <c r="AW4914" s="30"/>
      <c r="AX4914" s="30"/>
      <c r="AY4914" s="30"/>
      <c r="AZ4914" s="30"/>
      <c r="BA4914" s="68"/>
    </row>
    <row r="4915" spans="1:55" ht="14.45" customHeight="1" outlineLevel="4" thickBot="1">
      <c r="A4915" s="25">
        <f t="shared" si="76"/>
        <v>4914</v>
      </c>
      <c r="C4915" s="30"/>
      <c r="D4915" s="41"/>
      <c r="F4915" s="41"/>
      <c r="I4915" s="30"/>
      <c r="J4915" s="30"/>
      <c r="K4915" s="30"/>
      <c r="L4915" s="30" t="s">
        <v>5320</v>
      </c>
      <c r="M4915" s="30"/>
      <c r="N4915" s="30"/>
      <c r="O4915" s="30"/>
      <c r="P4915" s="30"/>
      <c r="Q4915" s="30"/>
      <c r="R4915" s="30"/>
      <c r="S4915" s="30"/>
      <c r="T4915" s="30"/>
      <c r="U4915" s="30"/>
      <c r="V4915" s="30"/>
      <c r="W4915" s="30"/>
      <c r="X4915" s="30"/>
      <c r="Y4915" s="30"/>
      <c r="Z4915" s="30"/>
      <c r="AA4915" s="30"/>
      <c r="AB4915" s="30"/>
      <c r="AC4915" s="30"/>
      <c r="AD4915" s="30"/>
      <c r="AE4915" s="30"/>
      <c r="AF4915" s="30"/>
      <c r="AG4915" s="30"/>
      <c r="AH4915" s="30"/>
      <c r="AI4915" s="30"/>
      <c r="AJ4915" s="30"/>
      <c r="AK4915" s="30"/>
      <c r="AL4915" s="30"/>
      <c r="AM4915" s="30"/>
      <c r="AN4915" s="30"/>
      <c r="AO4915" s="30"/>
      <c r="AP4915" s="30"/>
      <c r="AQ4915" s="30"/>
      <c r="AR4915" s="30"/>
      <c r="AS4915" s="30"/>
      <c r="AT4915" s="30"/>
      <c r="AU4915" s="30"/>
      <c r="AV4915" s="30"/>
      <c r="AW4915" s="30"/>
      <c r="AX4915" s="30"/>
      <c r="AY4915" s="30"/>
      <c r="AZ4915" s="30"/>
      <c r="BA4915" s="68"/>
    </row>
    <row r="4916" spans="1:55" ht="14.45" customHeight="1" outlineLevel="4" thickBot="1">
      <c r="A4916" s="25">
        <f t="shared" si="76"/>
        <v>4915</v>
      </c>
      <c r="C4916" s="30"/>
      <c r="D4916" s="41"/>
      <c r="F4916" s="41"/>
      <c r="I4916" s="30"/>
      <c r="J4916" s="30"/>
      <c r="K4916" s="129" t="s">
        <v>955</v>
      </c>
      <c r="L4916" s="84" t="s">
        <v>5321</v>
      </c>
      <c r="M4916" s="30"/>
      <c r="N4916" s="30"/>
      <c r="O4916" s="30"/>
      <c r="P4916" s="30"/>
      <c r="Q4916" s="30"/>
      <c r="R4916" s="30"/>
      <c r="S4916" s="30"/>
      <c r="T4916" s="30"/>
      <c r="U4916" s="30"/>
      <c r="V4916" s="30"/>
      <c r="W4916" s="30"/>
      <c r="X4916" s="30"/>
      <c r="Y4916" s="30"/>
      <c r="Z4916" s="30"/>
      <c r="AA4916" s="30"/>
      <c r="AB4916" s="30"/>
      <c r="AC4916" s="30"/>
      <c r="AD4916" s="30"/>
      <c r="AE4916" s="30"/>
      <c r="AF4916" s="30"/>
      <c r="AG4916" s="30"/>
      <c r="AH4916" s="30"/>
      <c r="AI4916" s="124"/>
      <c r="AJ4916" s="124"/>
      <c r="AK4916" s="124"/>
      <c r="AL4916" s="124"/>
      <c r="AM4916" s="124"/>
      <c r="AN4916" s="124"/>
      <c r="AO4916" s="124"/>
      <c r="AP4916" s="30"/>
      <c r="AQ4916" s="30"/>
      <c r="AR4916" s="30"/>
      <c r="AS4916" s="30"/>
      <c r="AT4916" s="30"/>
      <c r="AU4916" s="30"/>
      <c r="AV4916" s="30"/>
      <c r="AW4916" s="30"/>
      <c r="AX4916" s="30"/>
      <c r="AY4916" s="30"/>
      <c r="AZ4916" s="30"/>
      <c r="BA4916" s="68"/>
    </row>
    <row r="4917" spans="1:55" ht="14.45" customHeight="1" outlineLevel="4" thickBot="1">
      <c r="A4917" s="25">
        <f t="shared" si="76"/>
        <v>4916</v>
      </c>
      <c r="C4917" s="30"/>
      <c r="D4917" s="41"/>
      <c r="F4917" s="41"/>
      <c r="I4917" s="30"/>
      <c r="J4917" s="30"/>
      <c r="K4917" s="30"/>
      <c r="L4917" s="30" t="s">
        <v>5322</v>
      </c>
      <c r="M4917" s="30"/>
      <c r="N4917" s="30"/>
      <c r="O4917" s="30"/>
      <c r="P4917" s="30"/>
      <c r="Q4917" s="30"/>
      <c r="R4917" s="30"/>
      <c r="S4917" s="30"/>
      <c r="T4917" s="30"/>
      <c r="U4917" s="30"/>
      <c r="V4917" s="30"/>
      <c r="W4917" s="30"/>
      <c r="X4917" s="30"/>
      <c r="Y4917" s="30"/>
      <c r="Z4917" s="30"/>
      <c r="AA4917" s="30"/>
      <c r="AB4917" s="30"/>
      <c r="AC4917" s="30"/>
      <c r="AD4917" s="30"/>
      <c r="AE4917" s="30"/>
      <c r="AF4917" s="30"/>
      <c r="AG4917" s="30"/>
      <c r="AH4917" s="30"/>
      <c r="AI4917" s="30"/>
      <c r="AJ4917" s="30"/>
      <c r="AK4917" s="30"/>
      <c r="AL4917" s="30"/>
      <c r="AM4917" s="30"/>
      <c r="AN4917" s="30"/>
      <c r="AO4917" s="30"/>
      <c r="AP4917" s="30"/>
      <c r="AQ4917" s="30"/>
      <c r="AR4917" s="30"/>
      <c r="AS4917" s="30"/>
      <c r="AT4917" s="30"/>
      <c r="AU4917" s="30"/>
      <c r="AV4917" s="30"/>
      <c r="AW4917" s="30"/>
      <c r="AX4917" s="30"/>
      <c r="AY4917" s="30"/>
      <c r="AZ4917" s="30"/>
      <c r="BA4917" s="68"/>
    </row>
    <row r="4918" spans="1:55" ht="14.45" customHeight="1" outlineLevel="4" thickBot="1">
      <c r="A4918" s="25">
        <f t="shared" si="76"/>
        <v>4917</v>
      </c>
      <c r="C4918" s="30"/>
      <c r="D4918" s="41"/>
      <c r="F4918" s="41"/>
      <c r="I4918" s="30"/>
      <c r="J4918" s="30"/>
      <c r="K4918" s="30"/>
      <c r="L4918" s="30" t="s">
        <v>5323</v>
      </c>
      <c r="M4918" s="30"/>
      <c r="N4918" s="30"/>
      <c r="O4918" s="30"/>
      <c r="P4918" s="30"/>
      <c r="Q4918" s="30"/>
      <c r="R4918" s="30"/>
      <c r="S4918" s="30"/>
      <c r="T4918" s="30"/>
      <c r="U4918" s="30"/>
      <c r="V4918" s="30"/>
      <c r="W4918" s="30"/>
      <c r="X4918" s="30"/>
      <c r="Y4918" s="30"/>
      <c r="Z4918" s="30"/>
      <c r="AA4918" s="30"/>
      <c r="AB4918" s="30"/>
      <c r="AC4918" s="30"/>
      <c r="AD4918" s="30"/>
      <c r="AE4918" s="30"/>
      <c r="AF4918" s="30"/>
      <c r="AG4918" s="30"/>
      <c r="AH4918" s="30"/>
      <c r="AI4918" s="30"/>
      <c r="AJ4918" s="30"/>
      <c r="AK4918" s="30"/>
      <c r="AL4918" s="30"/>
      <c r="AM4918" s="30"/>
      <c r="AN4918" s="30"/>
      <c r="AO4918" s="30"/>
      <c r="AP4918" s="30"/>
      <c r="AQ4918" s="30"/>
      <c r="AR4918" s="30"/>
      <c r="AS4918" s="30"/>
      <c r="AT4918" s="30"/>
      <c r="AU4918" s="30"/>
      <c r="AV4918" s="30"/>
      <c r="AW4918" s="30"/>
      <c r="AX4918" s="30"/>
      <c r="AY4918" s="30"/>
      <c r="AZ4918" s="30"/>
      <c r="BA4918" s="68"/>
    </row>
    <row r="4919" spans="1:55" ht="14.45" customHeight="1" outlineLevel="4" thickBot="1">
      <c r="A4919" s="25">
        <f t="shared" si="76"/>
        <v>4918</v>
      </c>
      <c r="C4919" s="30"/>
      <c r="D4919" s="41"/>
      <c r="F4919" s="41"/>
      <c r="I4919" s="30"/>
      <c r="J4919" s="30"/>
      <c r="K4919" s="30"/>
      <c r="L4919" s="30" t="s">
        <v>5324</v>
      </c>
      <c r="M4919" s="30"/>
      <c r="N4919" s="30"/>
      <c r="O4919" s="30"/>
      <c r="P4919" s="30"/>
      <c r="Q4919" s="30"/>
      <c r="R4919" s="30"/>
      <c r="S4919" s="30"/>
      <c r="T4919" s="30"/>
      <c r="U4919" s="30"/>
      <c r="V4919" s="30"/>
      <c r="W4919" s="30"/>
      <c r="X4919" s="30"/>
      <c r="Y4919" s="30"/>
      <c r="Z4919" s="30"/>
      <c r="AA4919" s="30"/>
      <c r="AB4919" s="30"/>
      <c r="AC4919" s="30"/>
      <c r="AD4919" s="30"/>
      <c r="AE4919" s="30"/>
      <c r="AF4919" s="30"/>
      <c r="AG4919" s="30"/>
      <c r="AH4919" s="30"/>
      <c r="AI4919" s="30"/>
      <c r="AJ4919" s="30"/>
      <c r="AK4919" s="30"/>
      <c r="AL4919" s="30"/>
      <c r="AM4919" s="30"/>
      <c r="AN4919" s="30"/>
      <c r="AO4919" s="30"/>
      <c r="AP4919" s="30"/>
      <c r="AQ4919" s="30"/>
      <c r="AR4919" s="30"/>
      <c r="AS4919" s="30"/>
      <c r="AT4919" s="30"/>
      <c r="AU4919" s="30"/>
      <c r="AV4919" s="30"/>
      <c r="AW4919" s="30"/>
      <c r="AX4919" s="30"/>
      <c r="AY4919" s="30"/>
      <c r="AZ4919" s="30"/>
      <c r="BA4919" s="68"/>
      <c r="BC4919" s="47" t="s">
        <v>5325</v>
      </c>
    </row>
    <row r="4920" spans="1:55" ht="14.45" customHeight="1" outlineLevel="4" thickBot="1">
      <c r="A4920" s="25">
        <f t="shared" si="76"/>
        <v>4919</v>
      </c>
      <c r="C4920" s="30"/>
      <c r="D4920" s="41"/>
      <c r="F4920" s="41"/>
      <c r="I4920" s="30"/>
      <c r="J4920" s="154" t="s">
        <v>5326</v>
      </c>
      <c r="K4920" s="30"/>
      <c r="L4920" s="30"/>
      <c r="M4920" s="30"/>
      <c r="N4920" s="30"/>
      <c r="O4920" s="30"/>
      <c r="P4920" s="30"/>
      <c r="Q4920" s="30"/>
      <c r="R4920" s="30"/>
      <c r="S4920" s="30"/>
      <c r="T4920" s="30"/>
      <c r="U4920" s="30"/>
      <c r="V4920" s="30"/>
      <c r="W4920" s="30"/>
      <c r="X4920" s="30"/>
      <c r="Y4920" s="30"/>
      <c r="Z4920" s="30"/>
      <c r="AA4920" s="30"/>
      <c r="AB4920" s="30"/>
      <c r="AC4920" s="30"/>
      <c r="AD4920" s="30"/>
      <c r="AE4920" s="30"/>
      <c r="AF4920" s="30"/>
      <c r="AG4920" s="30"/>
      <c r="AH4920" s="30"/>
      <c r="AI4920" s="30"/>
      <c r="AJ4920" s="30"/>
      <c r="AK4920" s="30"/>
      <c r="AL4920" s="30"/>
      <c r="AM4920" s="30"/>
      <c r="AN4920" s="30"/>
      <c r="AO4920" s="30"/>
      <c r="AP4920" s="30"/>
      <c r="AQ4920" s="30"/>
      <c r="AR4920" s="30"/>
      <c r="AS4920" s="30"/>
      <c r="AT4920" s="30"/>
      <c r="AU4920" s="30"/>
      <c r="AV4920" s="30"/>
      <c r="AW4920" s="30"/>
      <c r="AX4920" s="30"/>
      <c r="AY4920" s="30"/>
      <c r="AZ4920" s="30"/>
      <c r="BA4920" s="68"/>
    </row>
    <row r="4921" spans="1:55" ht="14.45" customHeight="1" outlineLevel="4" thickBot="1">
      <c r="A4921" s="25">
        <f t="shared" si="76"/>
        <v>4920</v>
      </c>
      <c r="C4921" s="30"/>
      <c r="D4921" s="41"/>
      <c r="F4921" s="41"/>
      <c r="I4921" s="30"/>
      <c r="J4921" s="30"/>
      <c r="K4921" s="30" t="s">
        <v>5327</v>
      </c>
      <c r="L4921" s="30"/>
      <c r="M4921" s="30"/>
      <c r="N4921" s="30"/>
      <c r="O4921" s="30"/>
      <c r="P4921" s="30"/>
      <c r="Q4921" s="30"/>
      <c r="R4921" s="30"/>
      <c r="S4921" s="30"/>
      <c r="T4921" s="30"/>
      <c r="U4921" s="30"/>
      <c r="V4921" s="30"/>
      <c r="W4921" s="30"/>
      <c r="X4921" s="30"/>
      <c r="Y4921" s="30"/>
      <c r="Z4921" s="30"/>
      <c r="AA4921" s="30"/>
      <c r="AB4921" s="30"/>
      <c r="AC4921" s="30"/>
      <c r="AD4921" s="30"/>
      <c r="AE4921" s="30"/>
      <c r="AF4921" s="30"/>
      <c r="AG4921" s="30"/>
      <c r="AH4921" s="30"/>
      <c r="AI4921" s="30"/>
      <c r="AJ4921" s="30"/>
      <c r="AK4921" s="30"/>
      <c r="AL4921" s="30"/>
      <c r="AM4921" s="30"/>
      <c r="AN4921" s="30"/>
      <c r="AO4921" s="30"/>
      <c r="AP4921" s="30"/>
      <c r="AQ4921" s="30"/>
      <c r="AR4921" s="30"/>
      <c r="AS4921" s="30"/>
      <c r="AT4921" s="30"/>
      <c r="AU4921" s="30"/>
      <c r="AV4921" s="30"/>
      <c r="AW4921" s="30"/>
      <c r="AX4921" s="30"/>
      <c r="AY4921" s="30"/>
      <c r="AZ4921" s="30"/>
      <c r="BA4921" s="68"/>
    </row>
    <row r="4922" spans="1:55" ht="14.45" customHeight="1" outlineLevel="4" thickBot="1">
      <c r="A4922" s="25">
        <f t="shared" si="76"/>
        <v>4921</v>
      </c>
      <c r="C4922" s="30"/>
      <c r="D4922" s="41"/>
      <c r="F4922" s="41"/>
      <c r="I4922" s="30"/>
      <c r="J4922" s="30"/>
      <c r="K4922" s="30" t="s">
        <v>5328</v>
      </c>
      <c r="L4922" s="30"/>
      <c r="M4922" s="30"/>
      <c r="N4922" s="30"/>
      <c r="O4922" s="30"/>
      <c r="P4922" s="30"/>
      <c r="Q4922" s="30"/>
      <c r="R4922" s="30"/>
      <c r="S4922" s="30"/>
      <c r="T4922" s="30"/>
      <c r="U4922" s="30"/>
      <c r="V4922" s="30"/>
      <c r="W4922" s="30"/>
      <c r="X4922" s="30"/>
      <c r="Y4922" s="30"/>
      <c r="Z4922" s="30"/>
      <c r="AA4922" s="30"/>
      <c r="AB4922" s="30"/>
      <c r="AC4922" s="30"/>
      <c r="AD4922" s="30"/>
      <c r="AE4922" s="30"/>
      <c r="AF4922" s="30"/>
      <c r="AG4922" s="30"/>
      <c r="AH4922" s="30"/>
      <c r="AI4922" s="30"/>
      <c r="AJ4922" s="30"/>
      <c r="AK4922" s="30"/>
      <c r="AL4922" s="30"/>
      <c r="AM4922" s="30"/>
      <c r="AN4922" s="30"/>
      <c r="AO4922" s="30"/>
      <c r="AP4922" s="30"/>
      <c r="AQ4922" s="30"/>
      <c r="AR4922" s="30"/>
      <c r="AS4922" s="30"/>
      <c r="AT4922" s="30"/>
      <c r="AU4922" s="30"/>
      <c r="AV4922" s="30"/>
      <c r="AW4922" s="30"/>
      <c r="AX4922" s="30"/>
      <c r="AY4922" s="30"/>
      <c r="AZ4922" s="30"/>
      <c r="BA4922" s="68"/>
    </row>
    <row r="4923" spans="1:55" ht="14.45" customHeight="1" outlineLevel="4" thickBot="1">
      <c r="A4923" s="25">
        <f t="shared" si="76"/>
        <v>4922</v>
      </c>
      <c r="C4923" s="30"/>
      <c r="D4923" s="41"/>
      <c r="F4923" s="41"/>
      <c r="I4923" s="30"/>
      <c r="J4923" s="30"/>
      <c r="K4923" s="30" t="s">
        <v>5329</v>
      </c>
      <c r="L4923" s="30"/>
      <c r="M4923" s="30"/>
      <c r="N4923" s="30"/>
      <c r="O4923" s="30"/>
      <c r="P4923" s="30"/>
      <c r="Q4923" s="30"/>
      <c r="R4923" s="30"/>
      <c r="S4923" s="30"/>
      <c r="T4923" s="30"/>
      <c r="U4923" s="30"/>
      <c r="V4923" s="30"/>
      <c r="W4923" s="30"/>
      <c r="X4923" s="30"/>
      <c r="Y4923" s="30"/>
      <c r="Z4923" s="30"/>
      <c r="AA4923" s="30"/>
      <c r="AB4923" s="30"/>
      <c r="AC4923" s="30"/>
      <c r="AD4923" s="30"/>
      <c r="AE4923" s="30"/>
      <c r="AF4923" s="30"/>
      <c r="AG4923" s="30"/>
      <c r="AH4923" s="30"/>
      <c r="AI4923" s="30"/>
      <c r="AJ4923" s="30"/>
      <c r="AK4923" s="30"/>
      <c r="AL4923" s="30"/>
      <c r="AM4923" s="30"/>
      <c r="AN4923" s="30"/>
      <c r="AO4923" s="30"/>
      <c r="AP4923" s="30"/>
      <c r="AQ4923" s="30"/>
      <c r="AR4923" s="30"/>
      <c r="AS4923" s="30"/>
      <c r="AT4923" s="30"/>
      <c r="AU4923" s="30"/>
      <c r="AV4923" s="30"/>
      <c r="AW4923" s="30"/>
      <c r="AX4923" s="30"/>
      <c r="AY4923" s="30"/>
      <c r="AZ4923" s="30"/>
      <c r="BA4923" s="68"/>
    </row>
    <row r="4924" spans="1:55" ht="14.45" customHeight="1" outlineLevel="4" thickBot="1">
      <c r="A4924" s="25">
        <f t="shared" si="76"/>
        <v>4923</v>
      </c>
      <c r="C4924" s="30"/>
      <c r="D4924" s="41"/>
      <c r="F4924" s="41"/>
      <c r="I4924" s="30"/>
      <c r="J4924" s="30"/>
      <c r="K4924" s="30" t="s">
        <v>5330</v>
      </c>
      <c r="L4924" s="30"/>
      <c r="M4924" s="30"/>
      <c r="N4924" s="30"/>
      <c r="O4924" s="30"/>
      <c r="P4924" s="30"/>
      <c r="Q4924" s="30"/>
      <c r="R4924" s="30"/>
      <c r="S4924" s="30"/>
      <c r="T4924" s="30"/>
      <c r="U4924" s="30"/>
      <c r="V4924" s="30"/>
      <c r="W4924" s="30"/>
      <c r="X4924" s="30"/>
      <c r="Y4924" s="30"/>
      <c r="Z4924" s="30"/>
      <c r="AA4924" s="30"/>
      <c r="AB4924" s="30"/>
      <c r="AC4924" s="30"/>
      <c r="AD4924" s="30"/>
      <c r="AE4924" s="30"/>
      <c r="AF4924" s="30"/>
      <c r="AG4924" s="30"/>
      <c r="AH4924" s="30"/>
      <c r="AI4924" s="30"/>
      <c r="AJ4924" s="30"/>
      <c r="AK4924" s="30"/>
      <c r="AL4924" s="30"/>
      <c r="AM4924" s="30"/>
      <c r="AN4924" s="30"/>
      <c r="AO4924" s="30"/>
      <c r="AP4924" s="30"/>
      <c r="AQ4924" s="30"/>
      <c r="AR4924" s="30"/>
      <c r="AS4924" s="30"/>
      <c r="AT4924" s="30"/>
      <c r="AU4924" s="30"/>
      <c r="AV4924" s="30"/>
      <c r="AW4924" s="30"/>
      <c r="AX4924" s="30"/>
      <c r="AY4924" s="30"/>
      <c r="AZ4924" s="30"/>
      <c r="BA4924" s="68"/>
    </row>
    <row r="4925" spans="1:55" ht="14.45" customHeight="1" outlineLevel="4" thickBot="1">
      <c r="A4925" s="25">
        <f t="shared" si="76"/>
        <v>4924</v>
      </c>
      <c r="C4925" s="30"/>
      <c r="D4925" s="41"/>
      <c r="F4925" s="41"/>
      <c r="I4925" s="30"/>
      <c r="J4925" s="30"/>
      <c r="K4925" s="30" t="s">
        <v>5331</v>
      </c>
      <c r="L4925" s="30"/>
      <c r="M4925" s="30"/>
      <c r="N4925" s="30"/>
      <c r="O4925" s="30"/>
      <c r="P4925" s="30"/>
      <c r="Q4925" s="30"/>
      <c r="R4925" s="30"/>
      <c r="S4925" s="30"/>
      <c r="T4925" s="30"/>
      <c r="U4925" s="30"/>
      <c r="V4925" s="30"/>
      <c r="W4925" s="30"/>
      <c r="X4925" s="30"/>
      <c r="Y4925" s="30"/>
      <c r="Z4925" s="30"/>
      <c r="AA4925" s="30"/>
      <c r="AB4925" s="30"/>
      <c r="AC4925" s="30"/>
      <c r="AD4925" s="30"/>
      <c r="AE4925" s="30"/>
      <c r="AF4925" s="30"/>
      <c r="AG4925" s="30"/>
      <c r="AH4925" s="30"/>
      <c r="AI4925" s="30"/>
      <c r="AJ4925" s="30"/>
      <c r="AK4925" s="30"/>
      <c r="AL4925" s="30"/>
      <c r="AM4925" s="30"/>
      <c r="AN4925" s="30"/>
      <c r="AO4925" s="124"/>
      <c r="AP4925" s="124"/>
      <c r="AQ4925" s="124"/>
      <c r="AR4925" s="124"/>
      <c r="AS4925" s="124"/>
      <c r="AT4925" s="124"/>
      <c r="AU4925" s="124"/>
      <c r="AV4925" s="124"/>
      <c r="AW4925" s="124"/>
      <c r="AX4925" s="124"/>
      <c r="AY4925" s="30"/>
      <c r="AZ4925" s="30"/>
      <c r="BA4925" s="68"/>
    </row>
    <row r="4926" spans="1:55" ht="14.45" customHeight="1" outlineLevel="4" thickBot="1">
      <c r="A4926" s="25">
        <f t="shared" si="76"/>
        <v>4925</v>
      </c>
      <c r="C4926" s="30"/>
      <c r="D4926" s="41"/>
      <c r="F4926" s="41"/>
      <c r="I4926" s="30"/>
      <c r="J4926" s="30"/>
      <c r="K4926" s="30" t="s">
        <v>5332</v>
      </c>
      <c r="L4926" s="30"/>
      <c r="M4926" s="30"/>
      <c r="N4926" s="30"/>
      <c r="O4926" s="30"/>
      <c r="P4926" s="30"/>
      <c r="Q4926" s="30"/>
      <c r="R4926" s="30"/>
      <c r="S4926" s="30"/>
      <c r="T4926" s="30"/>
      <c r="U4926" s="30"/>
      <c r="V4926" s="30"/>
      <c r="W4926" s="124"/>
      <c r="X4926" s="124"/>
      <c r="Y4926" s="124"/>
      <c r="Z4926" s="124"/>
      <c r="AA4926" s="124"/>
      <c r="AB4926" s="124"/>
      <c r="AC4926" s="124"/>
      <c r="AD4926" s="124"/>
      <c r="AE4926" s="124"/>
      <c r="AF4926" s="124"/>
      <c r="AG4926" s="124"/>
      <c r="AH4926" s="30"/>
      <c r="AI4926" s="30"/>
      <c r="AJ4926" s="30"/>
      <c r="AK4926" s="30"/>
      <c r="AL4926" s="30"/>
      <c r="AM4926" s="30"/>
      <c r="AN4926" s="30"/>
      <c r="AO4926" s="30"/>
      <c r="AP4926" s="30"/>
      <c r="AQ4926" s="30"/>
      <c r="AR4926" s="30"/>
      <c r="AS4926" s="30"/>
      <c r="AT4926" s="30"/>
      <c r="AU4926" s="30"/>
      <c r="AV4926" s="30"/>
      <c r="AW4926" s="30"/>
      <c r="AX4926" s="30"/>
      <c r="AY4926" s="30"/>
      <c r="AZ4926" s="30"/>
      <c r="BA4926" s="68"/>
      <c r="BC4926" s="47" t="s">
        <v>5333</v>
      </c>
    </row>
    <row r="4927" spans="1:55" ht="14.45" customHeight="1" outlineLevel="4" thickBot="1">
      <c r="A4927" s="25">
        <f t="shared" si="76"/>
        <v>4926</v>
      </c>
      <c r="C4927" s="30"/>
      <c r="D4927" s="41"/>
      <c r="F4927" s="41"/>
      <c r="I4927" s="125" t="s">
        <v>5334</v>
      </c>
      <c r="J4927" s="30"/>
      <c r="K4927" s="30"/>
      <c r="L4927" s="30"/>
      <c r="M4927" s="30"/>
      <c r="N4927" s="30"/>
      <c r="O4927" s="30"/>
      <c r="P4927" s="30"/>
      <c r="Q4927" s="30"/>
      <c r="R4927" s="30"/>
      <c r="S4927" s="30"/>
      <c r="T4927" s="30"/>
      <c r="U4927" s="30"/>
      <c r="V4927" s="30"/>
      <c r="W4927" s="30"/>
      <c r="X4927" s="30"/>
      <c r="Y4927" s="30"/>
      <c r="Z4927" s="30"/>
      <c r="AA4927" s="30"/>
      <c r="AB4927" s="30"/>
      <c r="AC4927" s="30"/>
      <c r="AD4927" s="30"/>
      <c r="AE4927" s="30"/>
      <c r="AF4927" s="30"/>
      <c r="AG4927" s="30"/>
      <c r="AH4927" s="30"/>
      <c r="AI4927" s="30"/>
      <c r="AJ4927" s="30"/>
      <c r="AK4927" s="30"/>
      <c r="AL4927" s="30"/>
      <c r="AM4927" s="30"/>
      <c r="AN4927" s="30"/>
      <c r="AO4927" s="30"/>
      <c r="AP4927" s="30"/>
      <c r="AQ4927" s="30"/>
      <c r="AR4927" s="30"/>
      <c r="AS4927" s="30"/>
      <c r="AT4927" s="30"/>
      <c r="AU4927" s="30"/>
      <c r="AV4927" s="30"/>
      <c r="AW4927" s="30"/>
      <c r="AX4927" s="30"/>
      <c r="AY4927" s="30"/>
      <c r="AZ4927" s="30"/>
      <c r="BA4927" s="68"/>
    </row>
    <row r="4928" spans="1:55" ht="14.45" customHeight="1" outlineLevel="4" thickBot="1">
      <c r="A4928" s="25">
        <f t="shared" si="76"/>
        <v>4927</v>
      </c>
      <c r="C4928" s="30"/>
      <c r="D4928" s="41"/>
      <c r="F4928" s="41"/>
      <c r="I4928" s="30"/>
      <c r="J4928" s="154" t="s">
        <v>5335</v>
      </c>
      <c r="K4928" s="30"/>
      <c r="L4928" s="30"/>
      <c r="M4928" s="30"/>
      <c r="N4928" s="30"/>
      <c r="O4928" s="30"/>
      <c r="P4928" s="30"/>
      <c r="Q4928" s="30"/>
      <c r="R4928" s="30"/>
      <c r="S4928" s="30"/>
      <c r="T4928" s="30"/>
      <c r="U4928" s="30"/>
      <c r="V4928" s="30"/>
      <c r="W4928" s="30"/>
      <c r="X4928" s="30"/>
      <c r="Y4928" s="30"/>
      <c r="Z4928" s="30"/>
      <c r="AA4928" s="30"/>
      <c r="AB4928" s="30"/>
      <c r="AC4928" s="30"/>
      <c r="AD4928" s="30"/>
      <c r="AE4928" s="30"/>
      <c r="AF4928" s="30"/>
      <c r="AG4928" s="30"/>
      <c r="AH4928" s="30"/>
      <c r="AI4928" s="30"/>
      <c r="AJ4928" s="30"/>
      <c r="AK4928" s="30"/>
      <c r="AL4928" s="30"/>
      <c r="AM4928" s="30"/>
      <c r="AN4928" s="30"/>
      <c r="AO4928" s="30"/>
      <c r="AP4928" s="30"/>
      <c r="AQ4928" s="30"/>
      <c r="AR4928" s="30"/>
      <c r="AS4928" s="30"/>
      <c r="AT4928" s="30"/>
      <c r="AU4928" s="30"/>
      <c r="AV4928" s="30"/>
      <c r="AW4928" s="30"/>
      <c r="AX4928" s="30"/>
      <c r="AY4928" s="30"/>
      <c r="AZ4928" s="30"/>
      <c r="BA4928" s="68"/>
    </row>
    <row r="4929" spans="1:55" ht="14.45" customHeight="1" outlineLevel="4" thickBot="1">
      <c r="A4929" s="25">
        <f t="shared" si="76"/>
        <v>4928</v>
      </c>
      <c r="C4929" s="30"/>
      <c r="D4929" s="41"/>
      <c r="F4929" s="41"/>
      <c r="I4929" s="30"/>
      <c r="J4929" s="30"/>
      <c r="K4929" s="30" t="s">
        <v>5336</v>
      </c>
      <c r="L4929" s="30"/>
      <c r="M4929" s="30"/>
      <c r="N4929" s="30"/>
      <c r="O4929" s="30"/>
      <c r="P4929" s="30"/>
      <c r="Q4929" s="30"/>
      <c r="R4929" s="30"/>
      <c r="S4929" s="30"/>
      <c r="T4929" s="30"/>
      <c r="U4929" s="30"/>
      <c r="V4929" s="30"/>
      <c r="W4929" s="30"/>
      <c r="X4929" s="30"/>
      <c r="Y4929" s="30"/>
      <c r="Z4929" s="30"/>
      <c r="AA4929" s="30"/>
      <c r="AB4929" s="30"/>
      <c r="AC4929" s="30"/>
      <c r="AD4929" s="30"/>
      <c r="AE4929" s="30"/>
      <c r="AF4929" s="30"/>
      <c r="AG4929" s="30"/>
      <c r="AH4929" s="30"/>
      <c r="AI4929" s="30"/>
      <c r="AJ4929" s="30"/>
      <c r="AK4929" s="30"/>
      <c r="AL4929" s="30"/>
      <c r="AM4929" s="30"/>
      <c r="AN4929" s="30"/>
      <c r="AO4929" s="30"/>
      <c r="AP4929" s="30"/>
      <c r="AQ4929" s="30"/>
      <c r="AR4929" s="30"/>
      <c r="AS4929" s="30"/>
      <c r="AT4929" s="30"/>
      <c r="AU4929" s="30"/>
      <c r="AV4929" s="30"/>
      <c r="AW4929" s="30"/>
      <c r="AX4929" s="30"/>
      <c r="AY4929" s="30"/>
      <c r="AZ4929" s="30"/>
      <c r="BA4929" s="68"/>
    </row>
    <row r="4930" spans="1:55" ht="14.45" customHeight="1" outlineLevel="4" thickBot="1">
      <c r="A4930" s="25">
        <f t="shared" si="76"/>
        <v>4929</v>
      </c>
      <c r="C4930" s="30"/>
      <c r="D4930" s="41"/>
      <c r="F4930" s="41"/>
      <c r="I4930" s="30"/>
      <c r="J4930" s="30"/>
      <c r="K4930" s="30" t="s">
        <v>5337</v>
      </c>
      <c r="L4930" s="30"/>
      <c r="M4930" s="30"/>
      <c r="N4930" s="30"/>
      <c r="O4930" s="30"/>
      <c r="P4930" s="30"/>
      <c r="Q4930" s="30"/>
      <c r="R4930" s="30"/>
      <c r="S4930" s="30"/>
      <c r="T4930" s="30"/>
      <c r="U4930" s="30"/>
      <c r="V4930" s="30"/>
      <c r="W4930" s="30"/>
      <c r="X4930" s="30"/>
      <c r="Y4930" s="30"/>
      <c r="Z4930" s="30"/>
      <c r="AA4930" s="30"/>
      <c r="AB4930" s="30"/>
      <c r="AC4930" s="30"/>
      <c r="AD4930" s="30"/>
      <c r="AE4930" s="30"/>
      <c r="AF4930" s="30"/>
      <c r="AG4930" s="30"/>
      <c r="AH4930" s="30"/>
      <c r="AI4930" s="30"/>
      <c r="AJ4930" s="30"/>
      <c r="AK4930" s="30"/>
      <c r="AL4930" s="30"/>
      <c r="AM4930" s="30"/>
      <c r="AN4930" s="30"/>
      <c r="AO4930" s="30"/>
      <c r="AP4930" s="30"/>
      <c r="AQ4930" s="30"/>
      <c r="AR4930" s="30"/>
      <c r="AS4930" s="30"/>
      <c r="AT4930" s="30"/>
      <c r="AU4930" s="30"/>
      <c r="AV4930" s="30"/>
      <c r="AW4930" s="30"/>
      <c r="AX4930" s="30"/>
      <c r="AY4930" s="30"/>
      <c r="AZ4930" s="30"/>
      <c r="BA4930" s="68"/>
    </row>
    <row r="4931" spans="1:55" ht="14.45" customHeight="1" outlineLevel="4" thickBot="1">
      <c r="A4931" s="25">
        <f t="shared" si="76"/>
        <v>4930</v>
      </c>
      <c r="C4931" s="30"/>
      <c r="D4931" s="41"/>
      <c r="F4931" s="41"/>
      <c r="I4931" s="30"/>
      <c r="J4931" s="30"/>
      <c r="K4931" s="30" t="s">
        <v>5338</v>
      </c>
      <c r="L4931" s="30"/>
      <c r="M4931" s="30"/>
      <c r="N4931" s="30"/>
      <c r="O4931" s="30"/>
      <c r="P4931" s="30"/>
      <c r="Q4931" s="30"/>
      <c r="R4931" s="30"/>
      <c r="S4931" s="30"/>
      <c r="T4931" s="30"/>
      <c r="U4931" s="30"/>
      <c r="V4931" s="30"/>
      <c r="W4931" s="30"/>
      <c r="X4931" s="30"/>
      <c r="Y4931" s="30"/>
      <c r="Z4931" s="30"/>
      <c r="AA4931" s="30"/>
      <c r="AB4931" s="30"/>
      <c r="AC4931" s="30"/>
      <c r="AD4931" s="30"/>
      <c r="AE4931" s="30"/>
      <c r="AF4931" s="30"/>
      <c r="AG4931" s="30"/>
      <c r="AH4931" s="30"/>
      <c r="AI4931" s="30"/>
      <c r="AJ4931" s="30"/>
      <c r="AK4931" s="30"/>
      <c r="AL4931" s="30"/>
      <c r="AM4931" s="30"/>
      <c r="AN4931" s="30"/>
      <c r="AO4931" s="30"/>
      <c r="AP4931" s="30"/>
      <c r="AQ4931" s="30"/>
      <c r="AR4931" s="30"/>
      <c r="AS4931" s="30"/>
      <c r="AT4931" s="30"/>
      <c r="AU4931" s="30"/>
      <c r="AV4931" s="30"/>
      <c r="AW4931" s="30"/>
      <c r="AX4931" s="30"/>
      <c r="AY4931" s="30"/>
      <c r="AZ4931" s="30"/>
      <c r="BA4931" s="68"/>
    </row>
    <row r="4932" spans="1:55" ht="14.45" customHeight="1" outlineLevel="4" thickBot="1">
      <c r="A4932" s="25">
        <f t="shared" si="76"/>
        <v>4931</v>
      </c>
      <c r="C4932" s="30"/>
      <c r="D4932" s="41"/>
      <c r="F4932" s="41"/>
      <c r="I4932" s="30"/>
      <c r="J4932" s="30"/>
      <c r="K4932" s="30" t="s">
        <v>5339</v>
      </c>
      <c r="L4932" s="30"/>
      <c r="M4932" s="30"/>
      <c r="N4932" s="30"/>
      <c r="O4932" s="30"/>
      <c r="P4932" s="30"/>
      <c r="Q4932" s="30"/>
      <c r="R4932" s="30"/>
      <c r="S4932" s="30"/>
      <c r="T4932" s="30"/>
      <c r="U4932" s="30"/>
      <c r="V4932" s="30"/>
      <c r="W4932" s="30"/>
      <c r="X4932" s="30"/>
      <c r="Y4932" s="30"/>
      <c r="Z4932" s="30"/>
      <c r="AA4932" s="30"/>
      <c r="AB4932" s="30"/>
      <c r="AC4932" s="30"/>
      <c r="AD4932" s="30"/>
      <c r="AE4932" s="30"/>
      <c r="AF4932" s="30"/>
      <c r="AG4932" s="30"/>
      <c r="AH4932" s="30"/>
      <c r="AI4932" s="30"/>
      <c r="AJ4932" s="30"/>
      <c r="AK4932" s="30"/>
      <c r="AL4932" s="30"/>
      <c r="AM4932" s="30"/>
      <c r="AN4932" s="124"/>
      <c r="AO4932" s="124"/>
      <c r="AP4932" s="124"/>
      <c r="AQ4932" s="124"/>
      <c r="AR4932" s="124"/>
      <c r="AS4932" s="124"/>
      <c r="AT4932" s="124"/>
      <c r="AU4932" s="124"/>
      <c r="AV4932" s="124"/>
      <c r="AW4932" s="30"/>
      <c r="AX4932" s="30"/>
      <c r="AY4932" s="30"/>
      <c r="AZ4932" s="30"/>
      <c r="BA4932" s="68"/>
      <c r="BC4932" s="47" t="s">
        <v>5340</v>
      </c>
    </row>
    <row r="4933" spans="1:55" ht="14.45" customHeight="1" outlineLevel="4" thickBot="1">
      <c r="A4933" s="25">
        <f t="shared" si="76"/>
        <v>4932</v>
      </c>
      <c r="C4933" s="30"/>
      <c r="D4933" s="41"/>
      <c r="F4933" s="41"/>
      <c r="I4933" s="30"/>
      <c r="J4933" s="154" t="s">
        <v>5341</v>
      </c>
      <c r="K4933" s="30"/>
      <c r="L4933" s="30"/>
      <c r="M4933" s="30"/>
      <c r="N4933" s="30"/>
      <c r="O4933" s="30"/>
      <c r="P4933" s="30"/>
      <c r="Q4933" s="30"/>
      <c r="R4933" s="30"/>
      <c r="S4933" s="30"/>
      <c r="T4933" s="30"/>
      <c r="U4933" s="30"/>
      <c r="V4933" s="30"/>
      <c r="W4933" s="30"/>
      <c r="X4933" s="30"/>
      <c r="Y4933" s="30"/>
      <c r="Z4933" s="30"/>
      <c r="AA4933" s="30"/>
      <c r="AB4933" s="30"/>
      <c r="AC4933" s="30"/>
      <c r="AD4933" s="30"/>
      <c r="AE4933" s="30"/>
      <c r="AF4933" s="30"/>
      <c r="AG4933" s="30"/>
      <c r="AH4933" s="30"/>
      <c r="AI4933" s="30"/>
      <c r="AJ4933" s="30"/>
      <c r="AK4933" s="30"/>
      <c r="AL4933" s="30"/>
      <c r="AM4933" s="30"/>
      <c r="AN4933" s="30"/>
      <c r="AO4933" s="30"/>
      <c r="AP4933" s="30"/>
      <c r="AQ4933" s="30"/>
      <c r="AR4933" s="30"/>
      <c r="AS4933" s="30"/>
      <c r="AT4933" s="30"/>
      <c r="AU4933" s="30"/>
      <c r="AV4933" s="30"/>
      <c r="AW4933" s="30"/>
      <c r="AX4933" s="30"/>
      <c r="AY4933" s="30"/>
      <c r="AZ4933" s="30"/>
      <c r="BA4933" s="68"/>
    </row>
    <row r="4934" spans="1:55" ht="14.45" customHeight="1" outlineLevel="4" thickBot="1">
      <c r="A4934" s="25">
        <f t="shared" si="76"/>
        <v>4933</v>
      </c>
      <c r="C4934" s="30"/>
      <c r="D4934" s="41"/>
      <c r="F4934" s="41"/>
      <c r="I4934" s="30"/>
      <c r="J4934" s="30"/>
      <c r="K4934" s="30" t="s">
        <v>5342</v>
      </c>
      <c r="L4934" s="30"/>
      <c r="M4934" s="30"/>
      <c r="N4934" s="30"/>
      <c r="O4934" s="30"/>
      <c r="P4934" s="30"/>
      <c r="Q4934" s="30"/>
      <c r="R4934" s="30"/>
      <c r="S4934" s="30"/>
      <c r="T4934" s="30"/>
      <c r="U4934" s="30"/>
      <c r="V4934" s="30"/>
      <c r="W4934" s="30"/>
      <c r="X4934" s="30"/>
      <c r="Y4934" s="30"/>
      <c r="Z4934" s="30"/>
      <c r="AA4934" s="30"/>
      <c r="AB4934" s="30"/>
      <c r="AC4934" s="30"/>
      <c r="AD4934" s="30"/>
      <c r="AE4934" s="30"/>
      <c r="AF4934" s="30"/>
      <c r="AG4934" s="30"/>
      <c r="AH4934" s="30"/>
      <c r="AI4934" s="30"/>
      <c r="AJ4934" s="30"/>
      <c r="AK4934" s="30"/>
      <c r="AL4934" s="30"/>
      <c r="AM4934" s="30"/>
      <c r="AN4934" s="30"/>
      <c r="AO4934" s="30"/>
      <c r="AP4934" s="30"/>
      <c r="AQ4934" s="30"/>
      <c r="AR4934" s="30"/>
      <c r="AS4934" s="30"/>
      <c r="AT4934" s="30"/>
      <c r="AU4934" s="30"/>
      <c r="AV4934" s="30"/>
      <c r="AW4934" s="30"/>
      <c r="AX4934" s="30"/>
      <c r="AY4934" s="30"/>
      <c r="AZ4934" s="30"/>
      <c r="BA4934" s="68"/>
    </row>
    <row r="4935" spans="1:55" ht="14.45" customHeight="1" outlineLevel="4" thickBot="1">
      <c r="A4935" s="25">
        <f t="shared" si="76"/>
        <v>4934</v>
      </c>
      <c r="C4935" s="30"/>
      <c r="D4935" s="41"/>
      <c r="F4935" s="41"/>
      <c r="I4935" s="30"/>
      <c r="J4935" s="30"/>
      <c r="K4935" s="30" t="s">
        <v>5343</v>
      </c>
      <c r="L4935" s="30"/>
      <c r="M4935" s="30"/>
      <c r="N4935" s="30"/>
      <c r="O4935" s="30"/>
      <c r="P4935" s="30"/>
      <c r="Q4935" s="30"/>
      <c r="R4935" s="30"/>
      <c r="S4935" s="30"/>
      <c r="T4935" s="30"/>
      <c r="U4935" s="30"/>
      <c r="V4935" s="30"/>
      <c r="W4935" s="30"/>
      <c r="X4935" s="30"/>
      <c r="Y4935" s="30"/>
      <c r="Z4935" s="30"/>
      <c r="AA4935" s="30"/>
      <c r="AB4935" s="30"/>
      <c r="AC4935" s="30"/>
      <c r="AD4935" s="30"/>
      <c r="AE4935" s="30"/>
      <c r="AF4935" s="30"/>
      <c r="AG4935" s="30"/>
      <c r="AH4935" s="30"/>
      <c r="AI4935" s="30"/>
      <c r="AJ4935" s="30"/>
      <c r="AK4935" s="30"/>
      <c r="AL4935" s="30"/>
      <c r="AM4935" s="30"/>
      <c r="AN4935" s="30"/>
      <c r="AO4935" s="30"/>
      <c r="AP4935" s="30"/>
      <c r="AQ4935" s="30"/>
      <c r="AR4935" s="30"/>
      <c r="AS4935" s="30"/>
      <c r="AT4935" s="30"/>
      <c r="AU4935" s="30"/>
      <c r="AV4935" s="30"/>
      <c r="AW4935" s="30"/>
      <c r="AX4935" s="30"/>
      <c r="AY4935" s="30"/>
      <c r="AZ4935" s="30"/>
      <c r="BA4935" s="68"/>
    </row>
    <row r="4936" spans="1:55" ht="14.45" customHeight="1" outlineLevel="4" thickBot="1">
      <c r="A4936" s="25">
        <f t="shared" si="76"/>
        <v>4935</v>
      </c>
      <c r="C4936" s="30"/>
      <c r="D4936" s="41"/>
      <c r="F4936" s="41"/>
      <c r="I4936" s="30"/>
      <c r="J4936" s="30"/>
      <c r="K4936" s="30" t="s">
        <v>5344</v>
      </c>
      <c r="L4936" s="30"/>
      <c r="M4936" s="30"/>
      <c r="N4936" s="30"/>
      <c r="O4936" s="30"/>
      <c r="P4936" s="30"/>
      <c r="Q4936" s="30"/>
      <c r="R4936" s="30"/>
      <c r="S4936" s="30"/>
      <c r="T4936" s="30"/>
      <c r="U4936" s="30"/>
      <c r="V4936" s="30"/>
      <c r="W4936" s="30"/>
      <c r="X4936" s="30"/>
      <c r="Y4936" s="30"/>
      <c r="Z4936" s="30"/>
      <c r="AA4936" s="30"/>
      <c r="AB4936" s="30"/>
      <c r="AC4936" s="30"/>
      <c r="AD4936" s="30"/>
      <c r="AE4936" s="30"/>
      <c r="AF4936" s="30"/>
      <c r="AG4936" s="30"/>
      <c r="AH4936" s="30"/>
      <c r="AI4936" s="30"/>
      <c r="AJ4936" s="30"/>
      <c r="AK4936" s="30"/>
      <c r="AL4936" s="30"/>
      <c r="AM4936" s="30"/>
      <c r="AN4936" s="30"/>
      <c r="AO4936" s="30"/>
      <c r="AP4936" s="30"/>
      <c r="AQ4936" s="30"/>
      <c r="AR4936" s="30"/>
      <c r="AS4936" s="30"/>
      <c r="AT4936" s="30"/>
      <c r="AU4936" s="30"/>
      <c r="AV4936" s="30"/>
      <c r="AW4936" s="30"/>
      <c r="AX4936" s="30"/>
      <c r="AY4936" s="30"/>
      <c r="AZ4936" s="30"/>
      <c r="BA4936" s="68"/>
    </row>
    <row r="4937" spans="1:55" ht="14.45" customHeight="1" outlineLevel="4" thickBot="1">
      <c r="A4937" s="25">
        <f t="shared" si="76"/>
        <v>4936</v>
      </c>
      <c r="C4937" s="30"/>
      <c r="D4937" s="41"/>
      <c r="F4937" s="41"/>
      <c r="I4937" s="30"/>
      <c r="J4937" s="30"/>
      <c r="K4937" s="30" t="s">
        <v>5345</v>
      </c>
      <c r="L4937" s="30"/>
      <c r="M4937" s="30"/>
      <c r="N4937" s="30"/>
      <c r="O4937" s="30"/>
      <c r="P4937" s="30"/>
      <c r="Q4937" s="30"/>
      <c r="R4937" s="124"/>
      <c r="S4937" s="124"/>
      <c r="T4937" s="124"/>
      <c r="U4937" s="124"/>
      <c r="V4937" s="124"/>
      <c r="W4937" s="124"/>
      <c r="X4937" s="124"/>
      <c r="Y4937" s="124"/>
      <c r="Z4937" s="124"/>
      <c r="AA4937" s="124"/>
      <c r="AB4937" s="30"/>
      <c r="AC4937" s="30"/>
      <c r="AD4937" s="30"/>
      <c r="AE4937" s="30"/>
      <c r="AF4937" s="30"/>
      <c r="AG4937" s="30"/>
      <c r="AH4937" s="30"/>
      <c r="AI4937" s="30"/>
      <c r="AJ4937" s="30"/>
      <c r="AK4937" s="30"/>
      <c r="AL4937" s="30"/>
      <c r="AM4937" s="30"/>
      <c r="AN4937" s="30"/>
      <c r="AO4937" s="30"/>
      <c r="AP4937" s="30"/>
      <c r="AQ4937" s="30"/>
      <c r="AR4937" s="30"/>
      <c r="AS4937" s="30"/>
      <c r="AT4937" s="30"/>
      <c r="AU4937" s="30"/>
      <c r="AV4937" s="30"/>
      <c r="AW4937" s="30"/>
      <c r="AX4937" s="30"/>
      <c r="AY4937" s="30"/>
      <c r="AZ4937" s="30"/>
      <c r="BA4937" s="68"/>
    </row>
    <row r="4938" spans="1:55" ht="14.45" customHeight="1" outlineLevel="4" thickBot="1">
      <c r="A4938" s="25">
        <f t="shared" si="76"/>
        <v>4937</v>
      </c>
      <c r="C4938" s="30"/>
      <c r="D4938" s="41"/>
      <c r="F4938" s="41"/>
      <c r="I4938" s="30"/>
      <c r="J4938" s="30"/>
      <c r="K4938" s="30" t="s">
        <v>5346</v>
      </c>
      <c r="L4938" s="30"/>
      <c r="M4938" s="30"/>
      <c r="N4938" s="30"/>
      <c r="O4938" s="30"/>
      <c r="P4938" s="30"/>
      <c r="Q4938" s="30"/>
      <c r="R4938" s="30"/>
      <c r="S4938" s="30"/>
      <c r="T4938" s="30"/>
      <c r="U4938" s="30"/>
      <c r="V4938" s="30"/>
      <c r="W4938" s="30"/>
      <c r="X4938" s="30"/>
      <c r="Y4938" s="30"/>
      <c r="Z4938" s="30"/>
      <c r="AA4938" s="30"/>
      <c r="AB4938" s="30"/>
      <c r="AC4938" s="30"/>
      <c r="AD4938" s="30"/>
      <c r="AE4938" s="30"/>
      <c r="AF4938" s="30"/>
      <c r="AG4938" s="30"/>
      <c r="AH4938" s="30"/>
      <c r="AI4938" s="30"/>
      <c r="AJ4938" s="30"/>
      <c r="AK4938" s="30"/>
      <c r="AL4938" s="30"/>
      <c r="AM4938" s="30"/>
      <c r="AN4938" s="30"/>
      <c r="AO4938" s="30"/>
      <c r="AP4938" s="30"/>
      <c r="AQ4938" s="30"/>
      <c r="AR4938" s="30"/>
      <c r="AS4938" s="30"/>
      <c r="AT4938" s="30"/>
      <c r="AU4938" s="30"/>
      <c r="AV4938" s="30"/>
      <c r="AW4938" s="30"/>
      <c r="AX4938" s="30"/>
      <c r="AY4938" s="30"/>
      <c r="AZ4938" s="30"/>
      <c r="BA4938" s="68"/>
    </row>
    <row r="4939" spans="1:55" ht="14.45" customHeight="1" outlineLevel="4" thickBot="1">
      <c r="A4939" s="25">
        <f t="shared" si="76"/>
        <v>4938</v>
      </c>
      <c r="C4939" s="30"/>
      <c r="D4939" s="41"/>
      <c r="F4939" s="41"/>
      <c r="I4939" s="30"/>
      <c r="J4939" s="30"/>
      <c r="K4939" s="30" t="s">
        <v>5347</v>
      </c>
      <c r="L4939" s="30"/>
      <c r="M4939" s="30"/>
      <c r="N4939" s="30"/>
      <c r="O4939" s="30"/>
      <c r="P4939" s="30"/>
      <c r="Q4939" s="30"/>
      <c r="R4939" s="30"/>
      <c r="S4939" s="30"/>
      <c r="T4939" s="30"/>
      <c r="U4939" s="30"/>
      <c r="V4939" s="30"/>
      <c r="W4939" s="30"/>
      <c r="X4939" s="30"/>
      <c r="Y4939" s="30"/>
      <c r="Z4939" s="30"/>
      <c r="AA4939" s="30"/>
      <c r="AB4939" s="30"/>
      <c r="AC4939" s="30"/>
      <c r="AD4939" s="30"/>
      <c r="AE4939" s="30"/>
      <c r="AF4939" s="30"/>
      <c r="AG4939" s="30"/>
      <c r="AH4939" s="30"/>
      <c r="AI4939" s="30"/>
      <c r="AJ4939" s="30"/>
      <c r="AK4939" s="30"/>
      <c r="AL4939" s="30"/>
      <c r="AM4939" s="30"/>
      <c r="AN4939" s="30"/>
      <c r="AO4939" s="30"/>
      <c r="AP4939" s="30"/>
      <c r="AQ4939" s="30"/>
      <c r="AR4939" s="30"/>
      <c r="AS4939" s="30"/>
      <c r="AT4939" s="30"/>
      <c r="AU4939" s="30"/>
      <c r="AV4939" s="30"/>
      <c r="AW4939" s="30"/>
      <c r="AX4939" s="30"/>
      <c r="AY4939" s="30"/>
      <c r="AZ4939" s="30"/>
      <c r="BA4939" s="68"/>
    </row>
    <row r="4940" spans="1:55" ht="14.45" customHeight="1" outlineLevel="4" thickBot="1">
      <c r="A4940" s="25">
        <f t="shared" ref="A4940:A5003" si="77">ROW()-1</f>
        <v>4939</v>
      </c>
      <c r="C4940" s="30"/>
      <c r="D4940" s="41"/>
      <c r="F4940" s="41"/>
      <c r="I4940" s="30"/>
      <c r="J4940" s="30"/>
      <c r="K4940" s="30" t="s">
        <v>5348</v>
      </c>
      <c r="L4940" s="30"/>
      <c r="M4940" s="30"/>
      <c r="N4940" s="30"/>
      <c r="O4940" s="30"/>
      <c r="P4940" s="30"/>
      <c r="Q4940" s="30"/>
      <c r="R4940" s="30"/>
      <c r="S4940" s="30"/>
      <c r="T4940" s="30"/>
      <c r="U4940" s="30"/>
      <c r="V4940" s="30"/>
      <c r="W4940" s="30"/>
      <c r="X4940" s="30"/>
      <c r="Y4940" s="30"/>
      <c r="Z4940" s="30"/>
      <c r="AA4940" s="124"/>
      <c r="AB4940" s="124"/>
      <c r="AC4940" s="124"/>
      <c r="AD4940" s="124"/>
      <c r="AE4940" s="124"/>
      <c r="AF4940" s="30"/>
      <c r="AG4940" s="30"/>
      <c r="AH4940" s="30"/>
      <c r="AI4940" s="30"/>
      <c r="AJ4940" s="30"/>
      <c r="AK4940" s="30"/>
      <c r="AL4940" s="30"/>
      <c r="AM4940" s="30"/>
      <c r="AN4940" s="30"/>
      <c r="AO4940" s="30"/>
      <c r="AP4940" s="30"/>
      <c r="AQ4940" s="30"/>
      <c r="AR4940" s="30"/>
      <c r="AS4940" s="30"/>
      <c r="AT4940" s="30"/>
      <c r="AU4940" s="30"/>
      <c r="AV4940" s="30"/>
      <c r="AW4940" s="30"/>
      <c r="AX4940" s="30"/>
      <c r="AY4940" s="30"/>
      <c r="AZ4940" s="30"/>
      <c r="BA4940" s="68"/>
    </row>
    <row r="4941" spans="1:55" ht="14.45" customHeight="1" outlineLevel="4" thickBot="1">
      <c r="A4941" s="25">
        <f t="shared" si="77"/>
        <v>4940</v>
      </c>
      <c r="C4941" s="30"/>
      <c r="D4941" s="41"/>
      <c r="F4941" s="41"/>
      <c r="I4941" s="30"/>
      <c r="J4941" s="30"/>
      <c r="K4941" s="30" t="s">
        <v>5349</v>
      </c>
      <c r="L4941" s="30"/>
      <c r="M4941" s="30"/>
      <c r="N4941" s="30"/>
      <c r="O4941" s="30"/>
      <c r="P4941" s="30"/>
      <c r="Q4941" s="30"/>
      <c r="R4941" s="30"/>
      <c r="S4941" s="30"/>
      <c r="T4941" s="30"/>
      <c r="U4941" s="30"/>
      <c r="V4941" s="30"/>
      <c r="W4941" s="30"/>
      <c r="X4941" s="30"/>
      <c r="Y4941" s="30"/>
      <c r="Z4941" s="30"/>
      <c r="AA4941" s="30"/>
      <c r="AB4941" s="30"/>
      <c r="AC4941" s="30"/>
      <c r="AD4941" s="30"/>
      <c r="AE4941" s="30"/>
      <c r="AF4941" s="30"/>
      <c r="AG4941" s="30"/>
      <c r="AH4941" s="30"/>
      <c r="AI4941" s="30"/>
      <c r="AJ4941" s="30"/>
      <c r="AK4941" s="30"/>
      <c r="AL4941" s="30"/>
      <c r="AM4941" s="30"/>
      <c r="AN4941" s="30"/>
      <c r="AO4941" s="30"/>
      <c r="AP4941" s="30"/>
      <c r="AQ4941" s="30"/>
      <c r="AR4941" s="30"/>
      <c r="AS4941" s="30"/>
      <c r="AT4941" s="30"/>
      <c r="AU4941" s="30"/>
      <c r="AV4941" s="30"/>
      <c r="AW4941" s="30"/>
      <c r="AX4941" s="30"/>
      <c r="AY4941" s="30"/>
      <c r="AZ4941" s="30"/>
      <c r="BA4941" s="68"/>
    </row>
    <row r="4942" spans="1:55" ht="14.45" customHeight="1" outlineLevel="4" thickBot="1">
      <c r="A4942" s="25">
        <f t="shared" si="77"/>
        <v>4941</v>
      </c>
      <c r="C4942" s="30"/>
      <c r="D4942" s="41"/>
      <c r="F4942" s="41"/>
      <c r="I4942" s="30"/>
      <c r="J4942" s="30"/>
      <c r="K4942" s="30" t="s">
        <v>5350</v>
      </c>
      <c r="L4942" s="30"/>
      <c r="M4942" s="30"/>
      <c r="N4942" s="30"/>
      <c r="O4942" s="30"/>
      <c r="P4942" s="30"/>
      <c r="Q4942" s="30"/>
      <c r="R4942" s="30"/>
      <c r="S4942" s="30"/>
      <c r="T4942" s="30"/>
      <c r="U4942" s="30"/>
      <c r="V4942" s="30"/>
      <c r="W4942" s="30"/>
      <c r="X4942" s="30"/>
      <c r="Y4942" s="30"/>
      <c r="Z4942" s="30"/>
      <c r="AA4942" s="30"/>
      <c r="AB4942" s="30"/>
      <c r="AC4942" s="30"/>
      <c r="AD4942" s="30"/>
      <c r="AE4942" s="30"/>
      <c r="AF4942" s="30"/>
      <c r="AG4942" s="30"/>
      <c r="AH4942" s="30"/>
      <c r="AI4942" s="30"/>
      <c r="AJ4942" s="30"/>
      <c r="AK4942" s="30"/>
      <c r="AL4942" s="30"/>
      <c r="AM4942" s="30"/>
      <c r="AN4942" s="30"/>
      <c r="AO4942" s="30"/>
      <c r="AP4942" s="30"/>
      <c r="AQ4942" s="30"/>
      <c r="AR4942" s="30"/>
      <c r="AS4942" s="30"/>
      <c r="AT4942" s="30"/>
      <c r="AU4942" s="30"/>
      <c r="AV4942" s="30"/>
      <c r="AW4942" s="30"/>
      <c r="AX4942" s="30"/>
      <c r="AY4942" s="30"/>
      <c r="AZ4942" s="30"/>
      <c r="BA4942" s="68"/>
      <c r="BC4942" s="47" t="s">
        <v>5351</v>
      </c>
    </row>
    <row r="4943" spans="1:55" ht="14.45" customHeight="1" outlineLevel="4" thickBot="1">
      <c r="A4943" s="25">
        <f t="shared" si="77"/>
        <v>4942</v>
      </c>
      <c r="C4943" s="30"/>
      <c r="D4943" s="41"/>
      <c r="F4943" s="41"/>
      <c r="I4943" s="30"/>
      <c r="J4943" s="154" t="s">
        <v>5352</v>
      </c>
      <c r="K4943" s="30"/>
      <c r="L4943" s="30"/>
      <c r="M4943" s="30"/>
      <c r="N4943" s="30"/>
      <c r="O4943" s="30"/>
      <c r="P4943" s="30"/>
      <c r="Q4943" s="30"/>
      <c r="R4943" s="30"/>
      <c r="S4943" s="30"/>
      <c r="T4943" s="30"/>
      <c r="U4943" s="30"/>
      <c r="V4943" s="30"/>
      <c r="W4943" s="30"/>
      <c r="X4943" s="30"/>
      <c r="Y4943" s="30"/>
      <c r="Z4943" s="30"/>
      <c r="AA4943" s="30"/>
      <c r="AB4943" s="30"/>
      <c r="AC4943" s="30"/>
      <c r="AD4943" s="30"/>
      <c r="AE4943" s="30"/>
      <c r="AF4943" s="30"/>
      <c r="AG4943" s="30"/>
      <c r="AH4943" s="30"/>
      <c r="AI4943" s="30"/>
      <c r="AJ4943" s="30"/>
      <c r="AK4943" s="30"/>
      <c r="AL4943" s="30"/>
      <c r="AM4943" s="30"/>
      <c r="AN4943" s="30"/>
      <c r="AO4943" s="30"/>
      <c r="AP4943" s="30"/>
      <c r="AQ4943" s="30"/>
      <c r="AR4943" s="30"/>
      <c r="AS4943" s="30"/>
      <c r="AT4943" s="30"/>
      <c r="AU4943" s="30"/>
      <c r="AV4943" s="30"/>
      <c r="AW4943" s="30"/>
      <c r="AX4943" s="30"/>
      <c r="AY4943" s="30"/>
      <c r="AZ4943" s="30"/>
      <c r="BA4943" s="68"/>
    </row>
    <row r="4944" spans="1:55" ht="14.45" customHeight="1" outlineLevel="4" thickBot="1">
      <c r="A4944" s="25">
        <f t="shared" si="77"/>
        <v>4943</v>
      </c>
      <c r="C4944" s="30"/>
      <c r="D4944" s="41"/>
      <c r="F4944" s="41"/>
      <c r="I4944" s="30"/>
      <c r="J4944" s="30"/>
      <c r="K4944" s="84" t="s">
        <v>5353</v>
      </c>
      <c r="L4944" s="30"/>
      <c r="M4944" s="30"/>
      <c r="N4944" s="30"/>
      <c r="O4944" s="30"/>
      <c r="P4944" s="30"/>
      <c r="Q4944" s="30"/>
      <c r="R4944" s="30"/>
      <c r="S4944" s="30"/>
      <c r="T4944" s="30"/>
      <c r="U4944" s="30"/>
      <c r="V4944" s="30"/>
      <c r="W4944" s="30"/>
      <c r="X4944" s="30"/>
      <c r="Y4944" s="30"/>
      <c r="Z4944" s="30"/>
      <c r="AA4944" s="30"/>
      <c r="AB4944" s="30"/>
      <c r="AC4944" s="30"/>
      <c r="AD4944" s="30"/>
      <c r="AE4944" s="30"/>
      <c r="AF4944" s="30"/>
      <c r="AG4944" s="30"/>
      <c r="AH4944" s="30"/>
      <c r="AI4944" s="30"/>
      <c r="AJ4944" s="30"/>
      <c r="AK4944" s="30"/>
      <c r="AL4944" s="30"/>
      <c r="AM4944" s="30"/>
      <c r="AN4944" s="30"/>
      <c r="AO4944" s="30"/>
      <c r="AP4944" s="30"/>
      <c r="AQ4944" s="30"/>
      <c r="AR4944" s="30"/>
      <c r="AS4944" s="30"/>
      <c r="AT4944" s="30"/>
      <c r="AU4944" s="30"/>
      <c r="AV4944" s="30"/>
      <c r="AW4944" s="30"/>
      <c r="AX4944" s="30"/>
      <c r="AY4944" s="30"/>
      <c r="AZ4944" s="30"/>
      <c r="BA4944" s="68"/>
      <c r="BC4944" s="22" t="s">
        <v>5354</v>
      </c>
    </row>
    <row r="4945" spans="1:55" ht="14.45" customHeight="1" outlineLevel="4" thickBot="1">
      <c r="A4945" s="25">
        <f t="shared" si="77"/>
        <v>4944</v>
      </c>
      <c r="C4945" s="30"/>
      <c r="D4945" s="41"/>
      <c r="F4945" s="41"/>
      <c r="I4945" s="30"/>
      <c r="J4945" s="30"/>
      <c r="K4945" s="30" t="s">
        <v>5355</v>
      </c>
      <c r="L4945" s="30"/>
      <c r="M4945" s="30"/>
      <c r="N4945" s="30"/>
      <c r="O4945" s="30"/>
      <c r="P4945" s="30"/>
      <c r="Q4945" s="30"/>
      <c r="R4945" s="30"/>
      <c r="S4945" s="30"/>
      <c r="T4945" s="30"/>
      <c r="U4945" s="30"/>
      <c r="V4945" s="30"/>
      <c r="W4945" s="30"/>
      <c r="X4945" s="30"/>
      <c r="Y4945" s="30"/>
      <c r="Z4945" s="30"/>
      <c r="AA4945" s="30"/>
      <c r="AB4945" s="30"/>
      <c r="AC4945" s="30"/>
      <c r="AD4945" s="30"/>
      <c r="AE4945" s="30"/>
      <c r="AF4945" s="30"/>
      <c r="AG4945" s="30"/>
      <c r="AH4945" s="30"/>
      <c r="AI4945" s="30"/>
      <c r="AJ4945" s="30"/>
      <c r="AK4945" s="30"/>
      <c r="AL4945" s="30"/>
      <c r="AM4945" s="30"/>
      <c r="AN4945" s="30"/>
      <c r="AO4945" s="30"/>
      <c r="AP4945" s="30"/>
      <c r="AQ4945" s="30"/>
      <c r="AR4945" s="30"/>
      <c r="AS4945" s="30"/>
      <c r="AT4945" s="30"/>
      <c r="AU4945" s="30"/>
      <c r="AV4945" s="30"/>
      <c r="AW4945" s="30"/>
      <c r="AX4945" s="30"/>
      <c r="AY4945" s="30"/>
      <c r="AZ4945" s="30"/>
      <c r="BA4945" s="68"/>
      <c r="BC4945" s="22" t="s">
        <v>5356</v>
      </c>
    </row>
    <row r="4946" spans="1:55" ht="14.45" customHeight="1" outlineLevel="4" thickBot="1">
      <c r="A4946" s="25">
        <f t="shared" si="77"/>
        <v>4945</v>
      </c>
      <c r="C4946" s="30"/>
      <c r="D4946" s="41"/>
      <c r="F4946" s="41"/>
      <c r="I4946" s="30"/>
      <c r="J4946" s="30"/>
      <c r="K4946" s="30" t="s">
        <v>5357</v>
      </c>
      <c r="L4946" s="30"/>
      <c r="M4946" s="30"/>
      <c r="N4946" s="30"/>
      <c r="O4946" s="30"/>
      <c r="P4946" s="30"/>
      <c r="Q4946" s="30"/>
      <c r="R4946" s="30"/>
      <c r="S4946" s="30"/>
      <c r="T4946" s="30"/>
      <c r="U4946" s="30"/>
      <c r="V4946" s="30"/>
      <c r="W4946" s="30"/>
      <c r="X4946" s="30"/>
      <c r="Y4946" s="30"/>
      <c r="Z4946" s="30"/>
      <c r="AA4946" s="30"/>
      <c r="AB4946" s="30"/>
      <c r="AC4946" s="30"/>
      <c r="AD4946" s="30"/>
      <c r="AE4946" s="30"/>
      <c r="AF4946" s="30"/>
      <c r="AG4946" s="30"/>
      <c r="AH4946" s="30"/>
      <c r="AI4946" s="30"/>
      <c r="AJ4946" s="30"/>
      <c r="AK4946" s="30"/>
      <c r="AL4946" s="30"/>
      <c r="AM4946" s="30"/>
      <c r="AN4946" s="30"/>
      <c r="AO4946" s="30"/>
      <c r="AP4946" s="30"/>
      <c r="AQ4946" s="30"/>
      <c r="AR4946" s="30"/>
      <c r="AS4946" s="30"/>
      <c r="AT4946" s="30"/>
      <c r="AU4946" s="30"/>
      <c r="AV4946" s="30"/>
      <c r="AW4946" s="30"/>
      <c r="AX4946" s="30"/>
      <c r="AY4946" s="30"/>
      <c r="AZ4946" s="30"/>
      <c r="BA4946" s="68"/>
    </row>
    <row r="4947" spans="1:55" ht="14.45" customHeight="1" outlineLevel="4" thickBot="1">
      <c r="A4947" s="25">
        <f t="shared" si="77"/>
        <v>4946</v>
      </c>
      <c r="C4947" s="30"/>
      <c r="D4947" s="41"/>
      <c r="F4947" s="41"/>
      <c r="I4947" s="30"/>
      <c r="J4947" s="30"/>
      <c r="K4947" s="30" t="s">
        <v>5358</v>
      </c>
      <c r="L4947" s="30"/>
      <c r="M4947" s="30"/>
      <c r="N4947" s="30"/>
      <c r="O4947" s="30"/>
      <c r="P4947" s="30"/>
      <c r="Q4947" s="30"/>
      <c r="R4947" s="30"/>
      <c r="S4947" s="30"/>
      <c r="T4947" s="30"/>
      <c r="U4947" s="30"/>
      <c r="V4947" s="30"/>
      <c r="W4947" s="30"/>
      <c r="X4947" s="30"/>
      <c r="Y4947" s="30"/>
      <c r="Z4947" s="30"/>
      <c r="AA4947" s="30"/>
      <c r="AB4947" s="30"/>
      <c r="AC4947" s="30"/>
      <c r="AD4947" s="30"/>
      <c r="AE4947" s="30"/>
      <c r="AF4947" s="30"/>
      <c r="AG4947" s="30"/>
      <c r="AH4947" s="30"/>
      <c r="AI4947" s="30"/>
      <c r="AJ4947" s="30"/>
      <c r="AK4947" s="30"/>
      <c r="AL4947" s="30"/>
      <c r="AM4947" s="30"/>
      <c r="AN4947" s="30"/>
      <c r="AO4947" s="30"/>
      <c r="AP4947" s="30"/>
      <c r="AQ4947" s="30"/>
      <c r="AR4947" s="30"/>
      <c r="AS4947" s="30"/>
      <c r="AT4947" s="30"/>
      <c r="AU4947" s="30"/>
      <c r="AV4947" s="30"/>
      <c r="AW4947" s="30"/>
      <c r="AX4947" s="30"/>
      <c r="AY4947" s="30"/>
      <c r="AZ4947" s="30"/>
      <c r="BA4947" s="68"/>
    </row>
    <row r="4948" spans="1:55" ht="14.45" customHeight="1" outlineLevel="4" thickBot="1">
      <c r="A4948" s="25">
        <f t="shared" si="77"/>
        <v>4947</v>
      </c>
      <c r="C4948" s="30"/>
      <c r="D4948" s="41"/>
      <c r="F4948" s="41"/>
      <c r="I4948" s="30"/>
      <c r="J4948" s="30"/>
      <c r="K4948" s="30" t="s">
        <v>5359</v>
      </c>
      <c r="L4948" s="30"/>
      <c r="M4948" s="30"/>
      <c r="N4948" s="30"/>
      <c r="O4948" s="30"/>
      <c r="P4948" s="30"/>
      <c r="Q4948" s="30"/>
      <c r="R4948" s="30"/>
      <c r="S4948" s="30"/>
      <c r="T4948" s="30"/>
      <c r="U4948" s="30"/>
      <c r="V4948" s="30"/>
      <c r="W4948" s="30"/>
      <c r="X4948" s="30"/>
      <c r="Y4948" s="30"/>
      <c r="Z4948" s="30"/>
      <c r="AA4948" s="30"/>
      <c r="AB4948" s="30"/>
      <c r="AC4948" s="30"/>
      <c r="AD4948" s="30"/>
      <c r="AE4948" s="30"/>
      <c r="AF4948" s="30"/>
      <c r="AG4948" s="30"/>
      <c r="AH4948" s="30"/>
      <c r="AI4948" s="30"/>
      <c r="AJ4948" s="30"/>
      <c r="AK4948" s="30"/>
      <c r="AL4948" s="30"/>
      <c r="AM4948" s="30"/>
      <c r="AN4948" s="30"/>
      <c r="AO4948" s="30"/>
      <c r="AP4948" s="30"/>
      <c r="AQ4948" s="30"/>
      <c r="AR4948" s="30"/>
      <c r="AS4948" s="30"/>
      <c r="AT4948" s="30"/>
      <c r="AU4948" s="30"/>
      <c r="AV4948" s="30"/>
      <c r="AW4948" s="30"/>
      <c r="AX4948" s="30"/>
      <c r="AY4948" s="30"/>
      <c r="AZ4948" s="30"/>
      <c r="BA4948" s="68"/>
    </row>
    <row r="4949" spans="1:55" ht="14.45" customHeight="1" outlineLevel="4" thickBot="1">
      <c r="A4949" s="25">
        <f t="shared" si="77"/>
        <v>4948</v>
      </c>
      <c r="C4949" s="30"/>
      <c r="D4949" s="41"/>
      <c r="F4949" s="41"/>
      <c r="I4949" s="30"/>
      <c r="J4949" s="30"/>
      <c r="K4949" s="30" t="s">
        <v>5360</v>
      </c>
      <c r="L4949" s="30"/>
      <c r="M4949" s="30"/>
      <c r="N4949" s="30"/>
      <c r="O4949" s="30"/>
      <c r="P4949" s="30"/>
      <c r="Q4949" s="30"/>
      <c r="R4949" s="30"/>
      <c r="S4949" s="30"/>
      <c r="T4949" s="30"/>
      <c r="U4949" s="30"/>
      <c r="V4949" s="30"/>
      <c r="W4949" s="30"/>
      <c r="X4949" s="30"/>
      <c r="Y4949" s="30"/>
      <c r="Z4949" s="30"/>
      <c r="AA4949" s="30"/>
      <c r="AB4949" s="30"/>
      <c r="AC4949" s="30"/>
      <c r="AD4949" s="30"/>
      <c r="AE4949" s="30"/>
      <c r="AF4949" s="30"/>
      <c r="AG4949" s="30"/>
      <c r="AH4949" s="30"/>
      <c r="AI4949" s="30"/>
      <c r="AJ4949" s="30"/>
      <c r="AK4949" s="30"/>
      <c r="AL4949" s="30"/>
      <c r="AM4949" s="30"/>
      <c r="AN4949" s="30"/>
      <c r="AO4949" s="30"/>
      <c r="AP4949" s="30"/>
      <c r="AQ4949" s="30"/>
      <c r="AR4949" s="30"/>
      <c r="AS4949" s="30"/>
      <c r="AT4949" s="30"/>
      <c r="AU4949" s="30"/>
      <c r="AV4949" s="30"/>
      <c r="AW4949" s="30"/>
      <c r="AX4949" s="30"/>
      <c r="AY4949" s="30"/>
      <c r="AZ4949" s="30"/>
      <c r="BA4949" s="68"/>
    </row>
    <row r="4950" spans="1:55" ht="14.45" customHeight="1" outlineLevel="4" thickBot="1">
      <c r="A4950" s="25">
        <f t="shared" si="77"/>
        <v>4949</v>
      </c>
      <c r="C4950" s="30"/>
      <c r="D4950" s="41"/>
      <c r="F4950" s="41"/>
      <c r="I4950" s="30"/>
      <c r="J4950" s="30"/>
      <c r="K4950" s="30" t="s">
        <v>5361</v>
      </c>
      <c r="L4950" s="30"/>
      <c r="M4950" s="30"/>
      <c r="N4950" s="30"/>
      <c r="O4950" s="30"/>
      <c r="P4950" s="30"/>
      <c r="Q4950" s="30"/>
      <c r="R4950" s="30"/>
      <c r="S4950" s="30"/>
      <c r="T4950" s="30"/>
      <c r="U4950" s="30"/>
      <c r="V4950" s="30"/>
      <c r="W4950" s="30"/>
      <c r="X4950" s="30"/>
      <c r="Y4950" s="30"/>
      <c r="Z4950" s="30"/>
      <c r="AA4950" s="30"/>
      <c r="AB4950" s="30"/>
      <c r="AC4950" s="30"/>
      <c r="AD4950" s="30"/>
      <c r="AE4950" s="30"/>
      <c r="AF4950" s="30"/>
      <c r="AG4950" s="30"/>
      <c r="AH4950" s="30"/>
      <c r="AI4950" s="30"/>
      <c r="AJ4950" s="30"/>
      <c r="AK4950" s="30"/>
      <c r="AL4950" s="30"/>
      <c r="AM4950" s="30"/>
      <c r="AN4950" s="30"/>
      <c r="AO4950" s="30"/>
      <c r="AP4950" s="30"/>
      <c r="AQ4950" s="30"/>
      <c r="AR4950" s="30"/>
      <c r="AS4950" s="30"/>
      <c r="AT4950" s="30"/>
      <c r="AU4950" s="30"/>
      <c r="AV4950" s="30"/>
      <c r="AW4950" s="30"/>
      <c r="AX4950" s="30"/>
      <c r="AY4950" s="30"/>
      <c r="AZ4950" s="30"/>
      <c r="BA4950" s="68"/>
    </row>
    <row r="4951" spans="1:55" ht="14.45" customHeight="1" outlineLevel="4" thickBot="1">
      <c r="A4951" s="25">
        <f t="shared" si="77"/>
        <v>4950</v>
      </c>
      <c r="C4951" s="30"/>
      <c r="D4951" s="41"/>
      <c r="F4951" s="41"/>
      <c r="I4951" s="30"/>
      <c r="J4951" s="30"/>
      <c r="K4951" s="30" t="s">
        <v>5362</v>
      </c>
      <c r="L4951" s="30"/>
      <c r="M4951" s="30"/>
      <c r="N4951" s="30"/>
      <c r="O4951" s="30"/>
      <c r="P4951" s="30"/>
      <c r="Q4951" s="30"/>
      <c r="R4951" s="30"/>
      <c r="S4951" s="30"/>
      <c r="T4951" s="30"/>
      <c r="U4951" s="30"/>
      <c r="V4951" s="30"/>
      <c r="W4951" s="30"/>
      <c r="X4951" s="30"/>
      <c r="Y4951" s="30"/>
      <c r="Z4951" s="30"/>
      <c r="AA4951" s="30"/>
      <c r="AB4951" s="30"/>
      <c r="AC4951" s="30"/>
      <c r="AD4951" s="30"/>
      <c r="AE4951" s="30"/>
      <c r="AF4951" s="30"/>
      <c r="AG4951" s="30"/>
      <c r="AH4951" s="30"/>
      <c r="AI4951" s="30"/>
      <c r="AJ4951" s="30"/>
      <c r="AK4951" s="30"/>
      <c r="AL4951" s="30"/>
      <c r="AM4951" s="30"/>
      <c r="AN4951" s="30"/>
      <c r="AO4951" s="30"/>
      <c r="AP4951" s="30"/>
      <c r="AQ4951" s="30"/>
      <c r="AR4951" s="30"/>
      <c r="AS4951" s="30"/>
      <c r="AT4951" s="30"/>
      <c r="AU4951" s="30"/>
      <c r="AV4951" s="30"/>
      <c r="AW4951" s="30"/>
      <c r="AX4951" s="30"/>
      <c r="AY4951" s="30"/>
      <c r="AZ4951" s="30"/>
      <c r="BA4951" s="68"/>
    </row>
    <row r="4952" spans="1:55" ht="14.45" customHeight="1" outlineLevel="4" thickBot="1">
      <c r="A4952" s="25">
        <f t="shared" si="77"/>
        <v>4951</v>
      </c>
      <c r="C4952" s="30"/>
      <c r="D4952" s="41"/>
      <c r="F4952" s="41"/>
      <c r="I4952" s="30"/>
      <c r="J4952" s="30"/>
      <c r="K4952" s="30" t="s">
        <v>5363</v>
      </c>
      <c r="L4952" s="30"/>
      <c r="M4952" s="30"/>
      <c r="N4952" s="30"/>
      <c r="O4952" s="30"/>
      <c r="P4952" s="30"/>
      <c r="Q4952" s="30"/>
      <c r="R4952" s="30"/>
      <c r="S4952" s="30"/>
      <c r="T4952" s="30"/>
      <c r="U4952" s="124"/>
      <c r="V4952" s="124"/>
      <c r="W4952" s="124"/>
      <c r="X4952" s="124"/>
      <c r="Y4952" s="124"/>
      <c r="Z4952" s="124"/>
      <c r="AA4952" s="124"/>
      <c r="AB4952" s="124"/>
      <c r="AC4952" s="124"/>
      <c r="AD4952" s="124"/>
      <c r="AE4952" s="124"/>
      <c r="AF4952" s="124"/>
      <c r="AG4952" s="124"/>
      <c r="AH4952" s="124"/>
      <c r="AI4952" s="124"/>
      <c r="AJ4952" s="30"/>
      <c r="AK4952" s="30"/>
      <c r="AL4952" s="30"/>
      <c r="AM4952" s="30"/>
      <c r="AN4952" s="30"/>
      <c r="AO4952" s="30"/>
      <c r="AP4952" s="30"/>
      <c r="AQ4952" s="30"/>
      <c r="AR4952" s="30"/>
      <c r="AS4952" s="30"/>
      <c r="AT4952" s="30"/>
      <c r="AU4952" s="30"/>
      <c r="AV4952" s="30"/>
      <c r="AW4952" s="30"/>
      <c r="AX4952" s="30"/>
      <c r="AY4952" s="30"/>
      <c r="AZ4952" s="30"/>
      <c r="BA4952" s="68"/>
    </row>
    <row r="4953" spans="1:55" ht="14.45" customHeight="1" outlineLevel="4" thickBot="1">
      <c r="A4953" s="25">
        <f t="shared" si="77"/>
        <v>4952</v>
      </c>
      <c r="C4953" s="30"/>
      <c r="D4953" s="41"/>
      <c r="F4953" s="41"/>
      <c r="I4953" s="30"/>
      <c r="J4953" s="30"/>
      <c r="K4953" s="30" t="s">
        <v>5364</v>
      </c>
      <c r="L4953" s="30"/>
      <c r="M4953" s="30"/>
      <c r="N4953" s="30"/>
      <c r="O4953" s="30"/>
      <c r="P4953" s="30"/>
      <c r="Q4953" s="30"/>
      <c r="R4953" s="30"/>
      <c r="S4953" s="30"/>
      <c r="T4953" s="30"/>
      <c r="U4953" s="30"/>
      <c r="V4953" s="30"/>
      <c r="W4953" s="30"/>
      <c r="X4953" s="30"/>
      <c r="Y4953" s="30"/>
      <c r="Z4953" s="30"/>
      <c r="AA4953" s="30"/>
      <c r="AB4953" s="30"/>
      <c r="AC4953" s="30"/>
      <c r="AD4953" s="30"/>
      <c r="AE4953" s="30"/>
      <c r="AF4953" s="30"/>
      <c r="AG4953" s="30"/>
      <c r="AH4953" s="30"/>
      <c r="AI4953" s="30"/>
      <c r="AJ4953" s="30"/>
      <c r="AK4953" s="30"/>
      <c r="AL4953" s="30"/>
      <c r="AM4953" s="30"/>
      <c r="AN4953" s="30"/>
      <c r="AO4953" s="30"/>
      <c r="AP4953" s="30"/>
      <c r="AQ4953" s="30"/>
      <c r="AR4953" s="30"/>
      <c r="AS4953" s="30"/>
      <c r="AT4953" s="30"/>
      <c r="AU4953" s="30"/>
      <c r="AV4953" s="30"/>
      <c r="AW4953" s="30"/>
      <c r="AX4953" s="30"/>
      <c r="AY4953" s="30"/>
      <c r="AZ4953" s="30"/>
      <c r="BA4953" s="68"/>
    </row>
    <row r="4954" spans="1:55" ht="14.45" customHeight="1" outlineLevel="4" thickBot="1">
      <c r="A4954" s="25">
        <f t="shared" si="77"/>
        <v>4953</v>
      </c>
      <c r="C4954" s="30"/>
      <c r="D4954" s="41"/>
      <c r="F4954" s="41"/>
      <c r="I4954" s="30"/>
      <c r="J4954" s="30"/>
      <c r="K4954" s="30" t="s">
        <v>5365</v>
      </c>
      <c r="L4954" s="30"/>
      <c r="M4954" s="30"/>
      <c r="N4954" s="30"/>
      <c r="O4954" s="30"/>
      <c r="P4954" s="30"/>
      <c r="Q4954" s="30"/>
      <c r="R4954" s="30"/>
      <c r="S4954" s="30"/>
      <c r="T4954" s="30"/>
      <c r="U4954" s="30"/>
      <c r="V4954" s="30"/>
      <c r="W4954" s="30"/>
      <c r="X4954" s="30"/>
      <c r="Y4954" s="30"/>
      <c r="Z4954" s="30"/>
      <c r="AA4954" s="30"/>
      <c r="AB4954" s="30"/>
      <c r="AC4954" s="30"/>
      <c r="AD4954" s="30"/>
      <c r="AE4954" s="30"/>
      <c r="AF4954" s="30"/>
      <c r="AG4954" s="30"/>
      <c r="AH4954" s="30"/>
      <c r="AI4954" s="30"/>
      <c r="AJ4954" s="30"/>
      <c r="AK4954" s="30"/>
      <c r="AL4954" s="30"/>
      <c r="AM4954" s="30"/>
      <c r="AN4954" s="30"/>
      <c r="AO4954" s="30"/>
      <c r="AP4954" s="30"/>
      <c r="AQ4954" s="30"/>
      <c r="AR4954" s="30"/>
      <c r="AS4954" s="30"/>
      <c r="AT4954" s="30"/>
      <c r="AU4954" s="30"/>
      <c r="AV4954" s="30"/>
      <c r="AW4954" s="30"/>
      <c r="AX4954" s="30"/>
      <c r="AY4954" s="30"/>
      <c r="AZ4954" s="30"/>
      <c r="BA4954" s="68"/>
    </row>
    <row r="4955" spans="1:55" ht="14.45" customHeight="1" outlineLevel="4" thickBot="1">
      <c r="A4955" s="25">
        <f t="shared" si="77"/>
        <v>4954</v>
      </c>
      <c r="C4955" s="30"/>
      <c r="D4955" s="41"/>
      <c r="F4955" s="41"/>
      <c r="I4955" s="30"/>
      <c r="J4955" s="30"/>
      <c r="K4955" s="84" t="s">
        <v>5366</v>
      </c>
      <c r="L4955" s="30"/>
      <c r="M4955" s="30"/>
      <c r="N4955" s="30"/>
      <c r="O4955" s="30"/>
      <c r="P4955" s="30"/>
      <c r="Q4955" s="30"/>
      <c r="R4955" s="30"/>
      <c r="S4955" s="30"/>
      <c r="T4955" s="30"/>
      <c r="U4955" s="30"/>
      <c r="V4955" s="30"/>
      <c r="W4955" s="30"/>
      <c r="X4955" s="30"/>
      <c r="Y4955" s="30"/>
      <c r="Z4955" s="30"/>
      <c r="AA4955" s="30"/>
      <c r="AB4955" s="30"/>
      <c r="AC4955" s="30"/>
      <c r="AD4955" s="30"/>
      <c r="AE4955" s="30"/>
      <c r="AF4955" s="30"/>
      <c r="AG4955" s="30"/>
      <c r="AH4955" s="30"/>
      <c r="AI4955" s="30"/>
      <c r="AJ4955" s="30"/>
      <c r="AK4955" s="30"/>
      <c r="AL4955" s="30"/>
      <c r="AM4955" s="30"/>
      <c r="AN4955" s="30"/>
      <c r="AO4955" s="30"/>
      <c r="AP4955" s="30"/>
      <c r="AQ4955" s="30"/>
      <c r="AR4955" s="30"/>
      <c r="AS4955" s="30"/>
      <c r="AT4955" s="30"/>
      <c r="AU4955" s="30"/>
      <c r="AV4955" s="30"/>
      <c r="AW4955" s="30"/>
      <c r="AX4955" s="30"/>
      <c r="AY4955" s="30"/>
      <c r="AZ4955" s="30"/>
      <c r="BA4955" s="68"/>
    </row>
    <row r="4956" spans="1:55" ht="14.45" customHeight="1" outlineLevel="4" thickBot="1">
      <c r="A4956" s="25">
        <f t="shared" si="77"/>
        <v>4955</v>
      </c>
      <c r="C4956" s="30"/>
      <c r="D4956" s="41"/>
      <c r="F4956" s="41"/>
      <c r="I4956" s="30"/>
      <c r="J4956" s="30"/>
      <c r="K4956" s="30" t="s">
        <v>5367</v>
      </c>
      <c r="L4956" s="30"/>
      <c r="M4956" s="30"/>
      <c r="N4956" s="30"/>
      <c r="O4956" s="30"/>
      <c r="P4956" s="30"/>
      <c r="Q4956" s="30"/>
      <c r="R4956" s="30"/>
      <c r="S4956" s="30"/>
      <c r="T4956" s="30"/>
      <c r="U4956" s="30"/>
      <c r="V4956" s="30"/>
      <c r="W4956" s="30"/>
      <c r="X4956" s="30"/>
      <c r="Y4956" s="30"/>
      <c r="Z4956" s="30"/>
      <c r="AA4956" s="30"/>
      <c r="AB4956" s="30"/>
      <c r="AC4956" s="30"/>
      <c r="AD4956" s="30"/>
      <c r="AE4956" s="30"/>
      <c r="AF4956" s="30"/>
      <c r="AG4956" s="30"/>
      <c r="AH4956" s="30"/>
      <c r="AI4956" s="30"/>
      <c r="AJ4956" s="30"/>
      <c r="AK4956" s="30"/>
      <c r="AL4956" s="30"/>
      <c r="AM4956" s="30"/>
      <c r="AN4956" s="30"/>
      <c r="AO4956" s="30"/>
      <c r="AP4956" s="30"/>
      <c r="AQ4956" s="30"/>
      <c r="AR4956" s="30"/>
      <c r="AS4956" s="30"/>
      <c r="AT4956" s="30"/>
      <c r="AU4956" s="30"/>
      <c r="AV4956" s="30"/>
      <c r="AW4956" s="30"/>
      <c r="AX4956" s="30"/>
      <c r="AY4956" s="30"/>
      <c r="AZ4956" s="30"/>
      <c r="BA4956" s="68"/>
    </row>
    <row r="4957" spans="1:55" ht="14.45" customHeight="1" outlineLevel="4" thickBot="1">
      <c r="A4957" s="25">
        <f t="shared" si="77"/>
        <v>4956</v>
      </c>
      <c r="C4957" s="30"/>
      <c r="D4957" s="41"/>
      <c r="F4957" s="41"/>
      <c r="I4957" s="30"/>
      <c r="J4957" s="30"/>
      <c r="K4957" s="30" t="s">
        <v>5368</v>
      </c>
      <c r="L4957" s="30"/>
      <c r="M4957" s="30"/>
      <c r="N4957" s="30"/>
      <c r="O4957" s="30"/>
      <c r="P4957" s="30"/>
      <c r="Q4957" s="30"/>
      <c r="R4957" s="30"/>
      <c r="S4957" s="30"/>
      <c r="T4957" s="30"/>
      <c r="U4957" s="30"/>
      <c r="V4957" s="30"/>
      <c r="W4957" s="30"/>
      <c r="X4957" s="30"/>
      <c r="Y4957" s="30"/>
      <c r="Z4957" s="30"/>
      <c r="AA4957" s="30"/>
      <c r="AB4957" s="30"/>
      <c r="AC4957" s="30"/>
      <c r="AD4957" s="30"/>
      <c r="AE4957" s="30"/>
      <c r="AF4957" s="30"/>
      <c r="AG4957" s="30"/>
      <c r="AH4957" s="30"/>
      <c r="AI4957" s="30"/>
      <c r="AJ4957" s="30"/>
      <c r="AK4957" s="30"/>
      <c r="AL4957" s="30"/>
      <c r="AM4957" s="30"/>
      <c r="AN4957" s="30"/>
      <c r="AO4957" s="30"/>
      <c r="AP4957" s="30"/>
      <c r="AQ4957" s="30"/>
      <c r="AR4957" s="30"/>
      <c r="AS4957" s="30"/>
      <c r="AT4957" s="30"/>
      <c r="AU4957" s="30"/>
      <c r="AV4957" s="30"/>
      <c r="AW4957" s="30"/>
      <c r="AX4957" s="30"/>
      <c r="AY4957" s="30"/>
      <c r="AZ4957" s="30"/>
      <c r="BA4957" s="68"/>
    </row>
    <row r="4958" spans="1:55" ht="14.45" customHeight="1" outlineLevel="4" thickBot="1">
      <c r="A4958" s="25">
        <f t="shared" si="77"/>
        <v>4957</v>
      </c>
      <c r="C4958" s="30"/>
      <c r="D4958" s="41"/>
      <c r="F4958" s="41"/>
      <c r="I4958" s="30"/>
      <c r="J4958" s="30"/>
      <c r="K4958" s="30" t="s">
        <v>5369</v>
      </c>
      <c r="L4958" s="30"/>
      <c r="M4958" s="30"/>
      <c r="N4958" s="30"/>
      <c r="O4958" s="30"/>
      <c r="P4958" s="30"/>
      <c r="Q4958" s="30"/>
      <c r="R4958" s="30"/>
      <c r="S4958" s="30"/>
      <c r="T4958" s="30"/>
      <c r="U4958" s="30"/>
      <c r="V4958" s="30"/>
      <c r="W4958" s="30"/>
      <c r="X4958" s="30"/>
      <c r="Y4958" s="30"/>
      <c r="Z4958" s="30"/>
      <c r="AA4958" s="30"/>
      <c r="AB4958" s="30"/>
      <c r="AC4958" s="30"/>
      <c r="AD4958" s="30"/>
      <c r="AE4958" s="30"/>
      <c r="AF4958" s="30"/>
      <c r="AG4958" s="30"/>
      <c r="AH4958" s="30"/>
      <c r="AI4958" s="30"/>
      <c r="AJ4958" s="30"/>
      <c r="AK4958" s="30"/>
      <c r="AL4958" s="30"/>
      <c r="AM4958" s="30"/>
      <c r="AN4958" s="30"/>
      <c r="AO4958" s="30"/>
      <c r="AP4958" s="30"/>
      <c r="AQ4958" s="30"/>
      <c r="AR4958" s="30"/>
      <c r="AS4958" s="30"/>
      <c r="AT4958" s="30"/>
      <c r="AU4958" s="30"/>
      <c r="AV4958" s="30"/>
      <c r="AW4958" s="30"/>
      <c r="AX4958" s="30"/>
      <c r="AY4958" s="30"/>
      <c r="AZ4958" s="30"/>
      <c r="BA4958" s="68"/>
      <c r="BC4958" s="22" t="s">
        <v>5370</v>
      </c>
    </row>
    <row r="4959" spans="1:55" ht="14.45" customHeight="1" outlineLevel="4" thickBot="1">
      <c r="A4959" s="25">
        <f t="shared" si="77"/>
        <v>4958</v>
      </c>
      <c r="C4959" s="30"/>
      <c r="D4959" s="41"/>
      <c r="F4959" s="41"/>
      <c r="I4959" s="30"/>
      <c r="J4959" s="30"/>
      <c r="K4959" s="30" t="s">
        <v>5371</v>
      </c>
      <c r="L4959" s="30"/>
      <c r="M4959" s="30"/>
      <c r="N4959" s="30"/>
      <c r="O4959" s="30"/>
      <c r="P4959" s="30"/>
      <c r="Q4959" s="30"/>
      <c r="R4959" s="30"/>
      <c r="S4959" s="30"/>
      <c r="T4959" s="30"/>
      <c r="U4959" s="30"/>
      <c r="V4959" s="30"/>
      <c r="W4959" s="30"/>
      <c r="X4959" s="30"/>
      <c r="Y4959" s="30"/>
      <c r="Z4959" s="30"/>
      <c r="AA4959" s="30"/>
      <c r="AB4959" s="30"/>
      <c r="AC4959" s="30"/>
      <c r="AD4959" s="30"/>
      <c r="AE4959" s="30"/>
      <c r="AF4959" s="30"/>
      <c r="AG4959" s="30"/>
      <c r="AH4959" s="30"/>
      <c r="AI4959" s="30"/>
      <c r="AJ4959" s="30"/>
      <c r="AK4959" s="30"/>
      <c r="AL4959" s="30"/>
      <c r="AM4959" s="30"/>
      <c r="AN4959" s="30"/>
      <c r="AO4959" s="30"/>
      <c r="AP4959" s="30"/>
      <c r="AQ4959" s="30"/>
      <c r="AR4959" s="30"/>
      <c r="AS4959" s="30"/>
      <c r="AT4959" s="30"/>
      <c r="AU4959" s="30"/>
      <c r="AV4959" s="30"/>
      <c r="AW4959" s="30"/>
      <c r="AX4959" s="30"/>
      <c r="AY4959" s="30"/>
      <c r="AZ4959" s="30"/>
      <c r="BA4959" s="68"/>
      <c r="BC4959" s="47" t="s">
        <v>5372</v>
      </c>
    </row>
    <row r="4960" spans="1:55" ht="14.45" customHeight="1" outlineLevel="4" thickBot="1">
      <c r="A4960" s="25">
        <f t="shared" si="77"/>
        <v>4959</v>
      </c>
      <c r="C4960" s="30"/>
      <c r="D4960" s="41"/>
      <c r="F4960" s="41"/>
      <c r="I4960" s="30"/>
      <c r="J4960" s="154" t="s">
        <v>5373</v>
      </c>
      <c r="K4960" s="30"/>
      <c r="L4960" s="30"/>
      <c r="M4960" s="30"/>
      <c r="N4960" s="30"/>
      <c r="O4960" s="30"/>
      <c r="P4960" s="30"/>
      <c r="Q4960" s="30"/>
      <c r="R4960" s="30"/>
      <c r="S4960" s="30"/>
      <c r="T4960" s="30"/>
      <c r="U4960" s="30"/>
      <c r="V4960" s="30"/>
      <c r="W4960" s="30"/>
      <c r="X4960" s="30"/>
      <c r="Y4960" s="30"/>
      <c r="Z4960" s="30"/>
      <c r="AA4960" s="30"/>
      <c r="AB4960" s="30"/>
      <c r="AC4960" s="30"/>
      <c r="AD4960" s="30"/>
      <c r="AE4960" s="30"/>
      <c r="AF4960" s="30"/>
      <c r="AG4960" s="30"/>
      <c r="AH4960" s="30"/>
      <c r="AI4960" s="30"/>
      <c r="AJ4960" s="30"/>
      <c r="AK4960" s="30"/>
      <c r="AL4960" s="30"/>
      <c r="AM4960" s="30"/>
      <c r="AN4960" s="30"/>
      <c r="AO4960" s="30"/>
      <c r="AP4960" s="30"/>
      <c r="AQ4960" s="30"/>
      <c r="AR4960" s="30"/>
      <c r="AS4960" s="30"/>
      <c r="AT4960" s="30"/>
      <c r="AU4960" s="30"/>
      <c r="AV4960" s="30"/>
      <c r="AW4960" s="30"/>
      <c r="AX4960" s="30"/>
      <c r="AY4960" s="30"/>
      <c r="AZ4960" s="30"/>
      <c r="BA4960" s="68"/>
    </row>
    <row r="4961" spans="1:69" ht="14.45" customHeight="1" outlineLevel="4" thickBot="1">
      <c r="A4961" s="25">
        <f t="shared" si="77"/>
        <v>4960</v>
      </c>
      <c r="C4961" s="30"/>
      <c r="D4961" s="41"/>
      <c r="F4961" s="41"/>
      <c r="I4961" s="30"/>
      <c r="J4961" s="30"/>
      <c r="K4961" s="84" t="s">
        <v>5374</v>
      </c>
      <c r="L4961" s="30"/>
      <c r="M4961" s="30"/>
      <c r="N4961" s="30"/>
      <c r="O4961" s="30"/>
      <c r="P4961" s="30"/>
      <c r="Q4961" s="30"/>
      <c r="R4961" s="30"/>
      <c r="S4961" s="30"/>
      <c r="T4961" s="124"/>
      <c r="U4961" s="124"/>
      <c r="V4961" s="124"/>
      <c r="W4961" s="30"/>
      <c r="X4961" s="30"/>
      <c r="Y4961" s="30"/>
      <c r="Z4961" s="30"/>
      <c r="AA4961" s="30"/>
      <c r="AB4961" s="30"/>
      <c r="AC4961" s="30"/>
      <c r="AD4961" s="30"/>
      <c r="AE4961" s="30"/>
      <c r="AF4961" s="30"/>
      <c r="AG4961" s="30"/>
      <c r="AH4961" s="30"/>
      <c r="AI4961" s="30"/>
      <c r="AJ4961" s="30"/>
      <c r="AK4961" s="30"/>
      <c r="AL4961" s="30"/>
      <c r="AM4961" s="30"/>
      <c r="AN4961" s="30"/>
      <c r="AO4961" s="30"/>
      <c r="AP4961" s="30"/>
      <c r="AQ4961" s="30"/>
      <c r="AR4961" s="30"/>
      <c r="AS4961" s="30"/>
      <c r="AT4961" s="30"/>
      <c r="AU4961" s="30"/>
      <c r="AV4961" s="30"/>
      <c r="AW4961" s="30"/>
      <c r="AX4961" s="30"/>
      <c r="AY4961" s="30"/>
      <c r="AZ4961" s="30"/>
      <c r="BA4961" s="68"/>
    </row>
    <row r="4962" spans="1:69" ht="14.45" customHeight="1" outlineLevel="4" thickBot="1">
      <c r="A4962" s="25">
        <f t="shared" si="77"/>
        <v>4961</v>
      </c>
      <c r="C4962" s="30"/>
      <c r="D4962" s="41"/>
      <c r="F4962" s="41"/>
      <c r="I4962" s="30"/>
      <c r="J4962" s="30"/>
      <c r="K4962" s="30" t="s">
        <v>5375</v>
      </c>
      <c r="L4962" s="30"/>
      <c r="M4962" s="30"/>
      <c r="N4962" s="30"/>
      <c r="O4962" s="30"/>
      <c r="P4962" s="30"/>
      <c r="Q4962" s="30"/>
      <c r="R4962" s="30"/>
      <c r="S4962" s="30"/>
      <c r="T4962" s="30"/>
      <c r="U4962" s="30"/>
      <c r="V4962" s="30"/>
      <c r="W4962" s="30"/>
      <c r="X4962" s="30"/>
      <c r="Y4962" s="30"/>
      <c r="Z4962" s="30"/>
      <c r="AA4962" s="30"/>
      <c r="AB4962" s="30"/>
      <c r="AC4962" s="30"/>
      <c r="AD4962" s="30"/>
      <c r="AE4962" s="30"/>
      <c r="AF4962" s="30"/>
      <c r="AG4962" s="30"/>
      <c r="AH4962" s="30"/>
      <c r="AI4962" s="30"/>
      <c r="AJ4962" s="30"/>
      <c r="AK4962" s="30"/>
      <c r="AL4962" s="30"/>
      <c r="AM4962" s="30"/>
      <c r="AN4962" s="30"/>
      <c r="AO4962" s="30"/>
      <c r="AP4962" s="30"/>
      <c r="AQ4962" s="30"/>
      <c r="AR4962" s="30"/>
      <c r="AS4962" s="30"/>
      <c r="AT4962" s="30"/>
      <c r="AU4962" s="30"/>
      <c r="AV4962" s="30"/>
      <c r="AW4962" s="30"/>
      <c r="AX4962" s="30"/>
      <c r="AY4962" s="30"/>
      <c r="AZ4962" s="30"/>
      <c r="BA4962" s="68"/>
    </row>
    <row r="4963" spans="1:69" ht="14.45" customHeight="1" outlineLevel="4" thickBot="1">
      <c r="A4963" s="25">
        <f t="shared" si="77"/>
        <v>4962</v>
      </c>
      <c r="C4963" s="30"/>
      <c r="D4963" s="41"/>
      <c r="F4963" s="41"/>
      <c r="I4963" s="30"/>
      <c r="J4963" s="30"/>
      <c r="K4963" s="30" t="s">
        <v>5376</v>
      </c>
      <c r="L4963" s="30"/>
      <c r="M4963" s="30"/>
      <c r="N4963" s="30"/>
      <c r="O4963" s="30"/>
      <c r="P4963" s="30"/>
      <c r="Q4963" s="30"/>
      <c r="R4963" s="30"/>
      <c r="S4963" s="30"/>
      <c r="T4963" s="30"/>
      <c r="U4963" s="30"/>
      <c r="V4963" s="30"/>
      <c r="W4963" s="30"/>
      <c r="X4963" s="30"/>
      <c r="Y4963" s="30"/>
      <c r="Z4963" s="30"/>
      <c r="AA4963" s="30"/>
      <c r="AB4963" s="30"/>
      <c r="AC4963" s="30"/>
      <c r="AD4963" s="30"/>
      <c r="AE4963" s="30"/>
      <c r="AF4963" s="30"/>
      <c r="AG4963" s="30"/>
      <c r="AH4963" s="30"/>
      <c r="AI4963" s="30"/>
      <c r="AJ4963" s="30"/>
      <c r="AK4963" s="30"/>
      <c r="AL4963" s="30"/>
      <c r="AM4963" s="30"/>
      <c r="AN4963" s="30"/>
      <c r="AO4963" s="30"/>
      <c r="AP4963" s="30"/>
      <c r="AQ4963" s="30"/>
      <c r="AR4963" s="30"/>
      <c r="AS4963" s="30"/>
      <c r="AT4963" s="30"/>
      <c r="AU4963" s="30"/>
      <c r="AV4963" s="30"/>
      <c r="AW4963" s="30"/>
      <c r="AX4963" s="30"/>
      <c r="AY4963" s="30"/>
      <c r="AZ4963" s="30"/>
      <c r="BA4963" s="68"/>
    </row>
    <row r="4964" spans="1:69" ht="14.45" customHeight="1" outlineLevel="4" thickBot="1">
      <c r="A4964" s="25">
        <f t="shared" si="77"/>
        <v>4963</v>
      </c>
      <c r="C4964" s="30"/>
      <c r="D4964" s="41"/>
      <c r="F4964" s="41"/>
      <c r="I4964" s="30"/>
      <c r="J4964" s="30"/>
      <c r="K4964" s="30" t="s">
        <v>5377</v>
      </c>
      <c r="L4964" s="30"/>
      <c r="M4964" s="124"/>
      <c r="N4964" s="124"/>
      <c r="O4964" s="124"/>
      <c r="P4964" s="124"/>
      <c r="Q4964" s="124"/>
      <c r="R4964" s="124"/>
      <c r="S4964" s="124"/>
      <c r="T4964" s="124"/>
      <c r="U4964" s="124"/>
      <c r="V4964" s="30"/>
      <c r="W4964" s="30"/>
      <c r="X4964" s="30"/>
      <c r="Y4964" s="30"/>
      <c r="Z4964" s="30"/>
      <c r="AA4964" s="30"/>
      <c r="AB4964" s="30"/>
      <c r="AC4964" s="30"/>
      <c r="AD4964" s="30"/>
      <c r="AE4964" s="30"/>
      <c r="AF4964" s="30"/>
      <c r="AG4964" s="30"/>
      <c r="AH4964" s="30"/>
      <c r="AI4964" s="30"/>
      <c r="AJ4964" s="30"/>
      <c r="AK4964" s="30"/>
      <c r="AL4964" s="30"/>
      <c r="AM4964" s="30"/>
      <c r="AN4964" s="30"/>
      <c r="AO4964" s="30"/>
      <c r="AP4964" s="30"/>
      <c r="AQ4964" s="30"/>
      <c r="AR4964" s="30"/>
      <c r="AS4964" s="30"/>
      <c r="AT4964" s="30"/>
      <c r="AU4964" s="30"/>
      <c r="AV4964" s="30"/>
      <c r="AW4964" s="30"/>
      <c r="AX4964" s="30"/>
      <c r="AY4964" s="30"/>
      <c r="AZ4964" s="30"/>
      <c r="BA4964" s="68"/>
    </row>
    <row r="4965" spans="1:69" ht="14.45" customHeight="1" outlineLevel="4" thickBot="1">
      <c r="A4965" s="25">
        <f t="shared" si="77"/>
        <v>4964</v>
      </c>
      <c r="C4965" s="30"/>
      <c r="D4965" s="41"/>
      <c r="F4965" s="41"/>
      <c r="I4965" s="30"/>
      <c r="J4965" s="30"/>
      <c r="K4965" s="84" t="s">
        <v>5378</v>
      </c>
      <c r="L4965" s="30"/>
      <c r="M4965" s="30"/>
      <c r="N4965" s="30"/>
      <c r="O4965" s="30"/>
      <c r="P4965" s="30"/>
      <c r="Q4965" s="30"/>
      <c r="R4965" s="30"/>
      <c r="S4965" s="30"/>
      <c r="T4965" s="30"/>
      <c r="U4965" s="30"/>
      <c r="V4965" s="30"/>
      <c r="W4965" s="30"/>
      <c r="X4965" s="30"/>
      <c r="Y4965" s="30"/>
      <c r="Z4965" s="30"/>
      <c r="AA4965" s="30"/>
      <c r="AB4965" s="30"/>
      <c r="AC4965" s="30"/>
      <c r="AD4965" s="30"/>
      <c r="AE4965" s="30"/>
      <c r="AF4965" s="30"/>
      <c r="AG4965" s="30"/>
      <c r="AH4965" s="30"/>
      <c r="AI4965" s="30"/>
      <c r="AJ4965" s="30"/>
      <c r="AK4965" s="30"/>
      <c r="AL4965" s="30"/>
      <c r="AM4965" s="30"/>
      <c r="AN4965" s="30"/>
      <c r="AO4965" s="30"/>
      <c r="AP4965" s="30"/>
      <c r="AQ4965" s="30"/>
      <c r="AR4965" s="30"/>
      <c r="AS4965" s="30"/>
      <c r="AT4965" s="30"/>
      <c r="AU4965" s="30"/>
      <c r="AV4965" s="30"/>
      <c r="AW4965" s="30"/>
      <c r="AX4965" s="30"/>
      <c r="AY4965" s="30"/>
      <c r="AZ4965" s="30"/>
      <c r="BA4965" s="68"/>
    </row>
    <row r="4966" spans="1:69" ht="14.45" customHeight="1" outlineLevel="4" thickBot="1">
      <c r="A4966" s="25">
        <f t="shared" si="77"/>
        <v>4965</v>
      </c>
      <c r="C4966" s="30"/>
      <c r="D4966" s="41"/>
      <c r="F4966" s="41"/>
      <c r="I4966" s="30"/>
      <c r="J4966" s="30"/>
      <c r="K4966" s="30" t="s">
        <v>5379</v>
      </c>
      <c r="L4966" s="30"/>
      <c r="M4966" s="30"/>
      <c r="N4966" s="30"/>
      <c r="O4966" s="30"/>
      <c r="P4966" s="30"/>
      <c r="Q4966" s="30"/>
      <c r="R4966" s="30"/>
      <c r="S4966" s="30"/>
      <c r="T4966" s="30"/>
      <c r="U4966" s="30"/>
      <c r="V4966" s="30"/>
      <c r="W4966" s="30"/>
      <c r="X4966" s="30"/>
      <c r="Y4966" s="30"/>
      <c r="Z4966" s="30"/>
      <c r="AA4966" s="30"/>
      <c r="AB4966" s="30"/>
      <c r="AC4966" s="30"/>
      <c r="AD4966" s="30"/>
      <c r="AE4966" s="30"/>
      <c r="AF4966" s="30"/>
      <c r="AG4966" s="30"/>
      <c r="AH4966" s="30"/>
      <c r="AI4966" s="30"/>
      <c r="AJ4966" s="30"/>
      <c r="AK4966" s="30"/>
      <c r="AL4966" s="30"/>
      <c r="AM4966" s="30"/>
      <c r="AN4966" s="30"/>
      <c r="AO4966" s="30"/>
      <c r="AP4966" s="30"/>
      <c r="AQ4966" s="30"/>
      <c r="AR4966" s="30"/>
      <c r="AS4966" s="30"/>
      <c r="AT4966" s="30"/>
      <c r="AU4966" s="30"/>
      <c r="AV4966" s="30"/>
      <c r="AW4966" s="30"/>
      <c r="AX4966" s="30"/>
      <c r="AY4966" s="30"/>
      <c r="AZ4966" s="30"/>
      <c r="BA4966" s="68"/>
    </row>
    <row r="4967" spans="1:69" ht="14.45" customHeight="1" outlineLevel="4" thickBot="1">
      <c r="A4967" s="25">
        <f t="shared" si="77"/>
        <v>4966</v>
      </c>
      <c r="C4967" s="30"/>
      <c r="D4967" s="41"/>
      <c r="F4967" s="41"/>
      <c r="I4967" s="30"/>
      <c r="J4967" s="30"/>
      <c r="K4967" s="30" t="s">
        <v>5380</v>
      </c>
      <c r="L4967" s="30"/>
      <c r="M4967" s="30"/>
      <c r="N4967" s="30"/>
      <c r="O4967" s="30"/>
      <c r="P4967" s="30"/>
      <c r="Q4967" s="30"/>
      <c r="R4967" s="30"/>
      <c r="S4967" s="30"/>
      <c r="T4967" s="30"/>
      <c r="U4967" s="30"/>
      <c r="V4967" s="30"/>
      <c r="W4967" s="30"/>
      <c r="X4967" s="30"/>
      <c r="Y4967" s="30"/>
      <c r="Z4967" s="30"/>
      <c r="AA4967" s="30"/>
      <c r="AB4967" s="30"/>
      <c r="AC4967" s="30"/>
      <c r="AD4967" s="30"/>
      <c r="AE4967" s="30"/>
      <c r="AF4967" s="30"/>
      <c r="AG4967" s="30"/>
      <c r="AH4967" s="30"/>
      <c r="AI4967" s="30"/>
      <c r="AJ4967" s="30"/>
      <c r="AK4967" s="30"/>
      <c r="AL4967" s="30"/>
      <c r="AM4967" s="30"/>
      <c r="AN4967" s="30"/>
      <c r="AO4967" s="30"/>
      <c r="AP4967" s="30"/>
      <c r="AQ4967" s="30"/>
      <c r="AR4967" s="30"/>
      <c r="AS4967" s="30"/>
      <c r="AT4967" s="30"/>
      <c r="AU4967" s="30"/>
      <c r="AV4967" s="30"/>
      <c r="AW4967" s="30"/>
      <c r="AX4967" s="30"/>
      <c r="AY4967" s="30"/>
      <c r="AZ4967" s="30"/>
      <c r="BA4967" s="68"/>
    </row>
    <row r="4968" spans="1:69" ht="14.45" customHeight="1" outlineLevel="4" thickBot="1">
      <c r="A4968" s="25">
        <f t="shared" si="77"/>
        <v>4967</v>
      </c>
      <c r="C4968" s="30"/>
      <c r="D4968" s="41"/>
      <c r="F4968" s="41"/>
      <c r="I4968" s="30"/>
      <c r="J4968" s="30"/>
      <c r="K4968" s="30" t="s">
        <v>5381</v>
      </c>
      <c r="L4968" s="30"/>
      <c r="M4968" s="30"/>
      <c r="N4968" s="30"/>
      <c r="O4968" s="30"/>
      <c r="P4968" s="30"/>
      <c r="Q4968" s="30"/>
      <c r="R4968" s="30"/>
      <c r="S4968" s="30"/>
      <c r="T4968" s="30"/>
      <c r="U4968" s="30"/>
      <c r="V4968" s="30"/>
      <c r="W4968" s="30"/>
      <c r="X4968" s="30"/>
      <c r="Y4968" s="30"/>
      <c r="Z4968" s="30"/>
      <c r="AA4968" s="30"/>
      <c r="AB4968" s="30"/>
      <c r="AC4968" s="30"/>
      <c r="AD4968" s="30"/>
      <c r="AE4968" s="30"/>
      <c r="AF4968" s="30"/>
      <c r="AG4968" s="30"/>
      <c r="AH4968" s="30"/>
      <c r="AI4968" s="30"/>
      <c r="AJ4968" s="30"/>
      <c r="AK4968" s="30"/>
      <c r="AL4968" s="30"/>
      <c r="AM4968" s="30"/>
      <c r="AN4968" s="30"/>
      <c r="AO4968" s="30"/>
      <c r="AP4968" s="30"/>
      <c r="AQ4968" s="30"/>
      <c r="AR4968" s="30"/>
      <c r="AS4968" s="30"/>
      <c r="AT4968" s="30"/>
      <c r="AU4968" s="30"/>
      <c r="AV4968" s="30"/>
      <c r="AW4968" s="30"/>
      <c r="AX4968" s="30"/>
      <c r="AY4968" s="30"/>
      <c r="AZ4968" s="30"/>
      <c r="BA4968" s="68"/>
    </row>
    <row r="4969" spans="1:69" ht="14.45" customHeight="1" outlineLevel="4" thickBot="1">
      <c r="A4969" s="25">
        <f t="shared" si="77"/>
        <v>4968</v>
      </c>
      <c r="C4969" s="30"/>
      <c r="D4969" s="41"/>
      <c r="F4969" s="41"/>
      <c r="I4969" s="30"/>
      <c r="J4969" s="30"/>
      <c r="K4969" s="30" t="s">
        <v>5382</v>
      </c>
      <c r="L4969" s="30"/>
      <c r="M4969" s="30"/>
      <c r="N4969" s="30"/>
      <c r="O4969" s="30"/>
      <c r="P4969" s="30"/>
      <c r="Q4969" s="30"/>
      <c r="R4969" s="30"/>
      <c r="S4969" s="30"/>
      <c r="T4969" s="30"/>
      <c r="U4969" s="30"/>
      <c r="V4969" s="30"/>
      <c r="W4969" s="30"/>
      <c r="X4969" s="30"/>
      <c r="Y4969" s="30"/>
      <c r="Z4969" s="30"/>
      <c r="AA4969" s="30"/>
      <c r="AB4969" s="30"/>
      <c r="AC4969" s="30"/>
      <c r="AD4969" s="30"/>
      <c r="AE4969" s="30"/>
      <c r="AF4969" s="30"/>
      <c r="AG4969" s="30"/>
      <c r="AH4969" s="30"/>
      <c r="AI4969" s="30"/>
      <c r="AJ4969" s="30"/>
      <c r="AK4969" s="30"/>
      <c r="AL4969" s="30"/>
      <c r="AM4969" s="30"/>
      <c r="AN4969" s="30"/>
      <c r="AO4969" s="30"/>
      <c r="AP4969" s="30"/>
      <c r="AQ4969" s="30"/>
      <c r="AR4969" s="30"/>
      <c r="AS4969" s="30"/>
      <c r="AT4969" s="30"/>
      <c r="AU4969" s="30"/>
      <c r="AV4969" s="30"/>
      <c r="AW4969" s="30"/>
      <c r="AX4969" s="30"/>
      <c r="AY4969" s="30"/>
      <c r="AZ4969" s="30"/>
      <c r="BA4969" s="68"/>
    </row>
    <row r="4970" spans="1:69" ht="14.45" customHeight="1" outlineLevel="4" thickBot="1">
      <c r="A4970" s="25">
        <f t="shared" si="77"/>
        <v>4969</v>
      </c>
      <c r="C4970" s="30"/>
      <c r="D4970" s="41"/>
      <c r="F4970" s="41"/>
      <c r="I4970" s="30"/>
      <c r="J4970" s="30"/>
      <c r="K4970" s="30" t="s">
        <v>5383</v>
      </c>
      <c r="L4970" s="30"/>
      <c r="M4970" s="30"/>
      <c r="N4970" s="124"/>
      <c r="O4970" s="124"/>
      <c r="P4970" s="124"/>
      <c r="Q4970" s="124"/>
      <c r="R4970" s="124"/>
      <c r="S4970" s="124"/>
      <c r="T4970" s="124"/>
      <c r="U4970" s="124"/>
      <c r="V4970" s="30"/>
      <c r="W4970" s="30"/>
      <c r="X4970" s="30"/>
      <c r="Y4970" s="30"/>
      <c r="Z4970" s="30"/>
      <c r="AA4970" s="30"/>
      <c r="AB4970" s="30"/>
      <c r="AC4970" s="30"/>
      <c r="AD4970" s="30"/>
      <c r="AE4970" s="30"/>
      <c r="AF4970" s="30"/>
      <c r="AG4970" s="30"/>
      <c r="AH4970" s="30"/>
      <c r="AI4970" s="30"/>
      <c r="AJ4970" s="30"/>
      <c r="AK4970" s="30"/>
      <c r="AL4970" s="30"/>
      <c r="AM4970" s="30"/>
      <c r="AN4970" s="30"/>
      <c r="AO4970" s="30"/>
      <c r="AP4970" s="30"/>
      <c r="AQ4970" s="30"/>
      <c r="AR4970" s="30"/>
      <c r="AS4970" s="30"/>
      <c r="AT4970" s="30"/>
      <c r="AU4970" s="30"/>
      <c r="AV4970" s="30"/>
      <c r="AW4970" s="30"/>
      <c r="AX4970" s="30"/>
      <c r="AY4970" s="30"/>
      <c r="AZ4970" s="30"/>
      <c r="BA4970" s="68"/>
    </row>
    <row r="4971" spans="1:69" ht="14.45" customHeight="1" outlineLevel="4" thickBot="1">
      <c r="A4971" s="25">
        <f t="shared" si="77"/>
        <v>4970</v>
      </c>
      <c r="C4971" s="30"/>
      <c r="D4971" s="41"/>
      <c r="F4971" s="41"/>
      <c r="I4971" s="30"/>
      <c r="J4971" s="30"/>
      <c r="K4971" s="30" t="s">
        <v>5384</v>
      </c>
      <c r="L4971" s="30"/>
      <c r="M4971" s="30"/>
      <c r="N4971" s="30"/>
      <c r="O4971" s="30"/>
      <c r="P4971" s="30"/>
      <c r="Q4971" s="30"/>
      <c r="R4971" s="30"/>
      <c r="S4971" s="30"/>
      <c r="T4971" s="30"/>
      <c r="U4971" s="30"/>
      <c r="V4971" s="30"/>
      <c r="W4971" s="30"/>
      <c r="X4971" s="30"/>
      <c r="Y4971" s="30"/>
      <c r="Z4971" s="30"/>
      <c r="AA4971" s="30"/>
      <c r="AB4971" s="30"/>
      <c r="AC4971" s="30"/>
      <c r="AD4971" s="30"/>
      <c r="AE4971" s="30"/>
      <c r="AF4971" s="30"/>
      <c r="AG4971" s="30"/>
      <c r="AH4971" s="30"/>
      <c r="AI4971" s="30"/>
      <c r="AJ4971" s="30"/>
      <c r="AK4971" s="30"/>
      <c r="AL4971" s="30"/>
      <c r="AM4971" s="30"/>
      <c r="AN4971" s="30"/>
      <c r="AO4971" s="30"/>
      <c r="AP4971" s="30"/>
      <c r="AQ4971" s="30"/>
      <c r="AR4971" s="30"/>
      <c r="AS4971" s="30"/>
      <c r="AT4971" s="30"/>
      <c r="AU4971" s="30"/>
      <c r="AV4971" s="30"/>
      <c r="AW4971" s="30"/>
      <c r="AX4971" s="30"/>
      <c r="AY4971" s="30"/>
      <c r="AZ4971" s="30"/>
      <c r="BA4971" s="68"/>
    </row>
    <row r="4972" spans="1:69" ht="14.45" customHeight="1" outlineLevel="4" thickBot="1">
      <c r="A4972" s="25">
        <f t="shared" si="77"/>
        <v>4971</v>
      </c>
      <c r="C4972" s="30"/>
      <c r="D4972" s="41"/>
      <c r="F4972" s="41"/>
      <c r="I4972" s="131"/>
      <c r="J4972" s="131"/>
      <c r="K4972" s="131" t="s">
        <v>5385</v>
      </c>
      <c r="L4972" s="131"/>
      <c r="M4972" s="131"/>
      <c r="N4972" s="131"/>
      <c r="O4972" s="131"/>
      <c r="P4972" s="131"/>
      <c r="Q4972" s="131"/>
      <c r="R4972" s="131"/>
      <c r="S4972" s="131"/>
      <c r="T4972" s="134"/>
      <c r="U4972" s="156"/>
      <c r="V4972" s="134"/>
      <c r="W4972" s="134"/>
      <c r="X4972" s="134"/>
      <c r="Y4972" s="134"/>
      <c r="Z4972" s="134"/>
      <c r="AA4972" s="134"/>
      <c r="AB4972" s="134"/>
      <c r="AC4972" s="131"/>
      <c r="AD4972" s="131"/>
      <c r="AE4972" s="131"/>
      <c r="AF4972" s="131"/>
      <c r="AG4972" s="131"/>
      <c r="AH4972" s="131"/>
      <c r="AI4972" s="131"/>
      <c r="AJ4972" s="131"/>
      <c r="AK4972" s="131"/>
      <c r="AL4972" s="131"/>
      <c r="AM4972" s="131"/>
      <c r="AN4972" s="131"/>
      <c r="AO4972" s="131"/>
      <c r="AP4972" s="131"/>
      <c r="AQ4972" s="131"/>
      <c r="AR4972" s="131"/>
      <c r="AS4972" s="131"/>
      <c r="AT4972" s="131"/>
      <c r="AU4972" s="131"/>
      <c r="AV4972" s="131"/>
      <c r="AW4972" s="131"/>
      <c r="AX4972" s="131"/>
      <c r="AY4972" s="131"/>
      <c r="AZ4972" s="131"/>
      <c r="BA4972" s="132"/>
    </row>
    <row r="4973" spans="1:69" ht="14.45" customHeight="1" outlineLevel="4" thickBot="1">
      <c r="A4973" s="25">
        <f t="shared" si="77"/>
        <v>4972</v>
      </c>
      <c r="C4973" s="30"/>
      <c r="D4973" s="41"/>
      <c r="F4973" s="41"/>
      <c r="I4973" s="76"/>
      <c r="J4973" s="76"/>
      <c r="K4973" s="76" t="s">
        <v>5386</v>
      </c>
      <c r="L4973" s="76"/>
      <c r="M4973" s="76"/>
      <c r="N4973" s="76"/>
      <c r="O4973" s="76"/>
      <c r="P4973" s="76"/>
      <c r="Q4973" s="76"/>
      <c r="R4973" s="76"/>
      <c r="S4973" s="76"/>
      <c r="T4973" s="76"/>
      <c r="U4973" s="76"/>
      <c r="V4973" s="76"/>
      <c r="W4973" s="76"/>
      <c r="X4973" s="76"/>
      <c r="Y4973" s="76"/>
      <c r="Z4973" s="76"/>
      <c r="AA4973" s="76"/>
      <c r="AB4973" s="76"/>
      <c r="AC4973" s="76"/>
      <c r="AD4973" s="76"/>
      <c r="AE4973" s="76"/>
      <c r="AF4973" s="76"/>
      <c r="AG4973" s="76"/>
      <c r="AH4973" s="76"/>
      <c r="AI4973" s="76"/>
      <c r="AJ4973" s="76"/>
      <c r="AK4973" s="76"/>
      <c r="AL4973" s="76"/>
      <c r="AM4973" s="76"/>
      <c r="AN4973" s="76"/>
      <c r="AO4973" s="76"/>
      <c r="AP4973" s="76"/>
      <c r="AQ4973" s="76"/>
      <c r="AR4973" s="76"/>
      <c r="AS4973" s="76"/>
      <c r="AT4973" s="76"/>
      <c r="AU4973" s="76"/>
      <c r="AV4973" s="76"/>
      <c r="AW4973" s="76"/>
      <c r="AX4973" s="76"/>
      <c r="AY4973" s="76"/>
      <c r="AZ4973" s="76"/>
      <c r="BA4973" s="77"/>
      <c r="BC4973" s="47" t="s">
        <v>5387</v>
      </c>
    </row>
    <row r="4974" spans="1:69" ht="14.45" customHeight="1" outlineLevel="3" thickBot="1">
      <c r="A4974" s="25">
        <f t="shared" si="77"/>
        <v>4973</v>
      </c>
      <c r="C4974" s="30"/>
      <c r="D4974" s="41"/>
      <c r="F4974" s="34" t="s">
        <v>5388</v>
      </c>
      <c r="BC4974" s="29" t="s">
        <v>5389</v>
      </c>
    </row>
    <row r="4975" spans="1:69" ht="14.45" customHeight="1" outlineLevel="4" thickBot="1">
      <c r="A4975" s="25">
        <f t="shared" si="77"/>
        <v>4974</v>
      </c>
      <c r="C4975" s="30"/>
      <c r="D4975" s="41"/>
      <c r="F4975" s="41"/>
      <c r="G4975" s="19" t="s">
        <v>5390</v>
      </c>
      <c r="AA4975" s="38"/>
      <c r="AB4975" s="38"/>
      <c r="AC4975" s="38"/>
      <c r="AD4975" s="38"/>
      <c r="AE4975" s="38"/>
      <c r="BC4975" s="47" t="s">
        <v>5391</v>
      </c>
      <c r="BQ4975" s="47" t="s">
        <v>5392</v>
      </c>
    </row>
    <row r="4976" spans="1:69" ht="14.45" customHeight="1" outlineLevel="3" thickBot="1">
      <c r="A4976" s="25">
        <f t="shared" si="77"/>
        <v>4975</v>
      </c>
      <c r="C4976" s="30"/>
      <c r="D4976" s="41"/>
      <c r="F4976" s="34" t="s">
        <v>5393</v>
      </c>
      <c r="BC4976" s="29" t="s">
        <v>5394</v>
      </c>
    </row>
    <row r="4977" spans="1:55" ht="14.45" customHeight="1" outlineLevel="4" thickBot="1">
      <c r="A4977" s="25">
        <f t="shared" si="77"/>
        <v>4976</v>
      </c>
      <c r="C4977" s="30"/>
      <c r="D4977" s="41"/>
      <c r="F4977" s="41"/>
      <c r="G4977" s="35" t="s">
        <v>5395</v>
      </c>
      <c r="BC4977" s="22" t="s">
        <v>4145</v>
      </c>
    </row>
    <row r="4978" spans="1:55" ht="14.45" customHeight="1" outlineLevel="4" thickBot="1">
      <c r="A4978" s="25">
        <f t="shared" si="77"/>
        <v>4977</v>
      </c>
      <c r="C4978" s="30"/>
      <c r="D4978" s="41"/>
      <c r="F4978" s="41"/>
      <c r="H4978" s="19" t="s">
        <v>5396</v>
      </c>
      <c r="R4978" s="38"/>
      <c r="S4978" s="38"/>
      <c r="T4978" s="38"/>
      <c r="U4978" s="38"/>
      <c r="V4978" s="38"/>
      <c r="W4978" s="38"/>
      <c r="X4978" s="38"/>
      <c r="Y4978" s="38"/>
      <c r="Z4978" s="38"/>
      <c r="AA4978" s="38"/>
      <c r="AB4978" s="38"/>
      <c r="AD4978" s="38"/>
      <c r="AE4978" s="38"/>
      <c r="AF4978" s="38"/>
      <c r="AG4978" s="38"/>
      <c r="AH4978" s="38"/>
      <c r="AI4978" s="38"/>
      <c r="AJ4978" s="38"/>
      <c r="AK4978" s="38"/>
      <c r="AL4978" s="38"/>
      <c r="AM4978" s="38"/>
      <c r="AN4978" s="38"/>
    </row>
    <row r="4979" spans="1:55" ht="14.45" customHeight="1" outlineLevel="4" thickBot="1">
      <c r="A4979" s="25">
        <f t="shared" si="77"/>
        <v>4978</v>
      </c>
      <c r="C4979" s="30"/>
      <c r="D4979" s="41"/>
      <c r="F4979" s="41"/>
      <c r="H4979" s="41" t="s">
        <v>4766</v>
      </c>
      <c r="I4979" s="55"/>
      <c r="J4979" s="55"/>
      <c r="K4979" s="55"/>
      <c r="L4979" s="55"/>
      <c r="M4979" s="55"/>
      <c r="N4979" s="55"/>
      <c r="O4979" s="55"/>
      <c r="P4979" s="55"/>
      <c r="Q4979" s="55"/>
      <c r="R4979" s="55"/>
      <c r="S4979" s="55"/>
      <c r="T4979" s="55"/>
      <c r="U4979" s="55"/>
      <c r="V4979" s="55"/>
      <c r="W4979" s="55"/>
      <c r="X4979" s="55"/>
      <c r="Y4979" s="55"/>
      <c r="Z4979" s="55"/>
      <c r="AA4979" s="55"/>
      <c r="AB4979" s="55"/>
      <c r="AC4979" s="55"/>
      <c r="AD4979" s="55"/>
      <c r="AE4979" s="55"/>
      <c r="AF4979" s="55"/>
      <c r="AG4979" s="55"/>
      <c r="AH4979" s="55"/>
      <c r="AI4979" s="55"/>
      <c r="AJ4979" s="55"/>
      <c r="AK4979" s="55"/>
      <c r="AL4979" s="55"/>
      <c r="AM4979" s="55"/>
      <c r="AN4979" s="55"/>
      <c r="AO4979" s="55"/>
      <c r="AP4979" s="55"/>
      <c r="AQ4979" s="55"/>
      <c r="AR4979" s="55"/>
      <c r="AS4979" s="55"/>
      <c r="AT4979" s="55"/>
      <c r="AU4979" s="55"/>
      <c r="AV4979" s="55"/>
      <c r="AW4979" s="55"/>
      <c r="AX4979" s="55"/>
      <c r="AY4979" s="55"/>
      <c r="AZ4979" s="55"/>
      <c r="BA4979" s="63"/>
    </row>
    <row r="4980" spans="1:55" ht="14.45" customHeight="1" outlineLevel="4" thickBot="1">
      <c r="A4980" s="25">
        <f t="shared" si="77"/>
        <v>4979</v>
      </c>
      <c r="C4980" s="30"/>
      <c r="D4980" s="41"/>
      <c r="F4980" s="41"/>
      <c r="I4980" s="123" t="s">
        <v>5397</v>
      </c>
      <c r="J4980" s="65"/>
      <c r="K4980" s="65"/>
      <c r="L4980" s="65"/>
      <c r="M4980" s="65"/>
      <c r="N4980" s="65"/>
      <c r="O4980" s="65"/>
      <c r="P4980" s="65"/>
      <c r="Q4980" s="65"/>
      <c r="R4980" s="65"/>
      <c r="S4980" s="65"/>
      <c r="T4980" s="65"/>
      <c r="U4980" s="65"/>
      <c r="V4980" s="65"/>
      <c r="W4980" s="65"/>
      <c r="X4980" s="65"/>
      <c r="Y4980" s="65"/>
      <c r="Z4980" s="65"/>
      <c r="AA4980" s="65"/>
      <c r="AB4980" s="65"/>
      <c r="AC4980" s="65"/>
      <c r="AD4980" s="65"/>
      <c r="AE4980" s="65"/>
      <c r="AF4980" s="65"/>
      <c r="AG4980" s="65"/>
      <c r="AH4980" s="65"/>
      <c r="AI4980" s="65"/>
      <c r="AJ4980" s="65"/>
      <c r="AK4980" s="65"/>
      <c r="AL4980" s="65"/>
      <c r="AM4980" s="65"/>
      <c r="AN4980" s="65"/>
      <c r="AO4980" s="65"/>
      <c r="AP4980" s="65"/>
      <c r="AQ4980" s="65"/>
      <c r="AR4980" s="65"/>
      <c r="AS4980" s="65"/>
      <c r="AT4980" s="65"/>
      <c r="AU4980" s="65"/>
      <c r="AV4980" s="65"/>
      <c r="AW4980" s="65"/>
      <c r="AX4980" s="65"/>
      <c r="AY4980" s="65"/>
      <c r="AZ4980" s="65"/>
      <c r="BA4980" s="66"/>
    </row>
    <row r="4981" spans="1:55" ht="14.45" customHeight="1" outlineLevel="4" thickBot="1">
      <c r="A4981" s="25">
        <f t="shared" si="77"/>
        <v>4980</v>
      </c>
      <c r="C4981" s="30"/>
      <c r="D4981" s="41"/>
      <c r="F4981" s="41"/>
      <c r="I4981" s="30"/>
      <c r="J4981" s="30" t="s">
        <v>5398</v>
      </c>
      <c r="K4981" s="30"/>
      <c r="L4981" s="30"/>
      <c r="M4981" s="30"/>
      <c r="N4981" s="30"/>
      <c r="O4981" s="30"/>
      <c r="P4981" s="30"/>
      <c r="Q4981" s="30"/>
      <c r="R4981" s="30"/>
      <c r="S4981" s="30"/>
      <c r="T4981" s="30"/>
      <c r="U4981" s="30"/>
      <c r="V4981" s="30"/>
      <c r="W4981" s="30"/>
      <c r="X4981" s="30"/>
      <c r="Y4981" s="30"/>
      <c r="Z4981" s="30"/>
      <c r="AA4981" s="30"/>
      <c r="AB4981" s="30"/>
      <c r="AC4981" s="30"/>
      <c r="AD4981" s="30"/>
      <c r="AE4981" s="30"/>
      <c r="AF4981" s="30"/>
      <c r="AG4981" s="30"/>
      <c r="AH4981" s="30"/>
      <c r="AI4981" s="30"/>
      <c r="AJ4981" s="30"/>
      <c r="AK4981" s="30"/>
      <c r="AL4981" s="30"/>
      <c r="AM4981" s="30"/>
      <c r="AN4981" s="30"/>
      <c r="AO4981" s="30"/>
      <c r="AP4981" s="30"/>
      <c r="AQ4981" s="30"/>
      <c r="AR4981" s="30"/>
      <c r="AS4981" s="30"/>
      <c r="AT4981" s="30"/>
      <c r="AU4981" s="30"/>
      <c r="AV4981" s="30"/>
      <c r="AW4981" s="30"/>
      <c r="AX4981" s="30"/>
      <c r="AY4981" s="30"/>
      <c r="AZ4981" s="30"/>
      <c r="BA4981" s="68"/>
    </row>
    <row r="4982" spans="1:55" ht="14.45" customHeight="1" outlineLevel="4" thickBot="1">
      <c r="A4982" s="25">
        <f t="shared" si="77"/>
        <v>4981</v>
      </c>
      <c r="C4982" s="30"/>
      <c r="D4982" s="41"/>
      <c r="F4982" s="41"/>
      <c r="I4982" s="30"/>
      <c r="J4982" s="30" t="s">
        <v>5399</v>
      </c>
      <c r="K4982" s="30"/>
      <c r="L4982" s="30"/>
      <c r="M4982" s="30"/>
      <c r="N4982" s="30"/>
      <c r="O4982" s="30"/>
      <c r="P4982" s="30"/>
      <c r="Q4982" s="30"/>
      <c r="R4982" s="30"/>
      <c r="S4982" s="30"/>
      <c r="T4982" s="30"/>
      <c r="U4982" s="30"/>
      <c r="V4982" s="30"/>
      <c r="W4982" s="30"/>
      <c r="X4982" s="30"/>
      <c r="Y4982" s="30"/>
      <c r="Z4982" s="30"/>
      <c r="AA4982" s="30"/>
      <c r="AB4982" s="30"/>
      <c r="AC4982" s="30"/>
      <c r="AD4982" s="30"/>
      <c r="AE4982" s="30"/>
      <c r="AF4982" s="30"/>
      <c r="AG4982" s="30"/>
      <c r="AH4982" s="30"/>
      <c r="AI4982" s="30"/>
      <c r="AJ4982" s="30"/>
      <c r="AK4982" s="30"/>
      <c r="AL4982" s="30"/>
      <c r="AM4982" s="30"/>
      <c r="AN4982" s="30"/>
      <c r="AO4982" s="30"/>
      <c r="AP4982" s="30"/>
      <c r="AQ4982" s="30"/>
      <c r="AR4982" s="30"/>
      <c r="AS4982" s="30"/>
      <c r="AT4982" s="30"/>
      <c r="AU4982" s="30"/>
      <c r="AV4982" s="30"/>
      <c r="AW4982" s="30"/>
      <c r="AX4982" s="30"/>
      <c r="AY4982" s="30"/>
      <c r="AZ4982" s="30"/>
      <c r="BA4982" s="68"/>
    </row>
    <row r="4983" spans="1:55" ht="14.45" customHeight="1" outlineLevel="4" thickBot="1">
      <c r="A4983" s="25">
        <f t="shared" si="77"/>
        <v>4982</v>
      </c>
      <c r="C4983" s="30"/>
      <c r="D4983" s="41"/>
      <c r="F4983" s="41"/>
      <c r="I4983" s="30"/>
      <c r="J4983" s="30" t="s">
        <v>5400</v>
      </c>
      <c r="K4983" s="30"/>
      <c r="L4983" s="30"/>
      <c r="M4983" s="30"/>
      <c r="N4983" s="30"/>
      <c r="O4983" s="30"/>
      <c r="P4983" s="30"/>
      <c r="Q4983" s="30"/>
      <c r="R4983" s="30"/>
      <c r="S4983" s="30"/>
      <c r="T4983" s="30"/>
      <c r="U4983" s="30"/>
      <c r="V4983" s="30"/>
      <c r="W4983" s="30"/>
      <c r="X4983" s="30"/>
      <c r="Y4983" s="30"/>
      <c r="Z4983" s="30"/>
      <c r="AA4983" s="30"/>
      <c r="AB4983" s="30"/>
      <c r="AC4983" s="30"/>
      <c r="AD4983" s="30"/>
      <c r="AE4983" s="30"/>
      <c r="AF4983" s="30"/>
      <c r="AG4983" s="30"/>
      <c r="AH4983" s="30"/>
      <c r="AI4983" s="30"/>
      <c r="AJ4983" s="30"/>
      <c r="AK4983" s="30"/>
      <c r="AL4983" s="30"/>
      <c r="AM4983" s="30"/>
      <c r="AN4983" s="30"/>
      <c r="AO4983" s="30"/>
      <c r="AP4983" s="30"/>
      <c r="AQ4983" s="30"/>
      <c r="AR4983" s="30"/>
      <c r="AS4983" s="30"/>
      <c r="AT4983" s="30"/>
      <c r="AU4983" s="30"/>
      <c r="AV4983" s="30"/>
      <c r="AW4983" s="30"/>
      <c r="AX4983" s="30"/>
      <c r="AY4983" s="30"/>
      <c r="AZ4983" s="30"/>
      <c r="BA4983" s="68"/>
    </row>
    <row r="4984" spans="1:55" ht="14.45" customHeight="1" outlineLevel="4" thickBot="1">
      <c r="A4984" s="25">
        <f t="shared" si="77"/>
        <v>4983</v>
      </c>
      <c r="C4984" s="30"/>
      <c r="D4984" s="41"/>
      <c r="F4984" s="41"/>
      <c r="I4984" s="30"/>
      <c r="J4984" s="30" t="s">
        <v>5401</v>
      </c>
      <c r="K4984" s="30"/>
      <c r="L4984" s="30"/>
      <c r="M4984" s="30"/>
      <c r="N4984" s="30"/>
      <c r="O4984" s="30"/>
      <c r="P4984" s="30"/>
      <c r="Q4984" s="30"/>
      <c r="R4984" s="30"/>
      <c r="S4984" s="30"/>
      <c r="T4984" s="30"/>
      <c r="U4984" s="30"/>
      <c r="V4984" s="30"/>
      <c r="W4984" s="30"/>
      <c r="X4984" s="30"/>
      <c r="Y4984" s="30"/>
      <c r="Z4984" s="30"/>
      <c r="AA4984" s="30"/>
      <c r="AB4984" s="30"/>
      <c r="AC4984" s="30"/>
      <c r="AD4984" s="30"/>
      <c r="AE4984" s="30"/>
      <c r="AF4984" s="30"/>
      <c r="AG4984" s="30"/>
      <c r="AH4984" s="30"/>
      <c r="AI4984" s="124"/>
      <c r="AJ4984" s="124"/>
      <c r="AK4984" s="124"/>
      <c r="AL4984" s="124"/>
      <c r="AM4984" s="124"/>
      <c r="AN4984" s="124"/>
      <c r="AO4984" s="30"/>
      <c r="AP4984" s="30"/>
      <c r="AQ4984" s="30"/>
      <c r="AR4984" s="30"/>
      <c r="AS4984" s="30"/>
      <c r="AT4984" s="30"/>
      <c r="AU4984" s="30"/>
      <c r="AV4984" s="30"/>
      <c r="AW4984" s="30"/>
      <c r="AX4984" s="30"/>
      <c r="AY4984" s="30"/>
      <c r="AZ4984" s="30"/>
      <c r="BA4984" s="68"/>
      <c r="BC4984" s="47" t="s">
        <v>5402</v>
      </c>
    </row>
    <row r="4985" spans="1:55" ht="14.45" customHeight="1" outlineLevel="4" thickBot="1">
      <c r="A4985" s="25">
        <f t="shared" si="77"/>
        <v>4984</v>
      </c>
      <c r="C4985" s="30"/>
      <c r="D4985" s="41"/>
      <c r="F4985" s="41"/>
      <c r="I4985" s="125" t="s">
        <v>5403</v>
      </c>
      <c r="J4985" s="30"/>
      <c r="K4985" s="30"/>
      <c r="L4985" s="30"/>
      <c r="M4985" s="30"/>
      <c r="N4985" s="30"/>
      <c r="O4985" s="30"/>
      <c r="P4985" s="30"/>
      <c r="Q4985" s="30"/>
      <c r="R4985" s="30"/>
      <c r="S4985" s="30"/>
      <c r="T4985" s="30"/>
      <c r="U4985" s="30"/>
      <c r="V4985" s="30"/>
      <c r="W4985" s="30"/>
      <c r="X4985" s="30"/>
      <c r="Y4985" s="30"/>
      <c r="Z4985" s="30"/>
      <c r="AA4985" s="30"/>
      <c r="AB4985" s="30"/>
      <c r="AC4985" s="30"/>
      <c r="AD4985" s="30"/>
      <c r="AE4985" s="30"/>
      <c r="AF4985" s="30"/>
      <c r="AG4985" s="30"/>
      <c r="AH4985" s="30"/>
      <c r="AI4985" s="30"/>
      <c r="AJ4985" s="30"/>
      <c r="AK4985" s="30"/>
      <c r="AL4985" s="30"/>
      <c r="AM4985" s="30"/>
      <c r="AN4985" s="30"/>
      <c r="AO4985" s="30"/>
      <c r="AP4985" s="30"/>
      <c r="AQ4985" s="30"/>
      <c r="AR4985" s="30"/>
      <c r="AS4985" s="30"/>
      <c r="AT4985" s="30"/>
      <c r="AU4985" s="30"/>
      <c r="AV4985" s="30"/>
      <c r="AW4985" s="30"/>
      <c r="AX4985" s="30"/>
      <c r="AY4985" s="30"/>
      <c r="AZ4985" s="30"/>
      <c r="BA4985" s="68"/>
    </row>
    <row r="4986" spans="1:55" ht="14.45" customHeight="1" outlineLevel="4" thickBot="1">
      <c r="A4986" s="25">
        <f t="shared" si="77"/>
        <v>4985</v>
      </c>
      <c r="C4986" s="30"/>
      <c r="D4986" s="41"/>
      <c r="F4986" s="41"/>
      <c r="I4986" s="30"/>
      <c r="J4986" s="30" t="s">
        <v>5404</v>
      </c>
      <c r="K4986" s="30"/>
      <c r="L4986" s="30"/>
      <c r="M4986" s="30"/>
      <c r="N4986" s="30"/>
      <c r="O4986" s="30"/>
      <c r="P4986" s="30"/>
      <c r="Q4986" s="30"/>
      <c r="R4986" s="30"/>
      <c r="S4986" s="30"/>
      <c r="T4986" s="30"/>
      <c r="U4986" s="30"/>
      <c r="V4986" s="30"/>
      <c r="W4986" s="30"/>
      <c r="X4986" s="30"/>
      <c r="Y4986" s="30"/>
      <c r="Z4986" s="30"/>
      <c r="AA4986" s="30"/>
      <c r="AB4986" s="30"/>
      <c r="AC4986" s="30"/>
      <c r="AD4986" s="30"/>
      <c r="AE4986" s="30"/>
      <c r="AF4986" s="30"/>
      <c r="AG4986" s="30"/>
      <c r="AH4986" s="30"/>
      <c r="AI4986" s="30"/>
      <c r="AJ4986" s="30"/>
      <c r="AK4986" s="30"/>
      <c r="AL4986" s="30"/>
      <c r="AM4986" s="30"/>
      <c r="AN4986" s="30"/>
      <c r="AO4986" s="30"/>
      <c r="AP4986" s="30"/>
      <c r="AQ4986" s="30"/>
      <c r="AR4986" s="30"/>
      <c r="AS4986" s="30"/>
      <c r="AT4986" s="30"/>
      <c r="AU4986" s="30"/>
      <c r="AV4986" s="30"/>
      <c r="AW4986" s="30"/>
      <c r="AX4986" s="30"/>
      <c r="AY4986" s="30"/>
      <c r="AZ4986" s="30"/>
      <c r="BA4986" s="68"/>
    </row>
    <row r="4987" spans="1:55" ht="14.45" customHeight="1" outlineLevel="4" thickBot="1">
      <c r="A4987" s="25">
        <f t="shared" si="77"/>
        <v>4986</v>
      </c>
      <c r="C4987" s="30"/>
      <c r="D4987" s="41"/>
      <c r="F4987" s="41"/>
      <c r="I4987" s="30"/>
      <c r="J4987" s="30" t="s">
        <v>5405</v>
      </c>
      <c r="K4987" s="30"/>
      <c r="L4987" s="30"/>
      <c r="M4987" s="30"/>
      <c r="N4987" s="30"/>
      <c r="O4987" s="30"/>
      <c r="P4987" s="30"/>
      <c r="Q4987" s="30"/>
      <c r="R4987" s="30"/>
      <c r="S4987" s="30"/>
      <c r="T4987" s="30"/>
      <c r="U4987" s="30"/>
      <c r="V4987" s="30"/>
      <c r="W4987" s="30"/>
      <c r="X4987" s="30"/>
      <c r="Y4987" s="30"/>
      <c r="Z4987" s="30"/>
      <c r="AA4987" s="30"/>
      <c r="AB4987" s="30"/>
      <c r="AC4987" s="30"/>
      <c r="AD4987" s="30"/>
      <c r="AE4987" s="30"/>
      <c r="AF4987" s="30"/>
      <c r="AG4987" s="30"/>
      <c r="AH4987" s="30"/>
      <c r="AI4987" s="30"/>
      <c r="AJ4987" s="30"/>
      <c r="AK4987" s="30"/>
      <c r="AL4987" s="30"/>
      <c r="AM4987" s="30"/>
      <c r="AN4987" s="30"/>
      <c r="AO4987" s="30"/>
      <c r="AP4987" s="30"/>
      <c r="AQ4987" s="30"/>
      <c r="AR4987" s="30"/>
      <c r="AS4987" s="30"/>
      <c r="AT4987" s="30"/>
      <c r="AU4987" s="30"/>
      <c r="AV4987" s="30"/>
      <c r="AW4987" s="30"/>
      <c r="AX4987" s="30"/>
      <c r="AY4987" s="30"/>
      <c r="AZ4987" s="30"/>
      <c r="BA4987" s="68"/>
    </row>
    <row r="4988" spans="1:55" ht="14.45" customHeight="1" outlineLevel="4" thickBot="1">
      <c r="A4988" s="25">
        <f t="shared" si="77"/>
        <v>4987</v>
      </c>
      <c r="C4988" s="30"/>
      <c r="D4988" s="41"/>
      <c r="F4988" s="41"/>
      <c r="I4988" s="30"/>
      <c r="J4988" s="30" t="s">
        <v>5406</v>
      </c>
      <c r="K4988" s="30"/>
      <c r="L4988" s="30"/>
      <c r="M4988" s="30"/>
      <c r="N4988" s="30"/>
      <c r="O4988" s="30"/>
      <c r="P4988" s="30"/>
      <c r="Q4988" s="30"/>
      <c r="R4988" s="30"/>
      <c r="S4988" s="30"/>
      <c r="T4988" s="30"/>
      <c r="U4988" s="30"/>
      <c r="V4988" s="30"/>
      <c r="W4988" s="30"/>
      <c r="X4988" s="30"/>
      <c r="Y4988" s="30"/>
      <c r="Z4988" s="30"/>
      <c r="AA4988" s="30"/>
      <c r="AB4988" s="30"/>
      <c r="AC4988" s="30"/>
      <c r="AD4988" s="30"/>
      <c r="AE4988" s="30"/>
      <c r="AF4988" s="30"/>
      <c r="AG4988" s="30"/>
      <c r="AH4988" s="30"/>
      <c r="AI4988" s="30"/>
      <c r="AJ4988" s="30"/>
      <c r="AK4988" s="30"/>
      <c r="AL4988" s="30"/>
      <c r="AM4988" s="30"/>
      <c r="AN4988" s="30"/>
      <c r="AO4988" s="30"/>
      <c r="AP4988" s="30"/>
      <c r="AQ4988" s="30"/>
      <c r="AR4988" s="30"/>
      <c r="AS4988" s="30"/>
      <c r="AT4988" s="30"/>
      <c r="AU4988" s="30"/>
      <c r="AV4988" s="30"/>
      <c r="AW4988" s="30"/>
      <c r="AX4988" s="30"/>
      <c r="AY4988" s="30"/>
      <c r="AZ4988" s="30"/>
      <c r="BA4988" s="68"/>
    </row>
    <row r="4989" spans="1:55" ht="14.45" customHeight="1" outlineLevel="4" thickBot="1">
      <c r="A4989" s="25">
        <f t="shared" si="77"/>
        <v>4988</v>
      </c>
      <c r="C4989" s="30"/>
      <c r="D4989" s="41"/>
      <c r="F4989" s="41"/>
      <c r="I4989" s="76"/>
      <c r="J4989" s="76" t="s">
        <v>5407</v>
      </c>
      <c r="K4989" s="76"/>
      <c r="L4989" s="76"/>
      <c r="M4989" s="76"/>
      <c r="N4989" s="76"/>
      <c r="O4989" s="76"/>
      <c r="P4989" s="76"/>
      <c r="Q4989" s="76"/>
      <c r="R4989" s="76"/>
      <c r="S4989" s="76"/>
      <c r="T4989" s="76"/>
      <c r="U4989" s="76"/>
      <c r="V4989" s="76"/>
      <c r="W4989" s="76"/>
      <c r="X4989" s="76"/>
      <c r="Y4989" s="76"/>
      <c r="Z4989" s="76"/>
      <c r="AA4989" s="76"/>
      <c r="AB4989" s="76"/>
      <c r="AC4989" s="76"/>
      <c r="AD4989" s="76"/>
      <c r="AE4989" s="76"/>
      <c r="AF4989" s="76"/>
      <c r="AG4989" s="76"/>
      <c r="AH4989" s="76"/>
      <c r="AI4989" s="76"/>
      <c r="AJ4989" s="76"/>
      <c r="AK4989" s="76"/>
      <c r="AL4989" s="76"/>
      <c r="AM4989" s="76"/>
      <c r="AN4989" s="76"/>
      <c r="AO4989" s="76"/>
      <c r="AP4989" s="76"/>
      <c r="AQ4989" s="76"/>
      <c r="AR4989" s="76"/>
      <c r="AS4989" s="137"/>
      <c r="AT4989" s="137"/>
      <c r="AU4989" s="137"/>
      <c r="AV4989" s="137"/>
      <c r="AW4989" s="137"/>
      <c r="AX4989" s="137"/>
      <c r="AY4989" s="137"/>
      <c r="AZ4989" s="137"/>
      <c r="BA4989" s="77"/>
      <c r="BC4989" s="47" t="s">
        <v>5408</v>
      </c>
    </row>
    <row r="4990" spans="1:55" ht="14.45" customHeight="1" outlineLevel="4" thickBot="1">
      <c r="A4990" s="25">
        <f t="shared" si="77"/>
        <v>4989</v>
      </c>
      <c r="C4990" s="30"/>
      <c r="D4990" s="41"/>
      <c r="F4990" s="41"/>
      <c r="G4990" s="35" t="s">
        <v>5409</v>
      </c>
      <c r="I4990" s="61"/>
      <c r="J4990" s="61"/>
      <c r="K4990" s="61"/>
      <c r="L4990" s="61"/>
      <c r="M4990" s="61"/>
      <c r="N4990" s="61"/>
      <c r="O4990" s="61"/>
      <c r="P4990" s="61"/>
      <c r="Q4990" s="61"/>
      <c r="R4990" s="61"/>
      <c r="S4990" s="61"/>
      <c r="T4990" s="61"/>
      <c r="U4990" s="61"/>
      <c r="V4990" s="61"/>
      <c r="W4990" s="61"/>
      <c r="X4990" s="61"/>
      <c r="Y4990" s="61"/>
      <c r="Z4990" s="61"/>
      <c r="AA4990" s="61"/>
      <c r="AB4990" s="61"/>
      <c r="AC4990" s="61"/>
      <c r="AD4990" s="61"/>
      <c r="AE4990" s="61"/>
      <c r="AF4990" s="61"/>
      <c r="AG4990" s="61"/>
      <c r="AH4990" s="61"/>
      <c r="AI4990" s="61"/>
      <c r="AJ4990" s="61"/>
      <c r="AK4990" s="61"/>
      <c r="AL4990" s="61"/>
      <c r="AM4990" s="61"/>
      <c r="AN4990" s="61"/>
      <c r="AO4990" s="61"/>
      <c r="AP4990" s="61"/>
      <c r="AQ4990" s="61"/>
      <c r="AR4990" s="61"/>
      <c r="AS4990" s="61"/>
      <c r="AT4990" s="61"/>
      <c r="AU4990" s="61"/>
      <c r="AV4990" s="61"/>
      <c r="AW4990" s="61"/>
      <c r="AX4990" s="61"/>
      <c r="AY4990" s="61"/>
      <c r="AZ4990" s="61"/>
      <c r="BA4990" s="62"/>
      <c r="BC4990" s="22" t="s">
        <v>5410</v>
      </c>
    </row>
    <row r="4991" spans="1:55" ht="14.45" customHeight="1" outlineLevel="4" thickBot="1">
      <c r="A4991" s="25">
        <f t="shared" si="77"/>
        <v>4990</v>
      </c>
      <c r="C4991" s="30"/>
      <c r="D4991" s="41"/>
      <c r="F4991" s="41"/>
      <c r="H4991" s="41" t="s">
        <v>4766</v>
      </c>
      <c r="I4991" s="55"/>
      <c r="J4991" s="55"/>
      <c r="K4991" s="55"/>
      <c r="L4991" s="55"/>
      <c r="M4991" s="55"/>
      <c r="N4991" s="55"/>
      <c r="O4991" s="55"/>
      <c r="P4991" s="55"/>
      <c r="Q4991" s="55"/>
      <c r="R4991" s="55"/>
      <c r="S4991" s="55"/>
      <c r="T4991" s="55"/>
      <c r="U4991" s="55"/>
      <c r="V4991" s="55"/>
      <c r="W4991" s="55"/>
      <c r="X4991" s="55"/>
      <c r="Y4991" s="55"/>
      <c r="Z4991" s="55"/>
      <c r="AA4991" s="55"/>
      <c r="AB4991" s="55"/>
      <c r="AC4991" s="55"/>
      <c r="AD4991" s="55"/>
      <c r="AE4991" s="55"/>
      <c r="AF4991" s="55"/>
      <c r="AG4991" s="55"/>
      <c r="AH4991" s="55"/>
      <c r="AI4991" s="55"/>
      <c r="AJ4991" s="55"/>
      <c r="AK4991" s="55"/>
      <c r="AL4991" s="55"/>
      <c r="AM4991" s="55"/>
      <c r="AN4991" s="55"/>
      <c r="AO4991" s="55"/>
      <c r="AP4991" s="55"/>
      <c r="AQ4991" s="55"/>
      <c r="AR4991" s="55"/>
      <c r="AS4991" s="55"/>
      <c r="AT4991" s="55"/>
      <c r="AU4991" s="55"/>
      <c r="AV4991" s="55"/>
      <c r="AW4991" s="55"/>
      <c r="AX4991" s="55"/>
      <c r="AY4991" s="55"/>
      <c r="AZ4991" s="55"/>
      <c r="BA4991" s="63"/>
    </row>
    <row r="4992" spans="1:55" ht="14.45" customHeight="1" outlineLevel="4" thickBot="1">
      <c r="A4992" s="25">
        <f t="shared" si="77"/>
        <v>4991</v>
      </c>
      <c r="C4992" s="30"/>
      <c r="D4992" s="41"/>
      <c r="F4992" s="41"/>
      <c r="I4992" s="138" t="s">
        <v>5411</v>
      </c>
      <c r="J4992" s="65"/>
      <c r="K4992" s="65"/>
      <c r="L4992" s="65"/>
      <c r="M4992" s="65"/>
      <c r="N4992" s="65"/>
      <c r="O4992" s="65"/>
      <c r="P4992" s="65"/>
      <c r="Q4992" s="65"/>
      <c r="R4992" s="65"/>
      <c r="S4992" s="65"/>
      <c r="T4992" s="65"/>
      <c r="U4992" s="65"/>
      <c r="V4992" s="65"/>
      <c r="W4992" s="65"/>
      <c r="X4992" s="65"/>
      <c r="Y4992" s="65"/>
      <c r="Z4992" s="65"/>
      <c r="AA4992" s="65"/>
      <c r="AB4992" s="65"/>
      <c r="AC4992" s="65"/>
      <c r="AD4992" s="65"/>
      <c r="AE4992" s="65"/>
      <c r="AF4992" s="65"/>
      <c r="AG4992" s="65"/>
      <c r="AH4992" s="65"/>
      <c r="AI4992" s="65"/>
      <c r="AJ4992" s="65"/>
      <c r="AK4992" s="65"/>
      <c r="AL4992" s="65"/>
      <c r="AM4992" s="65"/>
      <c r="AN4992" s="65"/>
      <c r="AO4992" s="65"/>
      <c r="AP4992" s="65"/>
      <c r="AQ4992" s="65"/>
      <c r="AR4992" s="65"/>
      <c r="AS4992" s="65"/>
      <c r="AT4992" s="65"/>
      <c r="AU4992" s="65"/>
      <c r="AV4992" s="65"/>
      <c r="AW4992" s="65"/>
      <c r="AX4992" s="65"/>
      <c r="AY4992" s="65"/>
      <c r="AZ4992" s="65"/>
      <c r="BA4992" s="66"/>
    </row>
    <row r="4993" spans="1:53" ht="14.45" customHeight="1" outlineLevel="4" thickBot="1">
      <c r="A4993" s="25">
        <f t="shared" si="77"/>
        <v>4992</v>
      </c>
      <c r="C4993" s="30"/>
      <c r="D4993" s="41"/>
      <c r="F4993" s="41"/>
      <c r="I4993" s="30"/>
      <c r="J4993" s="41" t="s">
        <v>5412</v>
      </c>
      <c r="K4993" s="30"/>
      <c r="L4993" s="30"/>
      <c r="M4993" s="30"/>
      <c r="N4993" s="30"/>
      <c r="O4993" s="30"/>
      <c r="P4993" s="30"/>
      <c r="Q4993" s="30"/>
      <c r="R4993" s="30"/>
      <c r="S4993" s="30"/>
      <c r="T4993" s="30"/>
      <c r="U4993" s="30"/>
      <c r="V4993" s="30"/>
      <c r="W4993" s="30"/>
      <c r="X4993" s="30"/>
      <c r="Y4993" s="30"/>
      <c r="Z4993" s="30"/>
      <c r="AA4993" s="30"/>
      <c r="AB4993" s="30"/>
      <c r="AC4993" s="30"/>
      <c r="AD4993" s="30"/>
      <c r="AE4993" s="30"/>
      <c r="AF4993" s="30"/>
      <c r="AG4993" s="30"/>
      <c r="AH4993" s="30"/>
      <c r="AI4993" s="30"/>
      <c r="AJ4993" s="30"/>
      <c r="AK4993" s="30"/>
      <c r="AL4993" s="30"/>
      <c r="AM4993" s="30"/>
      <c r="AN4993" s="30"/>
      <c r="AO4993" s="30"/>
      <c r="AP4993" s="30"/>
      <c r="AQ4993" s="30"/>
      <c r="AR4993" s="30"/>
      <c r="AS4993" s="30"/>
      <c r="AT4993" s="30"/>
      <c r="AU4993" s="30"/>
      <c r="AV4993" s="30"/>
      <c r="AW4993" s="30"/>
      <c r="AX4993" s="30"/>
      <c r="AY4993" s="30"/>
      <c r="AZ4993" s="30"/>
      <c r="BA4993" s="68"/>
    </row>
    <row r="4994" spans="1:53" ht="14.45" customHeight="1" outlineLevel="4" thickBot="1">
      <c r="A4994" s="25">
        <f t="shared" si="77"/>
        <v>4993</v>
      </c>
      <c r="C4994" s="30"/>
      <c r="D4994" s="41"/>
      <c r="F4994" s="41"/>
      <c r="I4994" s="30"/>
      <c r="J4994" s="30"/>
      <c r="K4994" s="30" t="s">
        <v>5413</v>
      </c>
      <c r="L4994" s="30"/>
      <c r="M4994" s="30"/>
      <c r="N4994" s="30"/>
      <c r="O4994" s="30"/>
      <c r="P4994" s="30"/>
      <c r="Q4994" s="30"/>
      <c r="R4994" s="30"/>
      <c r="S4994" s="30"/>
      <c r="T4994" s="30"/>
      <c r="U4994" s="30"/>
      <c r="V4994" s="30"/>
      <c r="W4994" s="30"/>
      <c r="X4994" s="30"/>
      <c r="Y4994" s="30"/>
      <c r="Z4994" s="30"/>
      <c r="AA4994" s="30"/>
      <c r="AB4994" s="30"/>
      <c r="AC4994" s="30"/>
      <c r="AD4994" s="30"/>
      <c r="AE4994" s="30"/>
      <c r="AF4994" s="30"/>
      <c r="AG4994" s="30"/>
      <c r="AH4994" s="30"/>
      <c r="AI4994" s="30"/>
      <c r="AJ4994" s="30"/>
      <c r="AK4994" s="30"/>
      <c r="AL4994" s="30"/>
      <c r="AM4994" s="30"/>
      <c r="AN4994" s="30"/>
      <c r="AO4994" s="30"/>
      <c r="AP4994" s="30"/>
      <c r="AQ4994" s="30"/>
      <c r="AR4994" s="30"/>
      <c r="AS4994" s="30"/>
      <c r="AT4994" s="30"/>
      <c r="AU4994" s="30"/>
      <c r="AV4994" s="30"/>
      <c r="AW4994" s="30"/>
      <c r="AX4994" s="30"/>
      <c r="AY4994" s="30"/>
      <c r="AZ4994" s="30"/>
      <c r="BA4994" s="68"/>
    </row>
    <row r="4995" spans="1:53" ht="14.45" customHeight="1" outlineLevel="4" thickBot="1">
      <c r="A4995" s="25">
        <f t="shared" si="77"/>
        <v>4994</v>
      </c>
      <c r="C4995" s="30"/>
      <c r="D4995" s="41"/>
      <c r="F4995" s="41"/>
      <c r="I4995" s="30"/>
      <c r="J4995" s="30"/>
      <c r="K4995" s="30" t="s">
        <v>5414</v>
      </c>
      <c r="L4995" s="30"/>
      <c r="M4995" s="30"/>
      <c r="N4995" s="30"/>
      <c r="O4995" s="30"/>
      <c r="P4995" s="30"/>
      <c r="Q4995" s="30"/>
      <c r="R4995" s="30"/>
      <c r="S4995" s="30"/>
      <c r="T4995" s="30"/>
      <c r="U4995" s="30"/>
      <c r="V4995" s="30"/>
      <c r="W4995" s="30"/>
      <c r="X4995" s="30"/>
      <c r="Y4995" s="30"/>
      <c r="Z4995" s="30"/>
      <c r="AA4995" s="30"/>
      <c r="AB4995" s="30"/>
      <c r="AC4995" s="30"/>
      <c r="AD4995" s="30"/>
      <c r="AE4995" s="30"/>
      <c r="AF4995" s="30"/>
      <c r="AG4995" s="30"/>
      <c r="AH4995" s="30"/>
      <c r="AI4995" s="30"/>
      <c r="AJ4995" s="30"/>
      <c r="AK4995" s="30"/>
      <c r="AL4995" s="30"/>
      <c r="AM4995" s="30"/>
      <c r="AN4995" s="30"/>
      <c r="AO4995" s="30"/>
      <c r="AP4995" s="30"/>
      <c r="AQ4995" s="30"/>
      <c r="AR4995" s="30"/>
      <c r="AS4995" s="30"/>
      <c r="AT4995" s="30"/>
      <c r="AU4995" s="30"/>
      <c r="AV4995" s="30"/>
      <c r="AW4995" s="30"/>
      <c r="AX4995" s="30"/>
      <c r="AY4995" s="30"/>
      <c r="AZ4995" s="30"/>
      <c r="BA4995" s="68"/>
    </row>
    <row r="4996" spans="1:53" ht="14.45" customHeight="1" outlineLevel="4" thickBot="1">
      <c r="A4996" s="25">
        <f t="shared" si="77"/>
        <v>4995</v>
      </c>
      <c r="C4996" s="30"/>
      <c r="D4996" s="41"/>
      <c r="F4996" s="41"/>
      <c r="I4996" s="30"/>
      <c r="J4996" s="30"/>
      <c r="K4996" s="30" t="s">
        <v>5415</v>
      </c>
      <c r="L4996" s="30"/>
      <c r="M4996" s="30"/>
      <c r="N4996" s="30"/>
      <c r="O4996" s="30"/>
      <c r="P4996" s="30"/>
      <c r="Q4996" s="30"/>
      <c r="R4996" s="30"/>
      <c r="S4996" s="30"/>
      <c r="T4996" s="30"/>
      <c r="U4996" s="30"/>
      <c r="V4996" s="30"/>
      <c r="W4996" s="30"/>
      <c r="X4996" s="30"/>
      <c r="Y4996" s="30"/>
      <c r="Z4996" s="30"/>
      <c r="AA4996" s="30"/>
      <c r="AB4996" s="30"/>
      <c r="AC4996" s="30"/>
      <c r="AD4996" s="30"/>
      <c r="AE4996" s="30"/>
      <c r="AF4996" s="30"/>
      <c r="AG4996" s="30"/>
      <c r="AH4996" s="30"/>
      <c r="AI4996" s="30"/>
      <c r="AJ4996" s="30"/>
      <c r="AK4996" s="30"/>
      <c r="AL4996" s="30"/>
      <c r="AM4996" s="30"/>
      <c r="AN4996" s="30"/>
      <c r="AO4996" s="30"/>
      <c r="AP4996" s="30"/>
      <c r="AQ4996" s="30"/>
      <c r="AR4996" s="30"/>
      <c r="AS4996" s="30"/>
      <c r="AT4996" s="30"/>
      <c r="AU4996" s="30"/>
      <c r="AV4996" s="30"/>
      <c r="AW4996" s="30"/>
      <c r="AX4996" s="30"/>
      <c r="AY4996" s="30"/>
      <c r="AZ4996" s="30"/>
      <c r="BA4996" s="68"/>
    </row>
    <row r="4997" spans="1:53" ht="14.45" customHeight="1" outlineLevel="4" thickBot="1">
      <c r="A4997" s="25">
        <f t="shared" si="77"/>
        <v>4996</v>
      </c>
      <c r="C4997" s="30"/>
      <c r="D4997" s="41"/>
      <c r="F4997" s="41"/>
      <c r="I4997" s="30"/>
      <c r="J4997" s="30"/>
      <c r="K4997" s="30" t="s">
        <v>5416</v>
      </c>
      <c r="L4997" s="30"/>
      <c r="M4997" s="30"/>
      <c r="N4997" s="30"/>
      <c r="O4997" s="30"/>
      <c r="P4997" s="30"/>
      <c r="Q4997" s="30"/>
      <c r="R4997" s="30"/>
      <c r="S4997" s="30"/>
      <c r="T4997" s="30"/>
      <c r="U4997" s="30"/>
      <c r="V4997" s="30"/>
      <c r="W4997" s="30"/>
      <c r="X4997" s="30"/>
      <c r="Y4997" s="30"/>
      <c r="Z4997" s="30"/>
      <c r="AA4997" s="30"/>
      <c r="AB4997" s="30"/>
      <c r="AC4997" s="30"/>
      <c r="AD4997" s="30"/>
      <c r="AE4997" s="30"/>
      <c r="AF4997" s="30"/>
      <c r="AG4997" s="30"/>
      <c r="AH4997" s="30"/>
      <c r="AI4997" s="30"/>
      <c r="AJ4997" s="30"/>
      <c r="AK4997" s="30"/>
      <c r="AL4997" s="30"/>
      <c r="AM4997" s="30"/>
      <c r="AN4997" s="30"/>
      <c r="AO4997" s="30"/>
      <c r="AP4997" s="30"/>
      <c r="AQ4997" s="30"/>
      <c r="AR4997" s="30"/>
      <c r="AS4997" s="30"/>
      <c r="AT4997" s="30"/>
      <c r="AU4997" s="30"/>
      <c r="AV4997" s="30"/>
      <c r="AW4997" s="30"/>
      <c r="AX4997" s="30"/>
      <c r="AY4997" s="30"/>
      <c r="AZ4997" s="30"/>
      <c r="BA4997" s="68"/>
    </row>
    <row r="4998" spans="1:53" ht="14.45" customHeight="1" outlineLevel="4" thickBot="1">
      <c r="A4998" s="25">
        <f t="shared" si="77"/>
        <v>4997</v>
      </c>
      <c r="C4998" s="30"/>
      <c r="D4998" s="41"/>
      <c r="F4998" s="41"/>
      <c r="I4998" s="30"/>
      <c r="J4998" s="30"/>
      <c r="K4998" s="30" t="s">
        <v>5417</v>
      </c>
      <c r="L4998" s="30"/>
      <c r="M4998" s="30"/>
      <c r="N4998" s="30"/>
      <c r="O4998" s="30"/>
      <c r="P4998" s="30"/>
      <c r="Q4998" s="30"/>
      <c r="R4998" s="30"/>
      <c r="S4998" s="30"/>
      <c r="T4998" s="30"/>
      <c r="U4998" s="30"/>
      <c r="V4998" s="30"/>
      <c r="W4998" s="30"/>
      <c r="X4998" s="30"/>
      <c r="Y4998" s="30"/>
      <c r="Z4998" s="30"/>
      <c r="AA4998" s="30"/>
      <c r="AB4998" s="30"/>
      <c r="AC4998" s="30"/>
      <c r="AD4998" s="30"/>
      <c r="AE4998" s="30"/>
      <c r="AF4998" s="30"/>
      <c r="AG4998" s="30"/>
      <c r="AH4998" s="30"/>
      <c r="AI4998" s="30"/>
      <c r="AJ4998" s="30"/>
      <c r="AK4998" s="30"/>
      <c r="AL4998" s="30"/>
      <c r="AM4998" s="30"/>
      <c r="AN4998" s="30"/>
      <c r="AO4998" s="30"/>
      <c r="AP4998" s="30"/>
      <c r="AQ4998" s="30"/>
      <c r="AR4998" s="30"/>
      <c r="AS4998" s="30"/>
      <c r="AT4998" s="30"/>
      <c r="AU4998" s="30"/>
      <c r="AV4998" s="30"/>
      <c r="AW4998" s="30"/>
      <c r="AX4998" s="30"/>
      <c r="AY4998" s="30"/>
      <c r="AZ4998" s="30"/>
      <c r="BA4998" s="68"/>
    </row>
    <row r="4999" spans="1:53" ht="14.45" customHeight="1" outlineLevel="4" thickBot="1">
      <c r="A4999" s="25">
        <f t="shared" si="77"/>
        <v>4998</v>
      </c>
      <c r="C4999" s="30"/>
      <c r="D4999" s="41"/>
      <c r="F4999" s="41"/>
      <c r="I4999" s="30"/>
      <c r="J4999" s="30"/>
      <c r="K4999" s="30" t="s">
        <v>5418</v>
      </c>
      <c r="L4999" s="30"/>
      <c r="M4999" s="30"/>
      <c r="N4999" s="30"/>
      <c r="O4999" s="30"/>
      <c r="P4999" s="30"/>
      <c r="Q4999" s="30"/>
      <c r="R4999" s="30"/>
      <c r="S4999" s="30"/>
      <c r="T4999" s="30"/>
      <c r="U4999" s="30"/>
      <c r="V4999" s="30"/>
      <c r="W4999" s="30"/>
      <c r="X4999" s="30"/>
      <c r="Y4999" s="30"/>
      <c r="Z4999" s="30"/>
      <c r="AA4999" s="30"/>
      <c r="AB4999" s="30"/>
      <c r="AC4999" s="30"/>
      <c r="AD4999" s="30"/>
      <c r="AE4999" s="30"/>
      <c r="AF4999" s="30"/>
      <c r="AG4999" s="30"/>
      <c r="AH4999" s="30"/>
      <c r="AI4999" s="30"/>
      <c r="AJ4999" s="30"/>
      <c r="AK4999" s="30"/>
      <c r="AL4999" s="30"/>
      <c r="AM4999" s="30"/>
      <c r="AN4999" s="30"/>
      <c r="AO4999" s="30"/>
      <c r="AP4999" s="30"/>
      <c r="AQ4999" s="30"/>
      <c r="AR4999" s="30"/>
      <c r="AS4999" s="30"/>
      <c r="AT4999" s="30"/>
      <c r="AU4999" s="30"/>
      <c r="AV4999" s="30"/>
      <c r="AW4999" s="30"/>
      <c r="AX4999" s="30"/>
      <c r="AY4999" s="30"/>
      <c r="AZ4999" s="30"/>
      <c r="BA4999" s="68"/>
    </row>
    <row r="5000" spans="1:53" ht="14.45" customHeight="1" outlineLevel="4" thickBot="1">
      <c r="A5000" s="25">
        <f t="shared" si="77"/>
        <v>4999</v>
      </c>
      <c r="C5000" s="30"/>
      <c r="D5000" s="41"/>
      <c r="F5000" s="41"/>
      <c r="I5000" s="30"/>
      <c r="J5000" s="41" t="s">
        <v>930</v>
      </c>
      <c r="K5000" s="30"/>
      <c r="L5000" s="30"/>
      <c r="M5000" s="30"/>
      <c r="N5000" s="30"/>
      <c r="O5000" s="30"/>
      <c r="P5000" s="30"/>
      <c r="Q5000" s="30"/>
      <c r="R5000" s="30"/>
      <c r="S5000" s="30"/>
      <c r="T5000" s="30"/>
      <c r="U5000" s="30"/>
      <c r="V5000" s="30"/>
      <c r="W5000" s="30"/>
      <c r="X5000" s="30"/>
      <c r="Y5000" s="30"/>
      <c r="Z5000" s="30"/>
      <c r="AA5000" s="30"/>
      <c r="AB5000" s="30"/>
      <c r="AC5000" s="30"/>
      <c r="AD5000" s="30"/>
      <c r="AE5000" s="30"/>
      <c r="AF5000" s="30"/>
      <c r="AG5000" s="30"/>
      <c r="AH5000" s="30"/>
      <c r="AI5000" s="30"/>
      <c r="AJ5000" s="30"/>
      <c r="AK5000" s="30"/>
      <c r="AL5000" s="30"/>
      <c r="AM5000" s="30"/>
      <c r="AN5000" s="30"/>
      <c r="AO5000" s="30"/>
      <c r="AP5000" s="30"/>
      <c r="AQ5000" s="30"/>
      <c r="AR5000" s="30"/>
      <c r="AS5000" s="30"/>
      <c r="AT5000" s="30"/>
      <c r="AU5000" s="30"/>
      <c r="AV5000" s="30"/>
      <c r="AW5000" s="30"/>
      <c r="AX5000" s="30"/>
      <c r="AY5000" s="30"/>
      <c r="AZ5000" s="30"/>
      <c r="BA5000" s="68"/>
    </row>
    <row r="5001" spans="1:53" ht="14.45" customHeight="1" outlineLevel="4" thickBot="1">
      <c r="A5001" s="25">
        <f t="shared" si="77"/>
        <v>5000</v>
      </c>
      <c r="C5001" s="30"/>
      <c r="D5001" s="41"/>
      <c r="F5001" s="41"/>
      <c r="I5001" s="30"/>
      <c r="J5001" s="30"/>
      <c r="K5001" s="157" t="s">
        <v>5419</v>
      </c>
      <c r="L5001" s="30"/>
      <c r="M5001" s="30"/>
      <c r="N5001" s="30"/>
      <c r="O5001" s="30"/>
      <c r="P5001" s="30"/>
      <c r="Q5001" s="30"/>
      <c r="R5001" s="30"/>
      <c r="S5001" s="30"/>
      <c r="T5001" s="30"/>
      <c r="U5001" s="30"/>
      <c r="V5001" s="30"/>
      <c r="W5001" s="30"/>
      <c r="X5001" s="30"/>
      <c r="Y5001" s="30"/>
      <c r="Z5001" s="30"/>
      <c r="AA5001" s="30"/>
      <c r="AB5001" s="30"/>
      <c r="AC5001" s="30"/>
      <c r="AD5001" s="30"/>
      <c r="AE5001" s="30"/>
      <c r="AF5001" s="30"/>
      <c r="AG5001" s="30"/>
      <c r="AH5001" s="30"/>
      <c r="AI5001" s="30"/>
      <c r="AJ5001" s="30"/>
      <c r="AK5001" s="30"/>
      <c r="AL5001" s="30"/>
      <c r="AM5001" s="30"/>
      <c r="AN5001" s="30"/>
      <c r="AO5001" s="30"/>
      <c r="AP5001" s="30"/>
      <c r="AQ5001" s="30"/>
      <c r="AR5001" s="30"/>
      <c r="AS5001" s="30"/>
      <c r="AT5001" s="30"/>
      <c r="AU5001" s="30"/>
      <c r="AV5001" s="30"/>
      <c r="AW5001" s="30"/>
      <c r="AX5001" s="30"/>
      <c r="AY5001" s="30"/>
      <c r="AZ5001" s="30"/>
      <c r="BA5001" s="68"/>
    </row>
    <row r="5002" spans="1:53" ht="14.45" customHeight="1" outlineLevel="4" thickBot="1">
      <c r="A5002" s="25">
        <f t="shared" si="77"/>
        <v>5001</v>
      </c>
      <c r="C5002" s="30"/>
      <c r="D5002" s="41"/>
      <c r="F5002" s="41"/>
      <c r="I5002" s="30"/>
      <c r="J5002" s="30"/>
      <c r="K5002" s="30" t="s">
        <v>5420</v>
      </c>
      <c r="L5002" s="30"/>
      <c r="M5002" s="30"/>
      <c r="N5002" s="30"/>
      <c r="O5002" s="30"/>
      <c r="P5002" s="30"/>
      <c r="Q5002" s="30"/>
      <c r="R5002" s="30"/>
      <c r="S5002" s="30"/>
      <c r="T5002" s="30"/>
      <c r="U5002" s="30"/>
      <c r="V5002" s="30"/>
      <c r="W5002" s="30"/>
      <c r="X5002" s="30"/>
      <c r="Y5002" s="30"/>
      <c r="Z5002" s="30"/>
      <c r="AA5002" s="30"/>
      <c r="AB5002" s="30"/>
      <c r="AC5002" s="30"/>
      <c r="AD5002" s="30"/>
      <c r="AE5002" s="30"/>
      <c r="AF5002" s="30"/>
      <c r="AG5002" s="30"/>
      <c r="AH5002" s="30"/>
      <c r="AI5002" s="30"/>
      <c r="AJ5002" s="30"/>
      <c r="AK5002" s="30"/>
      <c r="AL5002" s="30"/>
      <c r="AM5002" s="30"/>
      <c r="AN5002" s="30"/>
      <c r="AO5002" s="30"/>
      <c r="AP5002" s="30"/>
      <c r="AQ5002" s="30"/>
      <c r="AR5002" s="30"/>
      <c r="AS5002" s="30"/>
      <c r="AT5002" s="30"/>
      <c r="AU5002" s="30"/>
      <c r="AV5002" s="30"/>
      <c r="AW5002" s="30"/>
      <c r="AX5002" s="30"/>
      <c r="AY5002" s="30"/>
      <c r="AZ5002" s="30"/>
      <c r="BA5002" s="68"/>
    </row>
    <row r="5003" spans="1:53" ht="14.45" customHeight="1" outlineLevel="4" thickBot="1">
      <c r="A5003" s="25">
        <f t="shared" si="77"/>
        <v>5002</v>
      </c>
      <c r="C5003" s="30"/>
      <c r="D5003" s="41"/>
      <c r="F5003" s="41"/>
      <c r="I5003" s="30"/>
      <c r="J5003" s="30"/>
      <c r="K5003" s="30" t="s">
        <v>5421</v>
      </c>
      <c r="L5003" s="30"/>
      <c r="M5003" s="30"/>
      <c r="N5003" s="30"/>
      <c r="O5003" s="30"/>
      <c r="P5003" s="30"/>
      <c r="Q5003" s="30"/>
      <c r="R5003" s="30"/>
      <c r="S5003" s="30"/>
      <c r="T5003" s="30"/>
      <c r="U5003" s="30"/>
      <c r="V5003" s="30"/>
      <c r="W5003" s="30"/>
      <c r="X5003" s="30"/>
      <c r="Y5003" s="30"/>
      <c r="Z5003" s="30"/>
      <c r="AA5003" s="30"/>
      <c r="AB5003" s="30"/>
      <c r="AC5003" s="30"/>
      <c r="AD5003" s="30"/>
      <c r="AE5003" s="30"/>
      <c r="AF5003" s="30"/>
      <c r="AG5003" s="30"/>
      <c r="AH5003" s="30"/>
      <c r="AI5003" s="30"/>
      <c r="AJ5003" s="30"/>
      <c r="AK5003" s="30"/>
      <c r="AL5003" s="30"/>
      <c r="AM5003" s="30"/>
      <c r="AN5003" s="30"/>
      <c r="AO5003" s="30"/>
      <c r="AP5003" s="30"/>
      <c r="AQ5003" s="30"/>
      <c r="AR5003" s="30"/>
      <c r="AS5003" s="30"/>
      <c r="AT5003" s="30"/>
      <c r="AU5003" s="30"/>
      <c r="AV5003" s="30"/>
      <c r="AW5003" s="30"/>
      <c r="AX5003" s="30"/>
      <c r="AY5003" s="30"/>
      <c r="AZ5003" s="30"/>
      <c r="BA5003" s="68"/>
    </row>
    <row r="5004" spans="1:53" ht="14.45" customHeight="1" outlineLevel="4" thickBot="1">
      <c r="A5004" s="25">
        <f t="shared" ref="A5004:A5067" si="78">ROW()-1</f>
        <v>5003</v>
      </c>
      <c r="C5004" s="30"/>
      <c r="D5004" s="41"/>
      <c r="F5004" s="41"/>
      <c r="I5004" s="30"/>
      <c r="J5004" s="30"/>
      <c r="K5004" s="67" t="s">
        <v>5422</v>
      </c>
      <c r="L5004" s="30"/>
      <c r="M5004" s="30"/>
      <c r="N5004" s="30"/>
      <c r="O5004" s="30"/>
      <c r="P5004" s="30"/>
      <c r="Q5004" s="30"/>
      <c r="R5004" s="30"/>
      <c r="S5004" s="30"/>
      <c r="T5004" s="30"/>
      <c r="U5004" s="30"/>
      <c r="V5004" s="30"/>
      <c r="W5004" s="30"/>
      <c r="X5004" s="30"/>
      <c r="Y5004" s="30"/>
      <c r="Z5004" s="30"/>
      <c r="AA5004" s="30"/>
      <c r="AB5004" s="30"/>
      <c r="AC5004" s="30"/>
      <c r="AD5004" s="30"/>
      <c r="AE5004" s="30"/>
      <c r="AF5004" s="30"/>
      <c r="AG5004" s="30"/>
      <c r="AH5004" s="30"/>
      <c r="AI5004" s="30"/>
      <c r="AJ5004" s="30"/>
      <c r="AK5004" s="30"/>
      <c r="AL5004" s="30"/>
      <c r="AM5004" s="30"/>
      <c r="AN5004" s="30"/>
      <c r="AO5004" s="30"/>
      <c r="AP5004" s="30"/>
      <c r="AQ5004" s="30"/>
      <c r="AR5004" s="30"/>
      <c r="AS5004" s="30"/>
      <c r="AT5004" s="30"/>
      <c r="AU5004" s="30"/>
      <c r="AV5004" s="30"/>
      <c r="AW5004" s="30"/>
      <c r="AX5004" s="30"/>
      <c r="AY5004" s="30"/>
      <c r="AZ5004" s="30"/>
      <c r="BA5004" s="68"/>
    </row>
    <row r="5005" spans="1:53" ht="14.45" customHeight="1" outlineLevel="4" thickBot="1">
      <c r="A5005" s="25">
        <f t="shared" si="78"/>
        <v>5004</v>
      </c>
      <c r="C5005" s="30"/>
      <c r="D5005" s="41"/>
      <c r="F5005" s="41"/>
      <c r="I5005" s="30"/>
      <c r="J5005" s="30"/>
      <c r="K5005" s="30" t="s">
        <v>5423</v>
      </c>
      <c r="L5005" s="30"/>
      <c r="M5005" s="30"/>
      <c r="N5005" s="30"/>
      <c r="O5005" s="30"/>
      <c r="P5005" s="30"/>
      <c r="Q5005" s="30"/>
      <c r="R5005" s="30"/>
      <c r="S5005" s="30"/>
      <c r="T5005" s="30"/>
      <c r="U5005" s="30"/>
      <c r="V5005" s="30"/>
      <c r="W5005" s="30"/>
      <c r="X5005" s="30"/>
      <c r="Y5005" s="30"/>
      <c r="Z5005" s="30"/>
      <c r="AA5005" s="30"/>
      <c r="AB5005" s="30"/>
      <c r="AC5005" s="30"/>
      <c r="AD5005" s="30"/>
      <c r="AE5005" s="30"/>
      <c r="AF5005" s="30"/>
      <c r="AG5005" s="30"/>
      <c r="AH5005" s="30"/>
      <c r="AI5005" s="30"/>
      <c r="AJ5005" s="30"/>
      <c r="AK5005" s="30"/>
      <c r="AL5005" s="30"/>
      <c r="AM5005" s="30"/>
      <c r="AN5005" s="30"/>
      <c r="AO5005" s="30"/>
      <c r="AP5005" s="30"/>
      <c r="AQ5005" s="30"/>
      <c r="AR5005" s="30"/>
      <c r="AS5005" s="30"/>
      <c r="AT5005" s="30"/>
      <c r="AU5005" s="30"/>
      <c r="AV5005" s="30"/>
      <c r="AW5005" s="30"/>
      <c r="AX5005" s="30"/>
      <c r="AY5005" s="30"/>
      <c r="AZ5005" s="30"/>
      <c r="BA5005" s="68"/>
    </row>
    <row r="5006" spans="1:53" ht="14.45" customHeight="1" outlineLevel="4" thickBot="1">
      <c r="A5006" s="25">
        <f t="shared" si="78"/>
        <v>5005</v>
      </c>
      <c r="C5006" s="30"/>
      <c r="D5006" s="41"/>
      <c r="F5006" s="41"/>
      <c r="I5006" s="30"/>
      <c r="J5006" s="30"/>
      <c r="K5006" s="30" t="s">
        <v>5424</v>
      </c>
      <c r="L5006" s="30"/>
      <c r="M5006" s="30"/>
      <c r="N5006" s="30"/>
      <c r="O5006" s="30"/>
      <c r="P5006" s="30"/>
      <c r="Q5006" s="30"/>
      <c r="R5006" s="30"/>
      <c r="S5006" s="30"/>
      <c r="T5006" s="30"/>
      <c r="U5006" s="30"/>
      <c r="V5006" s="30"/>
      <c r="W5006" s="30"/>
      <c r="X5006" s="30"/>
      <c r="Y5006" s="30"/>
      <c r="Z5006" s="30"/>
      <c r="AA5006" s="30"/>
      <c r="AB5006" s="30"/>
      <c r="AC5006" s="30"/>
      <c r="AD5006" s="30"/>
      <c r="AE5006" s="30"/>
      <c r="AF5006" s="30"/>
      <c r="AG5006" s="30"/>
      <c r="AH5006" s="30"/>
      <c r="AI5006" s="30"/>
      <c r="AJ5006" s="30"/>
      <c r="AK5006" s="30"/>
      <c r="AL5006" s="30"/>
      <c r="AM5006" s="30"/>
      <c r="AN5006" s="30"/>
      <c r="AO5006" s="30"/>
      <c r="AP5006" s="30"/>
      <c r="AQ5006" s="30"/>
      <c r="AR5006" s="30"/>
      <c r="AS5006" s="30"/>
      <c r="AT5006" s="30"/>
      <c r="AU5006" s="30"/>
      <c r="AV5006" s="30"/>
      <c r="AW5006" s="30"/>
      <c r="AX5006" s="30"/>
      <c r="AY5006" s="30"/>
      <c r="AZ5006" s="30"/>
      <c r="BA5006" s="68"/>
    </row>
    <row r="5007" spans="1:53" ht="14.45" customHeight="1" outlineLevel="4" thickBot="1">
      <c r="A5007" s="25">
        <f t="shared" si="78"/>
        <v>5006</v>
      </c>
      <c r="C5007" s="30"/>
      <c r="D5007" s="41"/>
      <c r="F5007" s="41"/>
      <c r="I5007" s="30"/>
      <c r="J5007" s="30"/>
      <c r="K5007" s="30" t="s">
        <v>5425</v>
      </c>
      <c r="L5007" s="30"/>
      <c r="M5007" s="30"/>
      <c r="N5007" s="30"/>
      <c r="O5007" s="30"/>
      <c r="P5007" s="30"/>
      <c r="Q5007" s="30"/>
      <c r="R5007" s="30"/>
      <c r="S5007" s="30"/>
      <c r="T5007" s="30"/>
      <c r="U5007" s="30"/>
      <c r="V5007" s="30"/>
      <c r="W5007" s="30"/>
      <c r="X5007" s="30"/>
      <c r="Y5007" s="30"/>
      <c r="Z5007" s="30"/>
      <c r="AA5007" s="30"/>
      <c r="AB5007" s="30"/>
      <c r="AC5007" s="30"/>
      <c r="AD5007" s="30"/>
      <c r="AE5007" s="30"/>
      <c r="AF5007" s="30"/>
      <c r="AG5007" s="30"/>
      <c r="AH5007" s="30"/>
      <c r="AI5007" s="30"/>
      <c r="AJ5007" s="30"/>
      <c r="AK5007" s="30"/>
      <c r="AL5007" s="30"/>
      <c r="AM5007" s="30"/>
      <c r="AN5007" s="30"/>
      <c r="AO5007" s="30"/>
      <c r="AP5007" s="30"/>
      <c r="AQ5007" s="30"/>
      <c r="AR5007" s="30"/>
      <c r="AS5007" s="30"/>
      <c r="AT5007" s="30"/>
      <c r="AU5007" s="30"/>
      <c r="AV5007" s="30"/>
      <c r="AW5007" s="30"/>
      <c r="AX5007" s="30"/>
      <c r="AY5007" s="30"/>
      <c r="AZ5007" s="30"/>
      <c r="BA5007" s="68"/>
    </row>
    <row r="5008" spans="1:53" ht="14.45" customHeight="1" outlineLevel="4" thickBot="1">
      <c r="A5008" s="25">
        <f t="shared" si="78"/>
        <v>5007</v>
      </c>
      <c r="C5008" s="30"/>
      <c r="D5008" s="41"/>
      <c r="F5008" s="41"/>
      <c r="I5008" s="30"/>
      <c r="J5008" s="30"/>
      <c r="K5008" s="30" t="s">
        <v>5426</v>
      </c>
      <c r="L5008" s="30"/>
      <c r="M5008" s="30"/>
      <c r="N5008" s="30"/>
      <c r="O5008" s="30"/>
      <c r="P5008" s="30"/>
      <c r="Q5008" s="30"/>
      <c r="R5008" s="30"/>
      <c r="S5008" s="30"/>
      <c r="T5008" s="30"/>
      <c r="U5008" s="30"/>
      <c r="V5008" s="30"/>
      <c r="W5008" s="30"/>
      <c r="X5008" s="30"/>
      <c r="Y5008" s="30"/>
      <c r="Z5008" s="30"/>
      <c r="AA5008" s="30"/>
      <c r="AB5008" s="30"/>
      <c r="AC5008" s="30"/>
      <c r="AD5008" s="30"/>
      <c r="AE5008" s="30"/>
      <c r="AF5008" s="30"/>
      <c r="AG5008" s="30"/>
      <c r="AH5008" s="30"/>
      <c r="AI5008" s="30"/>
      <c r="AJ5008" s="30"/>
      <c r="AK5008" s="30"/>
      <c r="AL5008" s="30"/>
      <c r="AM5008" s="30"/>
      <c r="AN5008" s="30"/>
      <c r="AO5008" s="30"/>
      <c r="AP5008" s="30"/>
      <c r="AQ5008" s="30"/>
      <c r="AR5008" s="30"/>
      <c r="AS5008" s="30"/>
      <c r="AT5008" s="30"/>
      <c r="AU5008" s="30"/>
      <c r="AV5008" s="30"/>
      <c r="AW5008" s="30"/>
      <c r="AX5008" s="30"/>
      <c r="AY5008" s="30"/>
      <c r="AZ5008" s="30"/>
      <c r="BA5008" s="68"/>
    </row>
    <row r="5009" spans="1:55" ht="14.45" customHeight="1" outlineLevel="4" thickBot="1">
      <c r="A5009" s="25">
        <f t="shared" si="78"/>
        <v>5008</v>
      </c>
      <c r="C5009" s="30"/>
      <c r="D5009" s="41"/>
      <c r="F5009" s="41"/>
      <c r="I5009" s="30"/>
      <c r="J5009" s="30"/>
      <c r="K5009" s="30" t="s">
        <v>5427</v>
      </c>
      <c r="L5009" s="30"/>
      <c r="M5009" s="30"/>
      <c r="N5009" s="30"/>
      <c r="O5009" s="30"/>
      <c r="P5009" s="30"/>
      <c r="Q5009" s="30"/>
      <c r="R5009" s="30"/>
      <c r="S5009" s="30"/>
      <c r="T5009" s="30"/>
      <c r="U5009" s="30"/>
      <c r="V5009" s="30"/>
      <c r="W5009" s="30"/>
      <c r="X5009" s="30"/>
      <c r="Y5009" s="30"/>
      <c r="Z5009" s="30"/>
      <c r="AA5009" s="30"/>
      <c r="AB5009" s="30"/>
      <c r="AC5009" s="30"/>
      <c r="AD5009" s="30"/>
      <c r="AE5009" s="30"/>
      <c r="AF5009" s="30"/>
      <c r="AG5009" s="30"/>
      <c r="AH5009" s="30"/>
      <c r="AI5009" s="30"/>
      <c r="AJ5009" s="30"/>
      <c r="AK5009" s="30"/>
      <c r="AL5009" s="30"/>
      <c r="AM5009" s="30"/>
      <c r="AN5009" s="30"/>
      <c r="AO5009" s="30"/>
      <c r="AP5009" s="30"/>
      <c r="AQ5009" s="30"/>
      <c r="AR5009" s="30"/>
      <c r="AS5009" s="30"/>
      <c r="AT5009" s="30"/>
      <c r="AU5009" s="30"/>
      <c r="AV5009" s="30"/>
      <c r="AW5009" s="30"/>
      <c r="AX5009" s="30"/>
      <c r="AY5009" s="30"/>
      <c r="AZ5009" s="30"/>
      <c r="BA5009" s="68"/>
    </row>
    <row r="5010" spans="1:55" ht="14.45" customHeight="1" outlineLevel="4" thickBot="1">
      <c r="A5010" s="25">
        <f t="shared" si="78"/>
        <v>5009</v>
      </c>
      <c r="C5010" s="30"/>
      <c r="D5010" s="41"/>
      <c r="F5010" s="41"/>
      <c r="I5010" s="30"/>
      <c r="J5010" s="30"/>
      <c r="K5010" s="30" t="s">
        <v>5428</v>
      </c>
      <c r="L5010" s="30"/>
      <c r="M5010" s="30"/>
      <c r="N5010" s="30"/>
      <c r="O5010" s="30"/>
      <c r="P5010" s="30"/>
      <c r="Q5010" s="30"/>
      <c r="R5010" s="30"/>
      <c r="S5010" s="30"/>
      <c r="T5010" s="30"/>
      <c r="U5010" s="30"/>
      <c r="V5010" s="30"/>
      <c r="W5010" s="30"/>
      <c r="X5010" s="30"/>
      <c r="Y5010" s="30"/>
      <c r="Z5010" s="30"/>
      <c r="AA5010" s="30"/>
      <c r="AB5010" s="30"/>
      <c r="AC5010" s="30"/>
      <c r="AD5010" s="30"/>
      <c r="AE5010" s="30"/>
      <c r="AF5010" s="30"/>
      <c r="AG5010" s="30"/>
      <c r="AH5010" s="30"/>
      <c r="AI5010" s="30"/>
      <c r="AJ5010" s="30"/>
      <c r="AK5010" s="30"/>
      <c r="AL5010" s="30"/>
      <c r="AM5010" s="30"/>
      <c r="AN5010" s="30"/>
      <c r="AO5010" s="30"/>
      <c r="AP5010" s="30"/>
      <c r="AQ5010" s="30"/>
      <c r="AR5010" s="30"/>
      <c r="AS5010" s="30"/>
      <c r="AT5010" s="30"/>
      <c r="AU5010" s="30"/>
      <c r="AV5010" s="30"/>
      <c r="AW5010" s="30"/>
      <c r="AX5010" s="30"/>
      <c r="AY5010" s="30"/>
      <c r="AZ5010" s="30"/>
      <c r="BA5010" s="68"/>
    </row>
    <row r="5011" spans="1:55" ht="14.45" customHeight="1" outlineLevel="4" thickBot="1">
      <c r="A5011" s="25">
        <f t="shared" si="78"/>
        <v>5010</v>
      </c>
      <c r="C5011" s="30"/>
      <c r="D5011" s="41"/>
      <c r="F5011" s="41"/>
      <c r="I5011" s="30"/>
      <c r="J5011" s="30"/>
      <c r="K5011" s="30" t="s">
        <v>5429</v>
      </c>
      <c r="L5011" s="30"/>
      <c r="M5011" s="30"/>
      <c r="N5011" s="30"/>
      <c r="O5011" s="30"/>
      <c r="P5011" s="30"/>
      <c r="Q5011" s="30"/>
      <c r="R5011" s="30"/>
      <c r="S5011" s="30"/>
      <c r="T5011" s="30"/>
      <c r="U5011" s="30"/>
      <c r="V5011" s="30"/>
      <c r="W5011" s="30"/>
      <c r="X5011" s="30"/>
      <c r="Y5011" s="30"/>
      <c r="Z5011" s="30"/>
      <c r="AA5011" s="30"/>
      <c r="AB5011" s="30"/>
      <c r="AC5011" s="30"/>
      <c r="AD5011" s="30"/>
      <c r="AE5011" s="30"/>
      <c r="AF5011" s="30"/>
      <c r="AG5011" s="30"/>
      <c r="AH5011" s="30"/>
      <c r="AI5011" s="30"/>
      <c r="AJ5011" s="30"/>
      <c r="AK5011" s="30"/>
      <c r="AL5011" s="30"/>
      <c r="AM5011" s="30"/>
      <c r="AN5011" s="30"/>
      <c r="AO5011" s="30"/>
      <c r="AP5011" s="30"/>
      <c r="AQ5011" s="30"/>
      <c r="AR5011" s="30"/>
      <c r="AS5011" s="30"/>
      <c r="AT5011" s="30"/>
      <c r="AU5011" s="30"/>
      <c r="AV5011" s="30"/>
      <c r="AW5011" s="30"/>
      <c r="AX5011" s="30"/>
      <c r="AY5011" s="30"/>
      <c r="AZ5011" s="30"/>
      <c r="BA5011" s="68"/>
    </row>
    <row r="5012" spans="1:55" ht="14.45" customHeight="1" outlineLevel="4" thickBot="1">
      <c r="A5012" s="25">
        <f t="shared" si="78"/>
        <v>5011</v>
      </c>
      <c r="C5012" s="30"/>
      <c r="D5012" s="41"/>
      <c r="F5012" s="41"/>
      <c r="I5012" s="30"/>
      <c r="J5012" s="30"/>
      <c r="K5012" s="67" t="s">
        <v>5430</v>
      </c>
      <c r="L5012" s="30"/>
      <c r="M5012" s="30"/>
      <c r="N5012" s="30"/>
      <c r="O5012" s="30"/>
      <c r="P5012" s="30"/>
      <c r="Q5012" s="30"/>
      <c r="R5012" s="30"/>
      <c r="S5012" s="30"/>
      <c r="T5012" s="30"/>
      <c r="U5012" s="30"/>
      <c r="V5012" s="30"/>
      <c r="W5012" s="30"/>
      <c r="X5012" s="30"/>
      <c r="Y5012" s="30"/>
      <c r="Z5012" s="30"/>
      <c r="AA5012" s="30"/>
      <c r="AB5012" s="30"/>
      <c r="AC5012" s="30"/>
      <c r="AD5012" s="30"/>
      <c r="AE5012" s="30"/>
      <c r="AF5012" s="30"/>
      <c r="AG5012" s="30"/>
      <c r="AH5012" s="30"/>
      <c r="AI5012" s="30"/>
      <c r="AJ5012" s="30"/>
      <c r="AK5012" s="30"/>
      <c r="AL5012" s="30"/>
      <c r="AM5012" s="30"/>
      <c r="AN5012" s="30"/>
      <c r="AO5012" s="30"/>
      <c r="AP5012" s="30"/>
      <c r="AQ5012" s="30"/>
      <c r="AR5012" s="30"/>
      <c r="AS5012" s="30"/>
      <c r="AT5012" s="30"/>
      <c r="AU5012" s="30"/>
      <c r="AV5012" s="30"/>
      <c r="AW5012" s="30"/>
      <c r="AX5012" s="30"/>
      <c r="AY5012" s="30"/>
      <c r="AZ5012" s="30"/>
      <c r="BA5012" s="68"/>
    </row>
    <row r="5013" spans="1:55" ht="14.45" customHeight="1" outlineLevel="4" thickBot="1">
      <c r="A5013" s="25">
        <f t="shared" si="78"/>
        <v>5012</v>
      </c>
      <c r="C5013" s="30"/>
      <c r="D5013" s="41"/>
      <c r="F5013" s="41"/>
      <c r="I5013" s="30"/>
      <c r="J5013" s="30"/>
      <c r="K5013" s="30" t="s">
        <v>5431</v>
      </c>
      <c r="L5013" s="30"/>
      <c r="M5013" s="30"/>
      <c r="N5013" s="30"/>
      <c r="O5013" s="30"/>
      <c r="P5013" s="30"/>
      <c r="Q5013" s="30"/>
      <c r="R5013" s="30"/>
      <c r="S5013" s="30"/>
      <c r="T5013" s="30"/>
      <c r="U5013" s="30"/>
      <c r="V5013" s="30"/>
      <c r="W5013" s="30"/>
      <c r="X5013" s="30"/>
      <c r="Y5013" s="30"/>
      <c r="Z5013" s="30"/>
      <c r="AA5013" s="30"/>
      <c r="AB5013" s="30"/>
      <c r="AC5013" s="30"/>
      <c r="AD5013" s="30"/>
      <c r="AE5013" s="30"/>
      <c r="AF5013" s="30"/>
      <c r="AG5013" s="30"/>
      <c r="AH5013" s="30"/>
      <c r="AI5013" s="30"/>
      <c r="AJ5013" s="30"/>
      <c r="AK5013" s="30"/>
      <c r="AL5013" s="30"/>
      <c r="AM5013" s="30"/>
      <c r="AN5013" s="30"/>
      <c r="AO5013" s="30"/>
      <c r="AP5013" s="30"/>
      <c r="AQ5013" s="30"/>
      <c r="AR5013" s="30"/>
      <c r="AS5013" s="30"/>
      <c r="AT5013" s="30"/>
      <c r="AU5013" s="30"/>
      <c r="AV5013" s="30"/>
      <c r="AW5013" s="30"/>
      <c r="AX5013" s="30"/>
      <c r="AY5013" s="30"/>
      <c r="AZ5013" s="30"/>
      <c r="BA5013" s="68"/>
    </row>
    <row r="5014" spans="1:55" ht="14.45" customHeight="1" outlineLevel="4" thickBot="1">
      <c r="A5014" s="25">
        <f t="shared" si="78"/>
        <v>5013</v>
      </c>
      <c r="C5014" s="30"/>
      <c r="D5014" s="41"/>
      <c r="F5014" s="41"/>
      <c r="I5014" s="30"/>
      <c r="J5014" s="30"/>
      <c r="K5014" s="30" t="s">
        <v>5432</v>
      </c>
      <c r="L5014" s="30"/>
      <c r="M5014" s="30"/>
      <c r="N5014" s="30"/>
      <c r="O5014" s="30"/>
      <c r="P5014" s="30"/>
      <c r="Q5014" s="30"/>
      <c r="R5014" s="30"/>
      <c r="S5014" s="30"/>
      <c r="T5014" s="30"/>
      <c r="U5014" s="30"/>
      <c r="V5014" s="30"/>
      <c r="W5014" s="30"/>
      <c r="X5014" s="30"/>
      <c r="Y5014" s="30"/>
      <c r="Z5014" s="30"/>
      <c r="AA5014" s="30"/>
      <c r="AB5014" s="30"/>
      <c r="AC5014" s="30"/>
      <c r="AD5014" s="30"/>
      <c r="AE5014" s="30"/>
      <c r="AF5014" s="30"/>
      <c r="AG5014" s="30"/>
      <c r="AH5014" s="30"/>
      <c r="AI5014" s="30"/>
      <c r="AJ5014" s="30"/>
      <c r="AK5014" s="30"/>
      <c r="AL5014" s="30"/>
      <c r="AM5014" s="30"/>
      <c r="AN5014" s="30"/>
      <c r="AO5014" s="30"/>
      <c r="AP5014" s="30"/>
      <c r="AQ5014" s="30"/>
      <c r="AR5014" s="30"/>
      <c r="AS5014" s="30"/>
      <c r="AT5014" s="30"/>
      <c r="AU5014" s="30"/>
      <c r="AV5014" s="30"/>
      <c r="AW5014" s="30"/>
      <c r="AX5014" s="30"/>
      <c r="AY5014" s="30"/>
      <c r="AZ5014" s="30"/>
      <c r="BA5014" s="68"/>
    </row>
    <row r="5015" spans="1:55" ht="14.45" customHeight="1" outlineLevel="4" thickBot="1">
      <c r="A5015" s="25">
        <f t="shared" si="78"/>
        <v>5014</v>
      </c>
      <c r="C5015" s="30"/>
      <c r="D5015" s="41"/>
      <c r="F5015" s="41"/>
      <c r="I5015" s="30"/>
      <c r="J5015" s="30"/>
      <c r="K5015" s="30" t="s">
        <v>5433</v>
      </c>
      <c r="L5015" s="30"/>
      <c r="M5015" s="30"/>
      <c r="N5015" s="30"/>
      <c r="O5015" s="30"/>
      <c r="P5015" s="30"/>
      <c r="Q5015" s="30"/>
      <c r="R5015" s="30"/>
      <c r="S5015" s="30"/>
      <c r="T5015" s="30"/>
      <c r="U5015" s="30"/>
      <c r="V5015" s="30"/>
      <c r="W5015" s="30"/>
      <c r="X5015" s="30"/>
      <c r="Y5015" s="30"/>
      <c r="Z5015" s="30"/>
      <c r="AA5015" s="30"/>
      <c r="AB5015" s="30"/>
      <c r="AC5015" s="30"/>
      <c r="AD5015" s="30"/>
      <c r="AE5015" s="30"/>
      <c r="AF5015" s="30"/>
      <c r="AG5015" s="30"/>
      <c r="AH5015" s="30"/>
      <c r="AI5015" s="30"/>
      <c r="AJ5015" s="30"/>
      <c r="AK5015" s="30"/>
      <c r="AL5015" s="30"/>
      <c r="AM5015" s="30"/>
      <c r="AN5015" s="30"/>
      <c r="AO5015" s="30"/>
      <c r="AP5015" s="30"/>
      <c r="AQ5015" s="30"/>
      <c r="AR5015" s="30"/>
      <c r="AS5015" s="30"/>
      <c r="AT5015" s="30"/>
      <c r="AU5015" s="30"/>
      <c r="AV5015" s="30"/>
      <c r="AW5015" s="30"/>
      <c r="AX5015" s="30"/>
      <c r="AY5015" s="30"/>
      <c r="AZ5015" s="30"/>
      <c r="BA5015" s="68"/>
    </row>
    <row r="5016" spans="1:55" ht="14.45" customHeight="1" outlineLevel="4" thickBot="1">
      <c r="A5016" s="25">
        <f t="shared" si="78"/>
        <v>5015</v>
      </c>
      <c r="C5016" s="30"/>
      <c r="D5016" s="41"/>
      <c r="F5016" s="41"/>
      <c r="I5016" s="30"/>
      <c r="J5016" s="30"/>
      <c r="K5016" s="113" t="s">
        <v>5434</v>
      </c>
      <c r="L5016" s="30"/>
      <c r="M5016" s="30"/>
      <c r="N5016" s="30"/>
      <c r="O5016" s="30"/>
      <c r="P5016" s="30"/>
      <c r="Q5016" s="30"/>
      <c r="R5016" s="30"/>
      <c r="S5016" s="30"/>
      <c r="T5016" s="30"/>
      <c r="U5016" s="30"/>
      <c r="V5016" s="30"/>
      <c r="W5016" s="30"/>
      <c r="X5016" s="30"/>
      <c r="Y5016" s="30"/>
      <c r="Z5016" s="30"/>
      <c r="AA5016" s="30"/>
      <c r="AB5016" s="30"/>
      <c r="AC5016" s="30"/>
      <c r="AD5016" s="30"/>
      <c r="AE5016" s="30"/>
      <c r="AF5016" s="30"/>
      <c r="AG5016" s="30"/>
      <c r="AH5016" s="30"/>
      <c r="AI5016" s="30"/>
      <c r="AJ5016" s="30"/>
      <c r="AK5016" s="30"/>
      <c r="AL5016" s="30"/>
      <c r="AM5016" s="30"/>
      <c r="AN5016" s="30"/>
      <c r="AO5016" s="30"/>
      <c r="AP5016" s="30"/>
      <c r="AQ5016" s="30"/>
      <c r="AR5016" s="30"/>
      <c r="AS5016" s="30"/>
      <c r="AT5016" s="30"/>
      <c r="AU5016" s="30"/>
      <c r="AV5016" s="30"/>
      <c r="AW5016" s="30"/>
      <c r="AX5016" s="30"/>
      <c r="AY5016" s="30"/>
      <c r="AZ5016" s="30"/>
      <c r="BA5016" s="68"/>
    </row>
    <row r="5017" spans="1:55" ht="14.45" customHeight="1" outlineLevel="4" thickBot="1">
      <c r="A5017" s="25">
        <f t="shared" si="78"/>
        <v>5016</v>
      </c>
      <c r="C5017" s="30"/>
      <c r="D5017" s="41"/>
      <c r="F5017" s="41"/>
      <c r="I5017" s="30"/>
      <c r="J5017" s="129" t="s">
        <v>955</v>
      </c>
      <c r="K5017" s="67" t="s">
        <v>5435</v>
      </c>
      <c r="L5017" s="30"/>
      <c r="M5017" s="30"/>
      <c r="N5017" s="30"/>
      <c r="O5017" s="30"/>
      <c r="P5017" s="30"/>
      <c r="Q5017" s="30"/>
      <c r="R5017" s="30"/>
      <c r="S5017" s="30"/>
      <c r="T5017" s="30"/>
      <c r="U5017" s="30"/>
      <c r="V5017" s="30"/>
      <c r="W5017" s="30"/>
      <c r="X5017" s="30"/>
      <c r="Y5017" s="30"/>
      <c r="Z5017" s="30"/>
      <c r="AA5017" s="30"/>
      <c r="AB5017" s="30"/>
      <c r="AC5017" s="30"/>
      <c r="AD5017" s="30"/>
      <c r="AE5017" s="30"/>
      <c r="AF5017" s="30"/>
      <c r="AG5017" s="30"/>
      <c r="AH5017" s="30"/>
      <c r="AI5017" s="30"/>
      <c r="AJ5017" s="30"/>
      <c r="AK5017" s="30"/>
      <c r="AL5017" s="30"/>
      <c r="AM5017" s="30"/>
      <c r="AN5017" s="30"/>
      <c r="AO5017" s="30"/>
      <c r="AP5017" s="30"/>
      <c r="AQ5017" s="30"/>
      <c r="AR5017" s="30"/>
      <c r="AS5017" s="30"/>
      <c r="AT5017" s="30"/>
      <c r="AU5017" s="30"/>
      <c r="AV5017" s="30"/>
      <c r="AW5017" s="30"/>
      <c r="AX5017" s="30"/>
      <c r="AY5017" s="30"/>
      <c r="AZ5017" s="30"/>
      <c r="BA5017" s="68"/>
    </row>
    <row r="5018" spans="1:55" ht="14.45" customHeight="1" outlineLevel="4" thickBot="1">
      <c r="A5018" s="25">
        <f t="shared" si="78"/>
        <v>5017</v>
      </c>
      <c r="C5018" s="30"/>
      <c r="D5018" s="41"/>
      <c r="F5018" s="41"/>
      <c r="I5018" s="30"/>
      <c r="J5018" s="30"/>
      <c r="K5018" s="30" t="s">
        <v>5436</v>
      </c>
      <c r="L5018" s="30"/>
      <c r="M5018" s="30"/>
      <c r="N5018" s="30"/>
      <c r="O5018" s="30"/>
      <c r="P5018" s="30"/>
      <c r="Q5018" s="30"/>
      <c r="R5018" s="30"/>
      <c r="S5018" s="30"/>
      <c r="T5018" s="30"/>
      <c r="U5018" s="30"/>
      <c r="V5018" s="30"/>
      <c r="W5018" s="30"/>
      <c r="X5018" s="30"/>
      <c r="Y5018" s="30"/>
      <c r="Z5018" s="30"/>
      <c r="AA5018" s="30"/>
      <c r="AB5018" s="30"/>
      <c r="AC5018" s="30"/>
      <c r="AD5018" s="30"/>
      <c r="AE5018" s="30"/>
      <c r="AF5018" s="30"/>
      <c r="AG5018" s="30"/>
      <c r="AH5018" s="30"/>
      <c r="AI5018" s="30"/>
      <c r="AJ5018" s="30"/>
      <c r="AK5018" s="30"/>
      <c r="AL5018" s="30"/>
      <c r="AM5018" s="30"/>
      <c r="AN5018" s="30"/>
      <c r="AO5018" s="30"/>
      <c r="AP5018" s="30"/>
      <c r="AQ5018" s="30"/>
      <c r="AR5018" s="30"/>
      <c r="AS5018" s="30"/>
      <c r="AT5018" s="30"/>
      <c r="AU5018" s="30"/>
      <c r="AV5018" s="30"/>
      <c r="AW5018" s="30"/>
      <c r="AX5018" s="30"/>
      <c r="AY5018" s="30"/>
      <c r="AZ5018" s="30"/>
      <c r="BA5018" s="68"/>
    </row>
    <row r="5019" spans="1:55" ht="14.45" customHeight="1" outlineLevel="4" thickBot="1">
      <c r="A5019" s="25">
        <f t="shared" si="78"/>
        <v>5018</v>
      </c>
      <c r="C5019" s="30"/>
      <c r="D5019" s="41"/>
      <c r="F5019" s="41"/>
      <c r="I5019" s="76"/>
      <c r="J5019" s="76"/>
      <c r="K5019" s="76" t="s">
        <v>5437</v>
      </c>
      <c r="L5019" s="76"/>
      <c r="M5019" s="76"/>
      <c r="N5019" s="76"/>
      <c r="O5019" s="76"/>
      <c r="P5019" s="76"/>
      <c r="Q5019" s="76"/>
      <c r="R5019" s="76"/>
      <c r="S5019" s="137"/>
      <c r="T5019" s="137"/>
      <c r="U5019" s="137"/>
      <c r="V5019" s="137"/>
      <c r="W5019" s="76"/>
      <c r="X5019" s="76"/>
      <c r="Y5019" s="76"/>
      <c r="Z5019" s="137"/>
      <c r="AA5019" s="137"/>
      <c r="AB5019" s="137"/>
      <c r="AC5019" s="137"/>
      <c r="AD5019" s="137"/>
      <c r="AE5019" s="76"/>
      <c r="AF5019" s="76"/>
      <c r="AG5019" s="76"/>
      <c r="AH5019" s="76"/>
      <c r="AI5019" s="76"/>
      <c r="AJ5019" s="76"/>
      <c r="AK5019" s="76"/>
      <c r="AL5019" s="76"/>
      <c r="AM5019" s="76"/>
      <c r="AN5019" s="76"/>
      <c r="AO5019" s="76"/>
      <c r="AP5019" s="76"/>
      <c r="AQ5019" s="76"/>
      <c r="AR5019" s="76"/>
      <c r="AS5019" s="76"/>
      <c r="AT5019" s="76"/>
      <c r="AU5019" s="76"/>
      <c r="AV5019" s="76"/>
      <c r="AW5019" s="76"/>
      <c r="AX5019" s="76"/>
      <c r="AY5019" s="76"/>
      <c r="AZ5019" s="76"/>
      <c r="BA5019" s="77"/>
      <c r="BC5019" s="47" t="s">
        <v>5438</v>
      </c>
    </row>
    <row r="5020" spans="1:55" ht="14.45" customHeight="1" outlineLevel="4" thickBot="1">
      <c r="A5020" s="25">
        <f t="shared" si="78"/>
        <v>5019</v>
      </c>
      <c r="C5020" s="30"/>
      <c r="D5020" s="41"/>
      <c r="F5020" s="41"/>
      <c r="G5020" s="35" t="s">
        <v>5439</v>
      </c>
      <c r="BC5020" s="22" t="s">
        <v>4135</v>
      </c>
    </row>
    <row r="5021" spans="1:55" ht="14.45" customHeight="1" outlineLevel="4" thickBot="1">
      <c r="A5021" s="25">
        <f t="shared" si="78"/>
        <v>5020</v>
      </c>
      <c r="C5021" s="30"/>
      <c r="D5021" s="41"/>
      <c r="F5021" s="41"/>
      <c r="H5021" s="41" t="s">
        <v>4766</v>
      </c>
      <c r="I5021" s="55"/>
      <c r="J5021" s="55"/>
      <c r="K5021" s="55"/>
      <c r="L5021" s="55"/>
      <c r="M5021" s="55"/>
      <c r="N5021" s="55"/>
      <c r="O5021" s="55"/>
      <c r="P5021" s="55"/>
      <c r="Q5021" s="55"/>
      <c r="R5021" s="55"/>
      <c r="S5021" s="55"/>
      <c r="T5021" s="55"/>
      <c r="U5021" s="55"/>
      <c r="V5021" s="55"/>
      <c r="W5021" s="55"/>
      <c r="X5021" s="55"/>
      <c r="Y5021" s="55"/>
      <c r="Z5021" s="55"/>
      <c r="AA5021" s="55"/>
      <c r="AB5021" s="55"/>
      <c r="AC5021" s="55"/>
      <c r="AD5021" s="55"/>
      <c r="AE5021" s="55"/>
      <c r="AF5021" s="55"/>
      <c r="AG5021" s="55"/>
      <c r="AH5021" s="55"/>
      <c r="AI5021" s="55"/>
      <c r="AJ5021" s="55"/>
      <c r="AK5021" s="55"/>
      <c r="AL5021" s="55"/>
      <c r="AM5021" s="55"/>
      <c r="AN5021" s="55"/>
      <c r="AO5021" s="55"/>
      <c r="AP5021" s="55"/>
      <c r="AQ5021" s="55"/>
      <c r="AR5021" s="55"/>
      <c r="AS5021" s="55"/>
      <c r="AT5021" s="55"/>
      <c r="AU5021" s="55"/>
      <c r="AV5021" s="55"/>
      <c r="AW5021" s="55"/>
      <c r="AX5021" s="55"/>
      <c r="AY5021" s="55"/>
      <c r="AZ5021" s="55"/>
      <c r="BA5021" s="63"/>
    </row>
    <row r="5022" spans="1:55" ht="14.45" customHeight="1" outlineLevel="4" thickBot="1">
      <c r="A5022" s="25">
        <f t="shared" si="78"/>
        <v>5021</v>
      </c>
      <c r="C5022" s="30"/>
      <c r="D5022" s="41"/>
      <c r="F5022" s="41"/>
      <c r="I5022" s="138" t="s">
        <v>5440</v>
      </c>
      <c r="J5022" s="65"/>
      <c r="K5022" s="65"/>
      <c r="L5022" s="65"/>
      <c r="M5022" s="65"/>
      <c r="N5022" s="65"/>
      <c r="O5022" s="65"/>
      <c r="P5022" s="65"/>
      <c r="Q5022" s="65"/>
      <c r="R5022" s="65"/>
      <c r="S5022" s="65"/>
      <c r="T5022" s="65"/>
      <c r="U5022" s="65"/>
      <c r="V5022" s="65"/>
      <c r="W5022" s="65"/>
      <c r="X5022" s="65"/>
      <c r="Y5022" s="65"/>
      <c r="Z5022" s="65"/>
      <c r="AA5022" s="65"/>
      <c r="AB5022" s="65"/>
      <c r="AC5022" s="65"/>
      <c r="AD5022" s="65"/>
      <c r="AE5022" s="65"/>
      <c r="AF5022" s="65"/>
      <c r="AG5022" s="65"/>
      <c r="AH5022" s="65"/>
      <c r="AI5022" s="65"/>
      <c r="AJ5022" s="65"/>
      <c r="AK5022" s="65"/>
      <c r="AL5022" s="65"/>
      <c r="AM5022" s="65"/>
      <c r="AN5022" s="65"/>
      <c r="AO5022" s="65"/>
      <c r="AP5022" s="65"/>
      <c r="AQ5022" s="65"/>
      <c r="AR5022" s="65"/>
      <c r="AS5022" s="65"/>
      <c r="AT5022" s="65"/>
      <c r="AU5022" s="65"/>
      <c r="AV5022" s="65"/>
      <c r="AW5022" s="65"/>
      <c r="AX5022" s="65"/>
      <c r="AY5022" s="65"/>
      <c r="AZ5022" s="65"/>
      <c r="BA5022" s="66"/>
    </row>
    <row r="5023" spans="1:55" ht="14.45" customHeight="1" outlineLevel="4" thickBot="1">
      <c r="A5023" s="25">
        <f t="shared" si="78"/>
        <v>5022</v>
      </c>
      <c r="C5023" s="30"/>
      <c r="D5023" s="41"/>
      <c r="F5023" s="41"/>
      <c r="I5023" s="30"/>
      <c r="J5023" s="30" t="s">
        <v>5441</v>
      </c>
      <c r="K5023" s="30"/>
      <c r="L5023" s="30"/>
      <c r="M5023" s="30"/>
      <c r="N5023" s="30"/>
      <c r="O5023" s="30"/>
      <c r="P5023" s="30"/>
      <c r="Q5023" s="30"/>
      <c r="R5023" s="30"/>
      <c r="S5023" s="30"/>
      <c r="T5023" s="30"/>
      <c r="U5023" s="30"/>
      <c r="V5023" s="30"/>
      <c r="W5023" s="30"/>
      <c r="X5023" s="30"/>
      <c r="Y5023" s="30"/>
      <c r="Z5023" s="30"/>
      <c r="AA5023" s="30"/>
      <c r="AB5023" s="30"/>
      <c r="AC5023" s="30"/>
      <c r="AD5023" s="30"/>
      <c r="AE5023" s="30"/>
      <c r="AF5023" s="30"/>
      <c r="AG5023" s="30"/>
      <c r="AH5023" s="30"/>
      <c r="AI5023" s="30"/>
      <c r="AJ5023" s="30"/>
      <c r="AK5023" s="30"/>
      <c r="AL5023" s="30"/>
      <c r="AM5023" s="30"/>
      <c r="AN5023" s="30"/>
      <c r="AO5023" s="30"/>
      <c r="AP5023" s="30"/>
      <c r="AQ5023" s="30"/>
      <c r="AR5023" s="30"/>
      <c r="AS5023" s="30"/>
      <c r="AT5023" s="30"/>
      <c r="AU5023" s="30"/>
      <c r="AV5023" s="30"/>
      <c r="AW5023" s="30"/>
      <c r="AX5023" s="30"/>
      <c r="AY5023" s="30"/>
      <c r="AZ5023" s="30"/>
      <c r="BA5023" s="68"/>
    </row>
    <row r="5024" spans="1:55" ht="14.45" customHeight="1" outlineLevel="4" thickBot="1">
      <c r="A5024" s="25">
        <f t="shared" si="78"/>
        <v>5023</v>
      </c>
      <c r="C5024" s="30"/>
      <c r="D5024" s="41"/>
      <c r="F5024" s="41"/>
      <c r="I5024" s="30"/>
      <c r="J5024" s="30" t="s">
        <v>5442</v>
      </c>
      <c r="K5024" s="30"/>
      <c r="L5024" s="30"/>
      <c r="M5024" s="30"/>
      <c r="N5024" s="30"/>
      <c r="O5024" s="30"/>
      <c r="P5024" s="30"/>
      <c r="Q5024" s="30"/>
      <c r="R5024" s="30"/>
      <c r="S5024" s="30"/>
      <c r="T5024" s="30"/>
      <c r="U5024" s="30"/>
      <c r="V5024" s="30"/>
      <c r="W5024" s="30"/>
      <c r="X5024" s="30"/>
      <c r="Y5024" s="30"/>
      <c r="Z5024" s="30"/>
      <c r="AA5024" s="30"/>
      <c r="AB5024" s="30"/>
      <c r="AC5024" s="30"/>
      <c r="AD5024" s="30"/>
      <c r="AE5024" s="30"/>
      <c r="AF5024" s="30"/>
      <c r="AG5024" s="124"/>
      <c r="AH5024" s="124"/>
      <c r="AI5024" s="124"/>
      <c r="AJ5024" s="124"/>
      <c r="AK5024" s="124"/>
      <c r="AL5024" s="124"/>
      <c r="AM5024" s="30"/>
      <c r="AN5024" s="30"/>
      <c r="AO5024" s="30"/>
      <c r="AP5024" s="30"/>
      <c r="AQ5024" s="30"/>
      <c r="AR5024" s="30"/>
      <c r="AS5024" s="30"/>
      <c r="AT5024" s="30"/>
      <c r="AU5024" s="30"/>
      <c r="AV5024" s="30"/>
      <c r="AW5024" s="30"/>
      <c r="AX5024" s="30"/>
      <c r="AY5024" s="30"/>
      <c r="AZ5024" s="30"/>
      <c r="BA5024" s="68"/>
    </row>
    <row r="5025" spans="1:55" ht="14.45" customHeight="1" outlineLevel="4" thickBot="1">
      <c r="A5025" s="25">
        <f t="shared" si="78"/>
        <v>5024</v>
      </c>
      <c r="C5025" s="30"/>
      <c r="D5025" s="41"/>
      <c r="F5025" s="41"/>
      <c r="I5025" s="30"/>
      <c r="J5025" s="30" t="s">
        <v>5443</v>
      </c>
      <c r="K5025" s="30"/>
      <c r="L5025" s="30"/>
      <c r="M5025" s="30"/>
      <c r="N5025" s="30"/>
      <c r="O5025" s="30"/>
      <c r="P5025" s="30"/>
      <c r="Q5025" s="30"/>
      <c r="R5025" s="30"/>
      <c r="S5025" s="30"/>
      <c r="T5025" s="30"/>
      <c r="U5025" s="30"/>
      <c r="V5025" s="30"/>
      <c r="W5025" s="30"/>
      <c r="X5025" s="30"/>
      <c r="Y5025" s="30"/>
      <c r="Z5025" s="30"/>
      <c r="AA5025" s="30"/>
      <c r="AB5025" s="30"/>
      <c r="AC5025" s="30"/>
      <c r="AD5025" s="30"/>
      <c r="AE5025" s="30"/>
      <c r="AF5025" s="30"/>
      <c r="AG5025" s="30"/>
      <c r="AH5025" s="30"/>
      <c r="AI5025" s="30"/>
      <c r="AJ5025" s="30"/>
      <c r="AK5025" s="30"/>
      <c r="AL5025" s="30"/>
      <c r="AM5025" s="30"/>
      <c r="AN5025" s="30"/>
      <c r="AO5025" s="30"/>
      <c r="AP5025" s="30"/>
      <c r="AQ5025" s="30"/>
      <c r="AR5025" s="30"/>
      <c r="AS5025" s="30"/>
      <c r="AT5025" s="30"/>
      <c r="AU5025" s="30"/>
      <c r="AV5025" s="30"/>
      <c r="AW5025" s="30"/>
      <c r="AX5025" s="30"/>
      <c r="AY5025" s="30"/>
      <c r="AZ5025" s="30"/>
      <c r="BA5025" s="68"/>
    </row>
    <row r="5026" spans="1:55" ht="14.45" customHeight="1" outlineLevel="4" thickBot="1">
      <c r="A5026" s="25">
        <f t="shared" si="78"/>
        <v>5025</v>
      </c>
      <c r="C5026" s="30"/>
      <c r="D5026" s="41"/>
      <c r="F5026" s="41"/>
      <c r="I5026" s="30"/>
      <c r="J5026" s="30" t="s">
        <v>5444</v>
      </c>
      <c r="K5026" s="30"/>
      <c r="L5026" s="30"/>
      <c r="M5026" s="30"/>
      <c r="N5026" s="30"/>
      <c r="O5026" s="30"/>
      <c r="P5026" s="30"/>
      <c r="Q5026" s="30"/>
      <c r="R5026" s="30"/>
      <c r="S5026" s="30"/>
      <c r="T5026" s="30"/>
      <c r="U5026" s="30"/>
      <c r="V5026" s="30"/>
      <c r="W5026" s="30"/>
      <c r="X5026" s="30"/>
      <c r="Y5026" s="30"/>
      <c r="Z5026" s="30"/>
      <c r="AA5026" s="30"/>
      <c r="AB5026" s="30"/>
      <c r="AC5026" s="30"/>
      <c r="AD5026" s="30"/>
      <c r="AE5026" s="30"/>
      <c r="AF5026" s="30"/>
      <c r="AG5026" s="30"/>
      <c r="AH5026" s="30"/>
      <c r="AI5026" s="30"/>
      <c r="AJ5026" s="30"/>
      <c r="AK5026" s="30"/>
      <c r="AL5026" s="30"/>
      <c r="AM5026" s="30"/>
      <c r="AN5026" s="30"/>
      <c r="AO5026" s="30"/>
      <c r="AP5026" s="30"/>
      <c r="AQ5026" s="30"/>
      <c r="AR5026" s="30"/>
      <c r="AS5026" s="30"/>
      <c r="AT5026" s="30"/>
      <c r="AU5026" s="30"/>
      <c r="AV5026" s="30"/>
      <c r="AW5026" s="30"/>
      <c r="AX5026" s="30"/>
      <c r="AY5026" s="30"/>
      <c r="AZ5026" s="30"/>
      <c r="BA5026" s="68"/>
    </row>
    <row r="5027" spans="1:55" ht="14.45" customHeight="1" outlineLevel="4" thickBot="1">
      <c r="A5027" s="25">
        <f t="shared" si="78"/>
        <v>5026</v>
      </c>
      <c r="C5027" s="30"/>
      <c r="D5027" s="41"/>
      <c r="F5027" s="41"/>
      <c r="I5027" s="30"/>
      <c r="J5027" s="30" t="s">
        <v>5445</v>
      </c>
      <c r="K5027" s="30"/>
      <c r="L5027" s="30"/>
      <c r="M5027" s="30"/>
      <c r="N5027" s="30"/>
      <c r="O5027" s="30"/>
      <c r="P5027" s="30"/>
      <c r="Q5027" s="30"/>
      <c r="R5027" s="30"/>
      <c r="S5027" s="30"/>
      <c r="T5027" s="30"/>
      <c r="U5027" s="30"/>
      <c r="V5027" s="30"/>
      <c r="W5027" s="30"/>
      <c r="X5027" s="30"/>
      <c r="Y5027" s="30"/>
      <c r="Z5027" s="30"/>
      <c r="AA5027" s="30"/>
      <c r="AB5027" s="30"/>
      <c r="AC5027" s="30"/>
      <c r="AD5027" s="30"/>
      <c r="AE5027" s="30"/>
      <c r="AF5027" s="30"/>
      <c r="AG5027" s="30"/>
      <c r="AH5027" s="30"/>
      <c r="AI5027" s="30"/>
      <c r="AJ5027" s="30"/>
      <c r="AK5027" s="30"/>
      <c r="AL5027" s="30"/>
      <c r="AM5027" s="30"/>
      <c r="AN5027" s="30"/>
      <c r="AO5027" s="30"/>
      <c r="AP5027" s="30"/>
      <c r="AQ5027" s="30"/>
      <c r="AR5027" s="30"/>
      <c r="AS5027" s="30"/>
      <c r="AT5027" s="30"/>
      <c r="AU5027" s="30"/>
      <c r="AV5027" s="30"/>
      <c r="AW5027" s="30"/>
      <c r="AX5027" s="30"/>
      <c r="AY5027" s="30"/>
      <c r="AZ5027" s="30"/>
      <c r="BA5027" s="68"/>
    </row>
    <row r="5028" spans="1:55" ht="14.45" customHeight="1" outlineLevel="4" thickBot="1">
      <c r="A5028" s="25">
        <f t="shared" si="78"/>
        <v>5027</v>
      </c>
      <c r="C5028" s="30"/>
      <c r="D5028" s="41"/>
      <c r="F5028" s="41"/>
      <c r="I5028" s="30"/>
      <c r="J5028" s="30" t="s">
        <v>5446</v>
      </c>
      <c r="K5028" s="30"/>
      <c r="L5028" s="30"/>
      <c r="M5028" s="30"/>
      <c r="N5028" s="30"/>
      <c r="O5028" s="30"/>
      <c r="P5028" s="30"/>
      <c r="Q5028" s="30"/>
      <c r="R5028" s="30"/>
      <c r="S5028" s="30"/>
      <c r="T5028" s="30"/>
      <c r="U5028" s="30"/>
      <c r="V5028" s="30"/>
      <c r="W5028" s="30"/>
      <c r="X5028" s="30"/>
      <c r="Y5028" s="30"/>
      <c r="Z5028" s="30"/>
      <c r="AA5028" s="30"/>
      <c r="AB5028" s="30"/>
      <c r="AC5028" s="30"/>
      <c r="AD5028" s="30"/>
      <c r="AE5028" s="30"/>
      <c r="AF5028" s="30"/>
      <c r="AG5028" s="30"/>
      <c r="AH5028" s="30"/>
      <c r="AI5028" s="30"/>
      <c r="AJ5028" s="30"/>
      <c r="AK5028" s="30"/>
      <c r="AL5028" s="30"/>
      <c r="AM5028" s="30"/>
      <c r="AN5028" s="30"/>
      <c r="AO5028" s="30"/>
      <c r="AP5028" s="30"/>
      <c r="AQ5028" s="30"/>
      <c r="AR5028" s="30"/>
      <c r="AS5028" s="30"/>
      <c r="AT5028" s="30"/>
      <c r="AU5028" s="30"/>
      <c r="AV5028" s="30"/>
      <c r="AW5028" s="30"/>
      <c r="AX5028" s="30"/>
      <c r="AY5028" s="30"/>
      <c r="AZ5028" s="30"/>
      <c r="BA5028" s="68"/>
    </row>
    <row r="5029" spans="1:55" ht="14.45" customHeight="1" outlineLevel="4" thickBot="1">
      <c r="A5029" s="25">
        <f t="shared" si="78"/>
        <v>5028</v>
      </c>
      <c r="B5029" s="26" t="s">
        <v>5447</v>
      </c>
      <c r="C5029" s="30"/>
      <c r="D5029" s="41"/>
      <c r="F5029" s="41"/>
      <c r="I5029" s="76"/>
      <c r="J5029" s="76" t="s">
        <v>5448</v>
      </c>
      <c r="K5029" s="76"/>
      <c r="L5029" s="76"/>
      <c r="M5029" s="76"/>
      <c r="N5029" s="76"/>
      <c r="O5029" s="76"/>
      <c r="P5029" s="76"/>
      <c r="Q5029" s="76"/>
      <c r="R5029" s="76"/>
      <c r="S5029" s="76"/>
      <c r="T5029" s="76"/>
      <c r="U5029" s="76"/>
      <c r="V5029" s="76"/>
      <c r="W5029" s="76"/>
      <c r="X5029" s="76"/>
      <c r="Y5029" s="76"/>
      <c r="Z5029" s="76"/>
      <c r="AA5029" s="76"/>
      <c r="AB5029" s="76"/>
      <c r="AC5029" s="76"/>
      <c r="AD5029" s="76"/>
      <c r="AE5029" s="76"/>
      <c r="AF5029" s="76"/>
      <c r="AG5029" s="76"/>
      <c r="AH5029" s="76"/>
      <c r="AI5029" s="76"/>
      <c r="AJ5029" s="76"/>
      <c r="AK5029" s="76"/>
      <c r="AL5029" s="76"/>
      <c r="AM5029" s="76"/>
      <c r="AN5029" s="76"/>
      <c r="AO5029" s="76"/>
      <c r="AP5029" s="76"/>
      <c r="AQ5029" s="76"/>
      <c r="AR5029" s="76"/>
      <c r="AS5029" s="76"/>
      <c r="AT5029" s="76"/>
      <c r="AU5029" s="76"/>
      <c r="AV5029" s="76"/>
      <c r="AW5029" s="76"/>
      <c r="AX5029" s="76"/>
      <c r="AY5029" s="76"/>
      <c r="AZ5029" s="76"/>
      <c r="BA5029" s="77"/>
      <c r="BC5029" s="47" t="s">
        <v>5449</v>
      </c>
    </row>
    <row r="5030" spans="1:55" ht="14.45" customHeight="1" outlineLevel="3" thickBot="1">
      <c r="A5030" s="25">
        <f t="shared" si="78"/>
        <v>5029</v>
      </c>
      <c r="B5030" s="26" t="s">
        <v>5450</v>
      </c>
      <c r="C5030" s="30"/>
      <c r="D5030" s="41"/>
      <c r="E5030" s="80" t="s">
        <v>955</v>
      </c>
      <c r="F5030" s="34" t="s">
        <v>5451</v>
      </c>
      <c r="I5030" s="158"/>
      <c r="J5030" s="158"/>
      <c r="K5030" s="158"/>
      <c r="L5030" s="158"/>
      <c r="M5030" s="158"/>
      <c r="N5030" s="158"/>
      <c r="O5030" s="158"/>
      <c r="P5030" s="158"/>
      <c r="Q5030" s="158"/>
      <c r="R5030" s="158"/>
      <c r="S5030" s="158"/>
      <c r="T5030" s="158"/>
      <c r="U5030" s="158"/>
      <c r="V5030" s="158"/>
      <c r="W5030" s="158"/>
      <c r="X5030" s="158"/>
      <c r="Y5030" s="158"/>
      <c r="Z5030" s="158"/>
      <c r="AA5030" s="158"/>
      <c r="AB5030" s="158"/>
      <c r="AC5030" s="158"/>
      <c r="AD5030" s="158"/>
      <c r="AE5030" s="158"/>
      <c r="AF5030" s="158"/>
      <c r="AG5030" s="158"/>
      <c r="AH5030" s="158"/>
      <c r="AI5030" s="158"/>
      <c r="AJ5030" s="158"/>
      <c r="AK5030" s="158"/>
      <c r="AL5030" s="158"/>
      <c r="AM5030" s="158"/>
      <c r="AN5030" s="158"/>
      <c r="AO5030" s="158"/>
      <c r="AP5030" s="158"/>
      <c r="AQ5030" s="158"/>
      <c r="AR5030" s="158"/>
      <c r="AS5030" s="158"/>
      <c r="AT5030" s="158"/>
      <c r="AU5030" s="158"/>
      <c r="AV5030" s="158"/>
      <c r="AW5030" s="158"/>
      <c r="AX5030" s="158"/>
      <c r="AY5030" s="158"/>
      <c r="AZ5030" s="158"/>
      <c r="BA5030" s="159"/>
      <c r="BC5030" s="29" t="s">
        <v>5452</v>
      </c>
    </row>
    <row r="5031" spans="1:55" ht="14.45" customHeight="1" outlineLevel="4" thickBot="1">
      <c r="A5031" s="25">
        <f t="shared" si="78"/>
        <v>5030</v>
      </c>
      <c r="C5031" s="30"/>
      <c r="D5031" s="41"/>
      <c r="F5031" s="41"/>
      <c r="G5031" s="35" t="s">
        <v>5453</v>
      </c>
      <c r="I5031" s="61"/>
      <c r="J5031" s="61"/>
      <c r="K5031" s="61"/>
      <c r="L5031" s="61"/>
      <c r="M5031" s="61"/>
      <c r="N5031" s="61"/>
      <c r="O5031" s="61"/>
      <c r="P5031" s="61"/>
      <c r="Q5031" s="61"/>
      <c r="R5031" s="61"/>
      <c r="S5031" s="61"/>
      <c r="T5031" s="61"/>
      <c r="U5031" s="61"/>
      <c r="V5031" s="61"/>
      <c r="W5031" s="61"/>
      <c r="X5031" s="61"/>
      <c r="Y5031" s="61"/>
      <c r="Z5031" s="61"/>
      <c r="AA5031" s="61"/>
      <c r="AB5031" s="61"/>
      <c r="AC5031" s="61"/>
      <c r="AD5031" s="61"/>
      <c r="AE5031" s="61"/>
      <c r="AF5031" s="61"/>
      <c r="AG5031" s="61"/>
      <c r="AH5031" s="61"/>
      <c r="AI5031" s="61"/>
      <c r="AJ5031" s="61"/>
      <c r="AK5031" s="61"/>
      <c r="AL5031" s="61"/>
      <c r="AM5031" s="61"/>
      <c r="AN5031" s="61"/>
      <c r="AO5031" s="61"/>
      <c r="AP5031" s="61"/>
      <c r="AQ5031" s="61"/>
      <c r="AR5031" s="61"/>
      <c r="AS5031" s="61"/>
      <c r="AT5031" s="61"/>
      <c r="AU5031" s="61"/>
      <c r="AV5031" s="61"/>
      <c r="AW5031" s="61"/>
      <c r="AX5031" s="61"/>
      <c r="AY5031" s="61"/>
      <c r="AZ5031" s="61"/>
      <c r="BA5031" s="62"/>
    </row>
    <row r="5032" spans="1:55" ht="14.45" customHeight="1" outlineLevel="4" thickBot="1">
      <c r="A5032" s="25">
        <f t="shared" si="78"/>
        <v>5031</v>
      </c>
      <c r="C5032" s="30"/>
      <c r="D5032" s="41"/>
      <c r="F5032" s="41"/>
      <c r="H5032" s="39" t="s">
        <v>5257</v>
      </c>
    </row>
    <row r="5033" spans="1:55" ht="14.45" customHeight="1" outlineLevel="4" thickBot="1">
      <c r="A5033" s="25">
        <f t="shared" si="78"/>
        <v>5032</v>
      </c>
      <c r="C5033" s="30"/>
      <c r="D5033" s="41"/>
      <c r="F5033" s="41"/>
      <c r="H5033" s="41"/>
      <c r="I5033" s="19" t="s">
        <v>5454</v>
      </c>
    </row>
    <row r="5034" spans="1:55" ht="14.45" customHeight="1" outlineLevel="4" thickBot="1">
      <c r="A5034" s="25">
        <f t="shared" si="78"/>
        <v>5033</v>
      </c>
      <c r="C5034" s="30"/>
      <c r="D5034" s="41"/>
      <c r="F5034" s="41"/>
      <c r="I5034" s="40" t="s">
        <v>5455</v>
      </c>
    </row>
    <row r="5035" spans="1:55" ht="14.45" customHeight="1" outlineLevel="4" thickBot="1">
      <c r="A5035" s="25">
        <f t="shared" si="78"/>
        <v>5034</v>
      </c>
      <c r="C5035" s="30"/>
      <c r="D5035" s="41"/>
      <c r="F5035" s="41"/>
      <c r="I5035" s="40" t="s">
        <v>5456</v>
      </c>
    </row>
    <row r="5036" spans="1:55" ht="14.45" customHeight="1" outlineLevel="4" thickBot="1">
      <c r="A5036" s="25">
        <f t="shared" si="78"/>
        <v>5035</v>
      </c>
      <c r="C5036" s="30"/>
      <c r="D5036" s="41"/>
      <c r="F5036" s="41"/>
      <c r="H5036" s="121" t="s">
        <v>4754</v>
      </c>
      <c r="I5036" s="40" t="s">
        <v>5457</v>
      </c>
      <c r="AP5036" s="38"/>
      <c r="AQ5036" s="38"/>
      <c r="AR5036" s="38"/>
      <c r="AS5036" s="38"/>
      <c r="BC5036" s="22" t="s">
        <v>5458</v>
      </c>
    </row>
    <row r="5037" spans="1:55" ht="14.45" customHeight="1" outlineLevel="4" thickBot="1">
      <c r="A5037" s="25">
        <f t="shared" si="78"/>
        <v>5036</v>
      </c>
      <c r="C5037" s="30"/>
      <c r="D5037" s="41"/>
      <c r="F5037" s="41"/>
      <c r="H5037" s="39" t="s">
        <v>5263</v>
      </c>
      <c r="BC5037" s="22" t="s">
        <v>5459</v>
      </c>
    </row>
    <row r="5038" spans="1:55" ht="14.45" customHeight="1" outlineLevel="4" thickBot="1">
      <c r="A5038" s="25">
        <f t="shared" si="78"/>
        <v>5037</v>
      </c>
      <c r="C5038" s="30"/>
      <c r="D5038" s="41"/>
      <c r="F5038" s="41"/>
      <c r="I5038" s="19" t="s">
        <v>5460</v>
      </c>
    </row>
    <row r="5039" spans="1:55" ht="14.45" customHeight="1" outlineLevel="4" thickBot="1">
      <c r="A5039" s="25">
        <f t="shared" si="78"/>
        <v>5038</v>
      </c>
      <c r="C5039" s="30"/>
      <c r="D5039" s="41"/>
      <c r="F5039" s="41"/>
      <c r="I5039" s="19" t="s">
        <v>5461</v>
      </c>
    </row>
    <row r="5040" spans="1:55" ht="14.45" customHeight="1" outlineLevel="4" thickBot="1">
      <c r="A5040" s="25">
        <f t="shared" si="78"/>
        <v>5039</v>
      </c>
      <c r="C5040" s="30"/>
      <c r="D5040" s="41"/>
      <c r="F5040" s="41"/>
      <c r="I5040" s="19" t="s">
        <v>5462</v>
      </c>
    </row>
    <row r="5041" spans="1:69" ht="14.45" customHeight="1" outlineLevel="4" thickBot="1">
      <c r="A5041" s="25">
        <f t="shared" si="78"/>
        <v>5040</v>
      </c>
      <c r="C5041" s="30"/>
      <c r="D5041" s="41"/>
      <c r="F5041" s="41"/>
      <c r="I5041" s="19" t="s">
        <v>5463</v>
      </c>
      <c r="AO5041" s="38"/>
      <c r="AP5041" s="38"/>
      <c r="AQ5041" s="38"/>
      <c r="AR5041" s="38"/>
      <c r="AS5041" s="38"/>
      <c r="AT5041" s="38"/>
      <c r="AU5041" s="38"/>
      <c r="AV5041" s="38"/>
      <c r="AW5041" s="38"/>
      <c r="AX5041" s="38"/>
      <c r="AY5041" s="38"/>
      <c r="AZ5041" s="38"/>
      <c r="BA5041" s="44"/>
    </row>
    <row r="5042" spans="1:69" ht="14.45" customHeight="1" outlineLevel="4" thickBot="1">
      <c r="A5042" s="25">
        <f t="shared" si="78"/>
        <v>5041</v>
      </c>
      <c r="C5042" s="30"/>
      <c r="D5042" s="41"/>
      <c r="F5042" s="41"/>
      <c r="I5042" s="38" t="s">
        <v>5464</v>
      </c>
      <c r="J5042" s="38"/>
      <c r="K5042" s="38"/>
      <c r="L5042" s="38"/>
      <c r="M5042" s="38"/>
      <c r="N5042" s="38"/>
      <c r="O5042" s="38"/>
      <c r="P5042" s="38"/>
      <c r="Q5042" s="38"/>
      <c r="R5042" s="38"/>
      <c r="S5042" s="38"/>
      <c r="T5042" s="38"/>
      <c r="U5042" s="38"/>
      <c r="V5042" s="38"/>
      <c r="W5042" s="38"/>
      <c r="X5042" s="38"/>
      <c r="Y5042" s="38"/>
      <c r="Z5042" s="38"/>
      <c r="AA5042" s="38"/>
      <c r="AB5042" s="38"/>
      <c r="AC5042" s="38"/>
      <c r="AD5042" s="38"/>
      <c r="AE5042" s="38"/>
    </row>
    <row r="5043" spans="1:69" ht="14.45" customHeight="1" outlineLevel="4" thickBot="1">
      <c r="A5043" s="25">
        <f t="shared" si="78"/>
        <v>5042</v>
      </c>
      <c r="C5043" s="30"/>
      <c r="D5043" s="41"/>
      <c r="F5043" s="41"/>
      <c r="I5043" s="19" t="s">
        <v>5465</v>
      </c>
      <c r="BC5043" s="47" t="s">
        <v>5466</v>
      </c>
    </row>
    <row r="5044" spans="1:69" ht="14.45" customHeight="1" outlineLevel="4" thickBot="1">
      <c r="A5044" s="25">
        <f t="shared" si="78"/>
        <v>5043</v>
      </c>
      <c r="C5044" s="30"/>
      <c r="D5044" s="41"/>
      <c r="F5044" s="41"/>
      <c r="I5044" s="19" t="s">
        <v>5467</v>
      </c>
      <c r="BC5044" s="47" t="s">
        <v>5468</v>
      </c>
    </row>
    <row r="5045" spans="1:69" ht="14.45" customHeight="1" outlineLevel="4" thickBot="1">
      <c r="A5045" s="25">
        <f t="shared" si="78"/>
        <v>5044</v>
      </c>
      <c r="C5045" s="30"/>
      <c r="D5045" s="41"/>
      <c r="F5045" s="41"/>
      <c r="I5045" s="19" t="s">
        <v>5469</v>
      </c>
      <c r="BC5045" s="47" t="s">
        <v>5470</v>
      </c>
      <c r="BQ5045" s="47" t="s">
        <v>5471</v>
      </c>
    </row>
    <row r="5046" spans="1:69" ht="14.45" customHeight="1" outlineLevel="4" thickBot="1">
      <c r="A5046" s="25">
        <f t="shared" si="78"/>
        <v>5045</v>
      </c>
      <c r="C5046" s="30"/>
      <c r="D5046" s="41"/>
      <c r="F5046" s="41"/>
      <c r="I5046" s="19" t="s">
        <v>5472</v>
      </c>
    </row>
    <row r="5047" spans="1:69" ht="14.45" customHeight="1" outlineLevel="4" thickBot="1">
      <c r="A5047" s="25">
        <f t="shared" si="78"/>
        <v>5046</v>
      </c>
      <c r="C5047" s="30"/>
      <c r="D5047" s="41"/>
      <c r="F5047" s="41"/>
      <c r="H5047" s="39" t="s">
        <v>5268</v>
      </c>
    </row>
    <row r="5048" spans="1:69" ht="14.45" customHeight="1" outlineLevel="4" thickBot="1">
      <c r="A5048" s="25">
        <f t="shared" si="78"/>
        <v>5047</v>
      </c>
      <c r="C5048" s="30"/>
      <c r="D5048" s="41"/>
      <c r="F5048" s="41"/>
      <c r="I5048" s="19" t="s">
        <v>5473</v>
      </c>
      <c r="J5048" s="38"/>
      <c r="K5048" s="38"/>
      <c r="L5048" s="38"/>
      <c r="M5048" s="38"/>
      <c r="AK5048" s="38"/>
      <c r="AL5048" s="38"/>
      <c r="AM5048" s="38"/>
      <c r="AN5048" s="38"/>
      <c r="AU5048" s="38"/>
      <c r="AV5048" s="38"/>
      <c r="AW5048" s="38"/>
      <c r="AX5048" s="38"/>
      <c r="AY5048" s="38"/>
      <c r="BA5048" s="44"/>
    </row>
    <row r="5049" spans="1:69" ht="14.45" customHeight="1" outlineLevel="4" thickBot="1">
      <c r="A5049" s="25">
        <f t="shared" si="78"/>
        <v>5048</v>
      </c>
      <c r="C5049" s="30"/>
      <c r="D5049" s="41"/>
      <c r="F5049" s="41"/>
      <c r="I5049" s="38" t="s">
        <v>5474</v>
      </c>
      <c r="J5049" s="38"/>
    </row>
    <row r="5050" spans="1:69" ht="14.45" customHeight="1" outlineLevel="4" thickBot="1">
      <c r="A5050" s="25">
        <f t="shared" si="78"/>
        <v>5049</v>
      </c>
      <c r="C5050" s="30"/>
      <c r="D5050" s="41"/>
      <c r="F5050" s="41"/>
      <c r="G5050" s="35" t="s">
        <v>5475</v>
      </c>
    </row>
    <row r="5051" spans="1:69" ht="14.45" customHeight="1" outlineLevel="4" thickBot="1">
      <c r="A5051" s="25">
        <f t="shared" si="78"/>
        <v>5050</v>
      </c>
      <c r="C5051" s="30"/>
      <c r="D5051" s="41"/>
      <c r="F5051" s="41"/>
      <c r="H5051" s="19" t="s">
        <v>5476</v>
      </c>
      <c r="AE5051" s="38"/>
      <c r="AF5051" s="38"/>
      <c r="AG5051" s="38"/>
      <c r="AI5051" s="38"/>
      <c r="AJ5051" s="38"/>
      <c r="AK5051" s="38"/>
      <c r="AL5051" s="38"/>
      <c r="AM5051" s="38"/>
    </row>
    <row r="5052" spans="1:69" ht="14.45" customHeight="1" outlineLevel="4" thickBot="1">
      <c r="A5052" s="25">
        <f t="shared" si="78"/>
        <v>5051</v>
      </c>
      <c r="C5052" s="30"/>
      <c r="D5052" s="41"/>
      <c r="F5052" s="41"/>
      <c r="H5052" s="41" t="s">
        <v>4766</v>
      </c>
      <c r="I5052" s="55"/>
      <c r="J5052" s="55"/>
      <c r="K5052" s="55"/>
      <c r="L5052" s="55"/>
      <c r="M5052" s="55"/>
      <c r="N5052" s="55"/>
      <c r="O5052" s="55"/>
      <c r="P5052" s="55"/>
      <c r="Q5052" s="55"/>
      <c r="R5052" s="55"/>
      <c r="S5052" s="55"/>
      <c r="T5052" s="55"/>
      <c r="U5052" s="55"/>
      <c r="V5052" s="55"/>
      <c r="W5052" s="55"/>
      <c r="X5052" s="55"/>
      <c r="Y5052" s="55"/>
      <c r="Z5052" s="55"/>
      <c r="AA5052" s="55"/>
      <c r="AB5052" s="55"/>
      <c r="AC5052" s="55"/>
      <c r="AD5052" s="55"/>
      <c r="AE5052" s="55"/>
      <c r="AF5052" s="55"/>
      <c r="AG5052" s="55"/>
      <c r="AH5052" s="55"/>
      <c r="AI5052" s="55"/>
      <c r="AJ5052" s="55"/>
      <c r="AK5052" s="55"/>
      <c r="AL5052" s="55"/>
      <c r="AM5052" s="55"/>
      <c r="AN5052" s="55"/>
      <c r="AO5052" s="55"/>
      <c r="AP5052" s="55"/>
      <c r="AQ5052" s="55"/>
      <c r="AR5052" s="55"/>
      <c r="AS5052" s="55"/>
      <c r="AT5052" s="55"/>
      <c r="AU5052" s="55"/>
      <c r="AV5052" s="55"/>
      <c r="AW5052" s="55"/>
      <c r="AX5052" s="55"/>
      <c r="AY5052" s="55"/>
      <c r="AZ5052" s="55"/>
      <c r="BA5052" s="63"/>
    </row>
    <row r="5053" spans="1:69" ht="14.45" customHeight="1" outlineLevel="4" thickBot="1">
      <c r="A5053" s="25">
        <f t="shared" si="78"/>
        <v>5052</v>
      </c>
      <c r="C5053" s="30"/>
      <c r="D5053" s="41"/>
      <c r="F5053" s="41"/>
      <c r="I5053" s="138" t="s">
        <v>5477</v>
      </c>
      <c r="J5053" s="65"/>
      <c r="K5053" s="65"/>
      <c r="L5053" s="65"/>
      <c r="M5053" s="65"/>
      <c r="N5053" s="65"/>
      <c r="O5053" s="65"/>
      <c r="P5053" s="65"/>
      <c r="Q5053" s="65"/>
      <c r="R5053" s="65"/>
      <c r="S5053" s="65"/>
      <c r="T5053" s="65"/>
      <c r="U5053" s="65"/>
      <c r="V5053" s="65"/>
      <c r="W5053" s="65"/>
      <c r="X5053" s="65"/>
      <c r="Y5053" s="65"/>
      <c r="Z5053" s="65"/>
      <c r="AA5053" s="65"/>
      <c r="AB5053" s="65"/>
      <c r="AC5053" s="65"/>
      <c r="AD5053" s="65"/>
      <c r="AE5053" s="65"/>
      <c r="AF5053" s="65"/>
      <c r="AG5053" s="65"/>
      <c r="AH5053" s="65"/>
      <c r="AI5053" s="65"/>
      <c r="AJ5053" s="65"/>
      <c r="AK5053" s="65"/>
      <c r="AL5053" s="65"/>
      <c r="AM5053" s="65"/>
      <c r="AN5053" s="65"/>
      <c r="AO5053" s="65"/>
      <c r="AP5053" s="65"/>
      <c r="AQ5053" s="65"/>
      <c r="AR5053" s="65"/>
      <c r="AS5053" s="65"/>
      <c r="AT5053" s="65"/>
      <c r="AU5053" s="65"/>
      <c r="AV5053" s="65"/>
      <c r="AW5053" s="65"/>
      <c r="AX5053" s="65"/>
      <c r="AY5053" s="65"/>
      <c r="AZ5053" s="65"/>
      <c r="BA5053" s="66"/>
    </row>
    <row r="5054" spans="1:69" ht="14.45" customHeight="1" outlineLevel="4" thickBot="1">
      <c r="A5054" s="25">
        <f t="shared" si="78"/>
        <v>5053</v>
      </c>
      <c r="C5054" s="30"/>
      <c r="D5054" s="41"/>
      <c r="F5054" s="41"/>
      <c r="I5054" s="30"/>
      <c r="J5054" s="30" t="s">
        <v>5478</v>
      </c>
      <c r="K5054" s="30"/>
      <c r="L5054" s="30"/>
      <c r="M5054" s="30"/>
      <c r="N5054" s="30"/>
      <c r="O5054" s="30"/>
      <c r="P5054" s="30"/>
      <c r="Q5054" s="30"/>
      <c r="R5054" s="30"/>
      <c r="S5054" s="30"/>
      <c r="T5054" s="30"/>
      <c r="U5054" s="30"/>
      <c r="V5054" s="30"/>
      <c r="W5054" s="30"/>
      <c r="X5054" s="30"/>
      <c r="Y5054" s="30"/>
      <c r="Z5054" s="30"/>
      <c r="AA5054" s="30"/>
      <c r="AB5054" s="30"/>
      <c r="AC5054" s="30"/>
      <c r="AD5054" s="30"/>
      <c r="AE5054" s="30"/>
      <c r="AF5054" s="30"/>
      <c r="AG5054" s="30"/>
      <c r="AH5054" s="30"/>
      <c r="AI5054" s="30"/>
      <c r="AJ5054" s="30"/>
      <c r="AK5054" s="30"/>
      <c r="AL5054" s="30"/>
      <c r="AM5054" s="30"/>
      <c r="AN5054" s="30"/>
      <c r="AO5054" s="30"/>
      <c r="AP5054" s="30"/>
      <c r="AQ5054" s="30"/>
      <c r="AR5054" s="30"/>
      <c r="AS5054" s="30"/>
      <c r="AT5054" s="30"/>
      <c r="AU5054" s="30"/>
      <c r="AV5054" s="30"/>
      <c r="AW5054" s="30"/>
      <c r="AX5054" s="30"/>
      <c r="AY5054" s="30"/>
      <c r="AZ5054" s="30"/>
      <c r="BA5054" s="68"/>
    </row>
    <row r="5055" spans="1:69" ht="14.45" customHeight="1" outlineLevel="4" thickBot="1">
      <c r="A5055" s="25">
        <f t="shared" si="78"/>
        <v>5054</v>
      </c>
      <c r="C5055" s="30"/>
      <c r="D5055" s="41"/>
      <c r="F5055" s="41"/>
      <c r="I5055" s="30"/>
      <c r="J5055" s="30" t="s">
        <v>5479</v>
      </c>
      <c r="K5055" s="30"/>
      <c r="L5055" s="30"/>
      <c r="M5055" s="30"/>
      <c r="N5055" s="30"/>
      <c r="O5055" s="30"/>
      <c r="P5055" s="30"/>
      <c r="Q5055" s="30"/>
      <c r="R5055" s="30"/>
      <c r="S5055" s="30"/>
      <c r="T5055" s="30"/>
      <c r="U5055" s="30"/>
      <c r="V5055" s="30"/>
      <c r="W5055" s="30"/>
      <c r="X5055" s="30"/>
      <c r="Y5055" s="30"/>
      <c r="Z5055" s="30"/>
      <c r="AA5055" s="30"/>
      <c r="AB5055" s="30"/>
      <c r="AC5055" s="30"/>
      <c r="AD5055" s="30"/>
      <c r="AE5055" s="30"/>
      <c r="AF5055" s="30"/>
      <c r="AG5055" s="30"/>
      <c r="AH5055" s="30"/>
      <c r="AI5055" s="30"/>
      <c r="AJ5055" s="30"/>
      <c r="AK5055" s="30"/>
      <c r="AL5055" s="30"/>
      <c r="AM5055" s="30"/>
      <c r="AN5055" s="30"/>
      <c r="AO5055" s="30"/>
      <c r="AP5055" s="30"/>
      <c r="AQ5055" s="30"/>
      <c r="AR5055" s="30"/>
      <c r="AS5055" s="30"/>
      <c r="AT5055" s="30"/>
      <c r="AU5055" s="30"/>
      <c r="AV5055" s="30"/>
      <c r="AW5055" s="30"/>
      <c r="AX5055" s="30"/>
      <c r="AY5055" s="30"/>
      <c r="AZ5055" s="30"/>
      <c r="BA5055" s="68"/>
    </row>
    <row r="5056" spans="1:69" ht="14.45" customHeight="1" outlineLevel="4" thickBot="1">
      <c r="A5056" s="25">
        <f t="shared" si="78"/>
        <v>5055</v>
      </c>
      <c r="C5056" s="30"/>
      <c r="D5056" s="41"/>
      <c r="F5056" s="41"/>
      <c r="I5056" s="76"/>
      <c r="J5056" s="76" t="s">
        <v>5480</v>
      </c>
      <c r="K5056" s="76"/>
      <c r="L5056" s="76"/>
      <c r="M5056" s="76"/>
      <c r="N5056" s="76"/>
      <c r="O5056" s="76"/>
      <c r="P5056" s="76"/>
      <c r="Q5056" s="76"/>
      <c r="R5056" s="76"/>
      <c r="S5056" s="76"/>
      <c r="T5056" s="76"/>
      <c r="U5056" s="76"/>
      <c r="V5056" s="76"/>
      <c r="W5056" s="76"/>
      <c r="X5056" s="76"/>
      <c r="Y5056" s="76"/>
      <c r="Z5056" s="76"/>
      <c r="AA5056" s="76"/>
      <c r="AB5056" s="76"/>
      <c r="AC5056" s="76"/>
      <c r="AD5056" s="76"/>
      <c r="AE5056" s="76"/>
      <c r="AF5056" s="76"/>
      <c r="AG5056" s="76"/>
      <c r="AH5056" s="76"/>
      <c r="AI5056" s="76"/>
      <c r="AJ5056" s="76"/>
      <c r="AK5056" s="76"/>
      <c r="AL5056" s="76"/>
      <c r="AM5056" s="76"/>
      <c r="AN5056" s="76"/>
      <c r="AO5056" s="76"/>
      <c r="AP5056" s="76"/>
      <c r="AQ5056" s="76"/>
      <c r="AR5056" s="76"/>
      <c r="AS5056" s="76"/>
      <c r="AT5056" s="76"/>
      <c r="AU5056" s="76"/>
      <c r="AV5056" s="76"/>
      <c r="AW5056" s="76"/>
      <c r="AX5056" s="76"/>
      <c r="AY5056" s="76"/>
      <c r="AZ5056" s="76"/>
      <c r="BA5056" s="77"/>
      <c r="BC5056" s="47" t="s">
        <v>5481</v>
      </c>
    </row>
    <row r="5057" spans="1:55" ht="14.45" customHeight="1" outlineLevel="4" thickBot="1">
      <c r="A5057" s="25">
        <f t="shared" si="78"/>
        <v>5056</v>
      </c>
      <c r="C5057" s="30"/>
      <c r="D5057" s="41"/>
      <c r="F5057" s="41"/>
      <c r="G5057" s="35" t="s">
        <v>5482</v>
      </c>
    </row>
    <row r="5058" spans="1:55" ht="14.45" customHeight="1" outlineLevel="4" thickBot="1">
      <c r="A5058" s="25">
        <f t="shared" si="78"/>
        <v>5057</v>
      </c>
      <c r="C5058" s="30"/>
      <c r="D5058" s="41"/>
      <c r="F5058" s="41"/>
      <c r="H5058" s="41" t="s">
        <v>4766</v>
      </c>
      <c r="I5058" s="55"/>
      <c r="J5058" s="55"/>
      <c r="K5058" s="55"/>
      <c r="L5058" s="55"/>
      <c r="M5058" s="55"/>
      <c r="N5058" s="55"/>
      <c r="O5058" s="55"/>
      <c r="P5058" s="55"/>
      <c r="Q5058" s="55"/>
      <c r="R5058" s="55"/>
      <c r="S5058" s="55"/>
      <c r="T5058" s="55"/>
      <c r="U5058" s="55"/>
      <c r="V5058" s="55"/>
      <c r="W5058" s="55"/>
      <c r="X5058" s="55"/>
      <c r="Y5058" s="55"/>
      <c r="Z5058" s="55"/>
      <c r="AA5058" s="55"/>
      <c r="AB5058" s="55"/>
      <c r="AC5058" s="55"/>
      <c r="AD5058" s="55"/>
      <c r="AE5058" s="55"/>
      <c r="AF5058" s="55"/>
      <c r="AG5058" s="55"/>
      <c r="AH5058" s="55"/>
      <c r="AI5058" s="55"/>
      <c r="AJ5058" s="55"/>
      <c r="AK5058" s="55"/>
      <c r="AL5058" s="55"/>
      <c r="AM5058" s="55"/>
      <c r="AN5058" s="55"/>
      <c r="AO5058" s="55"/>
      <c r="AP5058" s="55"/>
      <c r="AQ5058" s="55"/>
      <c r="AR5058" s="55"/>
      <c r="AS5058" s="55"/>
      <c r="AT5058" s="55"/>
      <c r="AU5058" s="55"/>
      <c r="AV5058" s="55"/>
      <c r="AW5058" s="55"/>
      <c r="AX5058" s="55"/>
      <c r="AY5058" s="55"/>
      <c r="AZ5058" s="55"/>
      <c r="BA5058" s="63"/>
    </row>
    <row r="5059" spans="1:55" ht="14.45" customHeight="1" outlineLevel="4" thickBot="1">
      <c r="A5059" s="25">
        <f t="shared" si="78"/>
        <v>5058</v>
      </c>
      <c r="C5059" s="30"/>
      <c r="D5059" s="41"/>
      <c r="F5059" s="41"/>
      <c r="I5059" s="160" t="s">
        <v>5483</v>
      </c>
      <c r="J5059" s="65"/>
      <c r="K5059" s="65"/>
      <c r="L5059" s="65"/>
      <c r="M5059" s="65"/>
      <c r="N5059" s="65"/>
      <c r="O5059" s="65"/>
      <c r="P5059" s="65"/>
      <c r="Q5059" s="65"/>
      <c r="R5059" s="65"/>
      <c r="S5059" s="65"/>
      <c r="T5059" s="65"/>
      <c r="U5059" s="65"/>
      <c r="V5059" s="65"/>
      <c r="W5059" s="65"/>
      <c r="X5059" s="65"/>
      <c r="Y5059" s="65"/>
      <c r="Z5059" s="65"/>
      <c r="AA5059" s="65"/>
      <c r="AB5059" s="65"/>
      <c r="AC5059" s="65"/>
      <c r="AD5059" s="65"/>
      <c r="AE5059" s="65"/>
      <c r="AF5059" s="65"/>
      <c r="AG5059" s="65"/>
      <c r="AH5059" s="65"/>
      <c r="AI5059" s="65"/>
      <c r="AJ5059" s="65"/>
      <c r="AK5059" s="65"/>
      <c r="AL5059" s="65"/>
      <c r="AM5059" s="65"/>
      <c r="AN5059" s="65"/>
      <c r="AO5059" s="65"/>
      <c r="AP5059" s="65"/>
      <c r="AQ5059" s="65"/>
      <c r="AR5059" s="65"/>
      <c r="AS5059" s="65"/>
      <c r="AT5059" s="65"/>
      <c r="AU5059" s="65"/>
      <c r="AV5059" s="65"/>
      <c r="AW5059" s="65"/>
      <c r="AX5059" s="65"/>
      <c r="AY5059" s="65"/>
      <c r="AZ5059" s="65"/>
      <c r="BA5059" s="66"/>
    </row>
    <row r="5060" spans="1:55" ht="14.45" customHeight="1" outlineLevel="4" thickBot="1">
      <c r="A5060" s="25">
        <f t="shared" si="78"/>
        <v>5059</v>
      </c>
      <c r="C5060" s="30"/>
      <c r="D5060" s="41"/>
      <c r="F5060" s="41"/>
      <c r="I5060" s="30" t="s">
        <v>5484</v>
      </c>
      <c r="J5060" s="30"/>
      <c r="K5060" s="30"/>
      <c r="L5060" s="30"/>
      <c r="M5060" s="30"/>
      <c r="N5060" s="30"/>
      <c r="O5060" s="30"/>
      <c r="P5060" s="30"/>
      <c r="Q5060" s="30"/>
      <c r="R5060" s="30"/>
      <c r="S5060" s="30"/>
      <c r="T5060" s="30"/>
      <c r="U5060" s="30"/>
      <c r="V5060" s="30"/>
      <c r="W5060" s="30"/>
      <c r="X5060" s="30"/>
      <c r="Y5060" s="30"/>
      <c r="Z5060" s="30"/>
      <c r="AA5060" s="30"/>
      <c r="AB5060" s="30"/>
      <c r="AC5060" s="30"/>
      <c r="AD5060" s="30"/>
      <c r="AE5060" s="30"/>
      <c r="AF5060" s="30"/>
      <c r="AG5060" s="30"/>
      <c r="AH5060" s="30"/>
      <c r="AI5060" s="30"/>
      <c r="AJ5060" s="30"/>
      <c r="AK5060" s="30"/>
      <c r="AL5060" s="30"/>
      <c r="AM5060" s="30"/>
      <c r="AN5060" s="30"/>
      <c r="AO5060" s="30"/>
      <c r="AP5060" s="30"/>
      <c r="AQ5060" s="30"/>
      <c r="AR5060" s="30"/>
      <c r="AS5060" s="30"/>
      <c r="AT5060" s="30"/>
      <c r="AU5060" s="30"/>
      <c r="AV5060" s="30"/>
      <c r="AW5060" s="30"/>
      <c r="AX5060" s="30"/>
      <c r="AY5060" s="30"/>
      <c r="AZ5060" s="30"/>
      <c r="BA5060" s="68"/>
    </row>
    <row r="5061" spans="1:55" ht="14.45" customHeight="1" outlineLevel="4" thickBot="1">
      <c r="A5061" s="25">
        <f t="shared" si="78"/>
        <v>5060</v>
      </c>
      <c r="C5061" s="30"/>
      <c r="D5061" s="41"/>
      <c r="F5061" s="41"/>
      <c r="I5061" s="30" t="s">
        <v>5485</v>
      </c>
      <c r="J5061" s="30"/>
      <c r="K5061" s="30"/>
      <c r="L5061" s="30"/>
      <c r="M5061" s="30"/>
      <c r="N5061" s="30"/>
      <c r="O5061" s="30"/>
      <c r="P5061" s="30"/>
      <c r="Q5061" s="30"/>
      <c r="R5061" s="30"/>
      <c r="S5061" s="30"/>
      <c r="T5061" s="30"/>
      <c r="U5061" s="30"/>
      <c r="V5061" s="30"/>
      <c r="W5061" s="30"/>
      <c r="X5061" s="30"/>
      <c r="Y5061" s="30"/>
      <c r="Z5061" s="30"/>
      <c r="AA5061" s="30"/>
      <c r="AB5061" s="30"/>
      <c r="AC5061" s="30"/>
      <c r="AD5061" s="30"/>
      <c r="AE5061" s="30"/>
      <c r="AF5061" s="30"/>
      <c r="AG5061" s="30"/>
      <c r="AH5061" s="30"/>
      <c r="AI5061" s="30"/>
      <c r="AJ5061" s="30"/>
      <c r="AK5061" s="30"/>
      <c r="AL5061" s="30"/>
      <c r="AM5061" s="30"/>
      <c r="AN5061" s="30"/>
      <c r="AO5061" s="30"/>
      <c r="AP5061" s="30"/>
      <c r="AQ5061" s="30"/>
      <c r="AR5061" s="30"/>
      <c r="AS5061" s="30"/>
      <c r="AT5061" s="30"/>
      <c r="AU5061" s="30"/>
      <c r="AV5061" s="30"/>
      <c r="AW5061" s="30"/>
      <c r="AX5061" s="30"/>
      <c r="AY5061" s="30"/>
      <c r="AZ5061" s="30"/>
      <c r="BA5061" s="68"/>
    </row>
    <row r="5062" spans="1:55" ht="14.45" customHeight="1" outlineLevel="4" thickBot="1">
      <c r="A5062" s="25">
        <f t="shared" si="78"/>
        <v>5061</v>
      </c>
      <c r="C5062" s="30"/>
      <c r="D5062" s="41"/>
      <c r="F5062" s="41"/>
      <c r="I5062" s="30" t="s">
        <v>5486</v>
      </c>
      <c r="J5062" s="30"/>
      <c r="K5062" s="30"/>
      <c r="L5062" s="30"/>
      <c r="M5062" s="30"/>
      <c r="N5062" s="30"/>
      <c r="O5062" s="30"/>
      <c r="P5062" s="30"/>
      <c r="Q5062" s="30"/>
      <c r="R5062" s="30"/>
      <c r="S5062" s="30"/>
      <c r="T5062" s="30"/>
      <c r="U5062" s="30"/>
      <c r="V5062" s="30"/>
      <c r="W5062" s="30"/>
      <c r="X5062" s="30"/>
      <c r="Y5062" s="30"/>
      <c r="Z5062" s="30"/>
      <c r="AA5062" s="30"/>
      <c r="AB5062" s="30"/>
      <c r="AC5062" s="30"/>
      <c r="AD5062" s="30"/>
      <c r="AE5062" s="30"/>
      <c r="AF5062" s="30"/>
      <c r="AG5062" s="30"/>
      <c r="AH5062" s="30"/>
      <c r="AI5062" s="30"/>
      <c r="AJ5062" s="30"/>
      <c r="AK5062" s="30"/>
      <c r="AL5062" s="30"/>
      <c r="AM5062" s="30"/>
      <c r="AN5062" s="30"/>
      <c r="AO5062" s="30"/>
      <c r="AP5062" s="30"/>
      <c r="AQ5062" s="30"/>
      <c r="AR5062" s="30"/>
      <c r="AS5062" s="30"/>
      <c r="AT5062" s="30"/>
      <c r="AU5062" s="30"/>
      <c r="AV5062" s="30"/>
      <c r="AW5062" s="30"/>
      <c r="AX5062" s="30"/>
      <c r="AY5062" s="30"/>
      <c r="AZ5062" s="30"/>
      <c r="BA5062" s="68"/>
    </row>
    <row r="5063" spans="1:55" ht="14.45" customHeight="1" outlineLevel="4" thickBot="1">
      <c r="A5063" s="25">
        <f t="shared" si="78"/>
        <v>5062</v>
      </c>
      <c r="C5063" s="30"/>
      <c r="D5063" s="41"/>
      <c r="F5063" s="41"/>
      <c r="I5063" s="30" t="s">
        <v>5487</v>
      </c>
      <c r="J5063" s="30"/>
      <c r="K5063" s="30"/>
      <c r="L5063" s="30"/>
      <c r="M5063" s="30"/>
      <c r="N5063" s="30"/>
      <c r="O5063" s="30"/>
      <c r="P5063" s="30"/>
      <c r="Q5063" s="30"/>
      <c r="R5063" s="30"/>
      <c r="S5063" s="30"/>
      <c r="T5063" s="30"/>
      <c r="U5063" s="30"/>
      <c r="V5063" s="30"/>
      <c r="W5063" s="30"/>
      <c r="X5063" s="30"/>
      <c r="Y5063" s="30"/>
      <c r="Z5063" s="30"/>
      <c r="AA5063" s="30"/>
      <c r="AB5063" s="30"/>
      <c r="AC5063" s="30"/>
      <c r="AD5063" s="30"/>
      <c r="AE5063" s="30"/>
      <c r="AF5063" s="30"/>
      <c r="AG5063" s="30"/>
      <c r="AH5063" s="30"/>
      <c r="AI5063" s="30"/>
      <c r="AJ5063" s="30"/>
      <c r="AK5063" s="30"/>
      <c r="AL5063" s="30"/>
      <c r="AM5063" s="30"/>
      <c r="AN5063" s="30"/>
      <c r="AO5063" s="30"/>
      <c r="AP5063" s="30"/>
      <c r="AQ5063" s="30"/>
      <c r="AR5063" s="30"/>
      <c r="AS5063" s="30"/>
      <c r="AT5063" s="30"/>
      <c r="AU5063" s="30"/>
      <c r="AV5063" s="30"/>
      <c r="AW5063" s="30"/>
      <c r="AX5063" s="30"/>
      <c r="AY5063" s="30"/>
      <c r="AZ5063" s="30"/>
      <c r="BA5063" s="68"/>
    </row>
    <row r="5064" spans="1:55" ht="14.45" customHeight="1" outlineLevel="4" thickBot="1">
      <c r="A5064" s="25">
        <f t="shared" si="78"/>
        <v>5063</v>
      </c>
      <c r="C5064" s="30"/>
      <c r="D5064" s="41"/>
      <c r="F5064" s="41"/>
      <c r="I5064" s="30" t="s">
        <v>5488</v>
      </c>
      <c r="J5064" s="30"/>
      <c r="K5064" s="30"/>
      <c r="L5064" s="30"/>
      <c r="M5064" s="30"/>
      <c r="N5064" s="30"/>
      <c r="O5064" s="30"/>
      <c r="P5064" s="30"/>
      <c r="Q5064" s="30"/>
      <c r="R5064" s="30"/>
      <c r="S5064" s="30"/>
      <c r="T5064" s="30"/>
      <c r="U5064" s="30"/>
      <c r="V5064" s="30"/>
      <c r="W5064" s="30"/>
      <c r="X5064" s="30"/>
      <c r="Y5064" s="30"/>
      <c r="Z5064" s="30"/>
      <c r="AA5064" s="30"/>
      <c r="AB5064" s="30"/>
      <c r="AC5064" s="30"/>
      <c r="AD5064" s="30"/>
      <c r="AE5064" s="30"/>
      <c r="AF5064" s="30"/>
      <c r="AG5064" s="30"/>
      <c r="AH5064" s="30"/>
      <c r="AI5064" s="30"/>
      <c r="AJ5064" s="30"/>
      <c r="AK5064" s="30"/>
      <c r="AL5064" s="30"/>
      <c r="AM5064" s="30"/>
      <c r="AN5064" s="30"/>
      <c r="AO5064" s="30"/>
      <c r="AP5064" s="30"/>
      <c r="AQ5064" s="30"/>
      <c r="AR5064" s="30"/>
      <c r="AS5064" s="30"/>
      <c r="AT5064" s="30"/>
      <c r="AU5064" s="30"/>
      <c r="AV5064" s="30"/>
      <c r="AW5064" s="30"/>
      <c r="AX5064" s="30"/>
      <c r="AY5064" s="30"/>
      <c r="AZ5064" s="30"/>
      <c r="BA5064" s="68"/>
    </row>
    <row r="5065" spans="1:55" ht="14.45" customHeight="1" outlineLevel="4" thickBot="1">
      <c r="A5065" s="25">
        <f t="shared" si="78"/>
        <v>5064</v>
      </c>
      <c r="C5065" s="30"/>
      <c r="D5065" s="41"/>
      <c r="F5065" s="41"/>
      <c r="I5065" s="30" t="s">
        <v>5489</v>
      </c>
      <c r="J5065" s="30"/>
      <c r="K5065" s="30"/>
      <c r="L5065" s="30"/>
      <c r="M5065" s="30"/>
      <c r="N5065" s="30"/>
      <c r="O5065" s="30"/>
      <c r="P5065" s="30"/>
      <c r="Q5065" s="30"/>
      <c r="R5065" s="30"/>
      <c r="S5065" s="30"/>
      <c r="T5065" s="30"/>
      <c r="U5065" s="30"/>
      <c r="V5065" s="30"/>
      <c r="W5065" s="30"/>
      <c r="X5065" s="30"/>
      <c r="Y5065" s="30"/>
      <c r="Z5065" s="30"/>
      <c r="AA5065" s="30"/>
      <c r="AB5065" s="30"/>
      <c r="AC5065" s="30"/>
      <c r="AD5065" s="30"/>
      <c r="AE5065" s="30"/>
      <c r="AF5065" s="30"/>
      <c r="AG5065" s="30"/>
      <c r="AH5065" s="30"/>
      <c r="AI5065" s="30"/>
      <c r="AJ5065" s="30"/>
      <c r="AK5065" s="30"/>
      <c r="AL5065" s="30"/>
      <c r="AM5065" s="30"/>
      <c r="AN5065" s="30"/>
      <c r="AO5065" s="30"/>
      <c r="AP5065" s="30"/>
      <c r="AQ5065" s="30"/>
      <c r="AR5065" s="30"/>
      <c r="AS5065" s="30"/>
      <c r="AT5065" s="30"/>
      <c r="AU5065" s="30"/>
      <c r="AV5065" s="30"/>
      <c r="AW5065" s="30"/>
      <c r="AX5065" s="30"/>
      <c r="AY5065" s="30"/>
      <c r="AZ5065" s="30"/>
      <c r="BA5065" s="68"/>
    </row>
    <row r="5066" spans="1:55" ht="14.45" customHeight="1" outlineLevel="4" thickBot="1">
      <c r="A5066" s="25">
        <f t="shared" si="78"/>
        <v>5065</v>
      </c>
      <c r="C5066" s="30"/>
      <c r="D5066" s="41"/>
      <c r="F5066" s="41"/>
      <c r="I5066" s="30" t="s">
        <v>5490</v>
      </c>
      <c r="J5066" s="30"/>
      <c r="K5066" s="30"/>
      <c r="L5066" s="30"/>
      <c r="M5066" s="30"/>
      <c r="N5066" s="30"/>
      <c r="O5066" s="30"/>
      <c r="P5066" s="30"/>
      <c r="Q5066" s="30"/>
      <c r="R5066" s="30"/>
      <c r="S5066" s="30"/>
      <c r="T5066" s="30"/>
      <c r="U5066" s="30"/>
      <c r="V5066" s="30"/>
      <c r="W5066" s="30"/>
      <c r="X5066" s="30"/>
      <c r="Y5066" s="30"/>
      <c r="Z5066" s="30"/>
      <c r="AA5066" s="30"/>
      <c r="AB5066" s="30"/>
      <c r="AC5066" s="30"/>
      <c r="AD5066" s="30"/>
      <c r="AE5066" s="30"/>
      <c r="AF5066" s="30"/>
      <c r="AG5066" s="30"/>
      <c r="AH5066" s="30"/>
      <c r="AI5066" s="30"/>
      <c r="AJ5066" s="30"/>
      <c r="AK5066" s="30"/>
      <c r="AL5066" s="30"/>
      <c r="AM5066" s="30"/>
      <c r="AN5066" s="30"/>
      <c r="AO5066" s="30"/>
      <c r="AP5066" s="30"/>
      <c r="AQ5066" s="30"/>
      <c r="AR5066" s="30"/>
      <c r="AS5066" s="30"/>
      <c r="AT5066" s="30"/>
      <c r="AU5066" s="30"/>
      <c r="AV5066" s="30"/>
      <c r="AW5066" s="30"/>
      <c r="AX5066" s="30"/>
      <c r="AY5066" s="30"/>
      <c r="AZ5066" s="30"/>
      <c r="BA5066" s="68"/>
    </row>
    <row r="5067" spans="1:55" ht="14.45" customHeight="1" outlineLevel="4" thickBot="1">
      <c r="A5067" s="25">
        <f t="shared" si="78"/>
        <v>5066</v>
      </c>
      <c r="C5067" s="30"/>
      <c r="D5067" s="41"/>
      <c r="F5067" s="41"/>
      <c r="I5067" s="67" t="s">
        <v>5491</v>
      </c>
      <c r="J5067" s="30"/>
      <c r="K5067" s="30"/>
      <c r="L5067" s="30"/>
      <c r="M5067" s="30"/>
      <c r="N5067" s="30"/>
      <c r="O5067" s="30"/>
      <c r="P5067" s="30"/>
      <c r="Q5067" s="30"/>
      <c r="R5067" s="30"/>
      <c r="S5067" s="30"/>
      <c r="T5067" s="30"/>
      <c r="U5067" s="30"/>
      <c r="V5067" s="30"/>
      <c r="W5067" s="30"/>
      <c r="X5067" s="30"/>
      <c r="Y5067" s="30"/>
      <c r="Z5067" s="30"/>
      <c r="AA5067" s="30"/>
      <c r="AB5067" s="30"/>
      <c r="AC5067" s="30"/>
      <c r="AD5067" s="30"/>
      <c r="AE5067" s="30"/>
      <c r="AF5067" s="30"/>
      <c r="AG5067" s="30"/>
      <c r="AH5067" s="30"/>
      <c r="AI5067" s="30"/>
      <c r="AJ5067" s="30"/>
      <c r="AK5067" s="30"/>
      <c r="AL5067" s="30"/>
      <c r="AM5067" s="30"/>
      <c r="AN5067" s="30"/>
      <c r="AO5067" s="30"/>
      <c r="AP5067" s="30"/>
      <c r="AQ5067" s="30"/>
      <c r="AR5067" s="30"/>
      <c r="AS5067" s="30"/>
      <c r="AT5067" s="30"/>
      <c r="AU5067" s="30"/>
      <c r="AV5067" s="30"/>
      <c r="AW5067" s="30"/>
      <c r="AX5067" s="30"/>
      <c r="AY5067" s="30"/>
      <c r="AZ5067" s="30"/>
      <c r="BA5067" s="68"/>
    </row>
    <row r="5068" spans="1:55" ht="14.45" customHeight="1" outlineLevel="4" thickBot="1">
      <c r="A5068" s="25">
        <f t="shared" ref="A5068:A5131" si="79">ROW()-1</f>
        <v>5067</v>
      </c>
      <c r="C5068" s="30"/>
      <c r="D5068" s="41"/>
      <c r="F5068" s="41"/>
      <c r="I5068" s="30" t="s">
        <v>5492</v>
      </c>
      <c r="J5068" s="30"/>
      <c r="K5068" s="30"/>
      <c r="L5068" s="30"/>
      <c r="M5068" s="30"/>
      <c r="N5068" s="30"/>
      <c r="O5068" s="30"/>
      <c r="P5068" s="30"/>
      <c r="Q5068" s="30"/>
      <c r="R5068" s="30"/>
      <c r="S5068" s="30"/>
      <c r="T5068" s="30"/>
      <c r="U5068" s="30"/>
      <c r="V5068" s="30"/>
      <c r="W5068" s="30"/>
      <c r="X5068" s="30"/>
      <c r="Y5068" s="30"/>
      <c r="Z5068" s="30"/>
      <c r="AA5068" s="30"/>
      <c r="AB5068" s="30"/>
      <c r="AC5068" s="30"/>
      <c r="AD5068" s="30"/>
      <c r="AE5068" s="30"/>
      <c r="AF5068" s="30"/>
      <c r="AG5068" s="30"/>
      <c r="AH5068" s="30"/>
      <c r="AI5068" s="30"/>
      <c r="AJ5068" s="30"/>
      <c r="AK5068" s="30"/>
      <c r="AL5068" s="30"/>
      <c r="AM5068" s="30"/>
      <c r="AN5068" s="30"/>
      <c r="AO5068" s="30"/>
      <c r="AP5068" s="30"/>
      <c r="AQ5068" s="30"/>
      <c r="AR5068" s="30"/>
      <c r="AS5068" s="30"/>
      <c r="AT5068" s="30"/>
      <c r="AU5068" s="30"/>
      <c r="AV5068" s="30"/>
      <c r="AW5068" s="30"/>
      <c r="AX5068" s="30"/>
      <c r="AY5068" s="30"/>
      <c r="AZ5068" s="30"/>
      <c r="BA5068" s="68"/>
    </row>
    <row r="5069" spans="1:55" ht="14.45" customHeight="1" outlineLevel="4" thickBot="1">
      <c r="A5069" s="25">
        <f t="shared" si="79"/>
        <v>5068</v>
      </c>
      <c r="C5069" s="30"/>
      <c r="D5069" s="41"/>
      <c r="F5069" s="41"/>
      <c r="I5069" s="30" t="s">
        <v>5493</v>
      </c>
      <c r="J5069" s="30"/>
      <c r="K5069" s="30"/>
      <c r="L5069" s="30"/>
      <c r="M5069" s="30"/>
      <c r="N5069" s="30"/>
      <c r="O5069" s="30"/>
      <c r="P5069" s="30"/>
      <c r="Q5069" s="30"/>
      <c r="R5069" s="30"/>
      <c r="S5069" s="30"/>
      <c r="T5069" s="30"/>
      <c r="U5069" s="30"/>
      <c r="V5069" s="30"/>
      <c r="W5069" s="30"/>
      <c r="X5069" s="30"/>
      <c r="Y5069" s="30"/>
      <c r="Z5069" s="30"/>
      <c r="AA5069" s="30"/>
      <c r="AB5069" s="30"/>
      <c r="AC5069" s="30"/>
      <c r="AD5069" s="30"/>
      <c r="AE5069" s="30"/>
      <c r="AF5069" s="30"/>
      <c r="AG5069" s="30"/>
      <c r="AH5069" s="30"/>
      <c r="AI5069" s="30"/>
      <c r="AJ5069" s="30"/>
      <c r="AK5069" s="30"/>
      <c r="AL5069" s="30"/>
      <c r="AM5069" s="30"/>
      <c r="AN5069" s="30"/>
      <c r="AO5069" s="30"/>
      <c r="AP5069" s="30"/>
      <c r="AQ5069" s="30"/>
      <c r="AR5069" s="30"/>
      <c r="AS5069" s="30"/>
      <c r="AT5069" s="30"/>
      <c r="AU5069" s="30"/>
      <c r="AV5069" s="30"/>
      <c r="AW5069" s="30"/>
      <c r="AX5069" s="30"/>
      <c r="AY5069" s="30"/>
      <c r="AZ5069" s="30"/>
      <c r="BA5069" s="68"/>
    </row>
    <row r="5070" spans="1:55" ht="14.45" customHeight="1" outlineLevel="4" thickBot="1">
      <c r="A5070" s="25">
        <f t="shared" si="79"/>
        <v>5069</v>
      </c>
      <c r="C5070" s="30"/>
      <c r="D5070" s="41"/>
      <c r="F5070" s="41"/>
      <c r="I5070" s="67" t="s">
        <v>5494</v>
      </c>
      <c r="J5070" s="30"/>
      <c r="K5070" s="30"/>
      <c r="L5070" s="30"/>
      <c r="M5070" s="30"/>
      <c r="N5070" s="30"/>
      <c r="O5070" s="30"/>
      <c r="P5070" s="30"/>
      <c r="Q5070" s="30"/>
      <c r="R5070" s="30"/>
      <c r="S5070" s="30"/>
      <c r="T5070" s="30"/>
      <c r="U5070" s="30"/>
      <c r="V5070" s="30"/>
      <c r="W5070" s="30"/>
      <c r="X5070" s="30"/>
      <c r="Y5070" s="30"/>
      <c r="Z5070" s="30"/>
      <c r="AA5070" s="30"/>
      <c r="AB5070" s="30"/>
      <c r="AC5070" s="30"/>
      <c r="AD5070" s="30"/>
      <c r="AE5070" s="30"/>
      <c r="AF5070" s="30"/>
      <c r="AG5070" s="30"/>
      <c r="AH5070" s="30"/>
      <c r="AI5070" s="30"/>
      <c r="AJ5070" s="30"/>
      <c r="AK5070" s="30"/>
      <c r="AL5070" s="30"/>
      <c r="AM5070" s="30"/>
      <c r="AN5070" s="30"/>
      <c r="AO5070" s="30"/>
      <c r="AP5070" s="30"/>
      <c r="AQ5070" s="30"/>
      <c r="AR5070" s="30"/>
      <c r="AS5070" s="30"/>
      <c r="AT5070" s="30"/>
      <c r="AU5070" s="30"/>
      <c r="AV5070" s="30"/>
      <c r="AW5070" s="30"/>
      <c r="AX5070" s="30"/>
      <c r="AY5070" s="30"/>
      <c r="AZ5070" s="30"/>
      <c r="BA5070" s="68"/>
      <c r="BC5070" s="22" t="s">
        <v>5495</v>
      </c>
    </row>
    <row r="5071" spans="1:55" ht="14.45" customHeight="1" outlineLevel="4" thickBot="1">
      <c r="A5071" s="25">
        <f t="shared" si="79"/>
        <v>5070</v>
      </c>
      <c r="C5071" s="30"/>
      <c r="D5071" s="41"/>
      <c r="F5071" s="41"/>
      <c r="I5071" s="30" t="s">
        <v>5496</v>
      </c>
      <c r="J5071" s="30"/>
      <c r="K5071" s="30"/>
      <c r="L5071" s="30"/>
      <c r="M5071" s="30"/>
      <c r="N5071" s="30"/>
      <c r="O5071" s="30"/>
      <c r="P5071" s="30"/>
      <c r="Q5071" s="30"/>
      <c r="R5071" s="30"/>
      <c r="S5071" s="30"/>
      <c r="T5071" s="30"/>
      <c r="U5071" s="30"/>
      <c r="V5071" s="30"/>
      <c r="W5071" s="30"/>
      <c r="X5071" s="30"/>
      <c r="Y5071" s="30"/>
      <c r="Z5071" s="30"/>
      <c r="AA5071" s="30"/>
      <c r="AB5071" s="30"/>
      <c r="AC5071" s="30"/>
      <c r="AD5071" s="30"/>
      <c r="AE5071" s="30"/>
      <c r="AF5071" s="30"/>
      <c r="AG5071" s="30"/>
      <c r="AH5071" s="30"/>
      <c r="AI5071" s="30"/>
      <c r="AJ5071" s="30"/>
      <c r="AK5071" s="30"/>
      <c r="AL5071" s="30"/>
      <c r="AM5071" s="30"/>
      <c r="AN5071" s="30"/>
      <c r="AO5071" s="30"/>
      <c r="AP5071" s="30"/>
      <c r="AQ5071" s="30"/>
      <c r="AR5071" s="30"/>
      <c r="AS5071" s="30"/>
      <c r="AT5071" s="30"/>
      <c r="AU5071" s="30"/>
      <c r="AV5071" s="30"/>
      <c r="AW5071" s="30"/>
      <c r="AX5071" s="30"/>
      <c r="AY5071" s="30"/>
      <c r="AZ5071" s="30"/>
      <c r="BA5071" s="68"/>
    </row>
    <row r="5072" spans="1:55" ht="14.45" customHeight="1" outlineLevel="4" thickBot="1">
      <c r="A5072" s="25">
        <f t="shared" si="79"/>
        <v>5071</v>
      </c>
      <c r="C5072" s="30"/>
      <c r="D5072" s="41"/>
      <c r="F5072" s="41"/>
      <c r="I5072" s="30" t="s">
        <v>5497</v>
      </c>
      <c r="J5072" s="30"/>
      <c r="K5072" s="30"/>
      <c r="L5072" s="30"/>
      <c r="M5072" s="30"/>
      <c r="N5072" s="30"/>
      <c r="O5072" s="30"/>
      <c r="P5072" s="30"/>
      <c r="Q5072" s="30"/>
      <c r="R5072" s="30"/>
      <c r="S5072" s="30"/>
      <c r="T5072" s="30"/>
      <c r="U5072" s="30"/>
      <c r="V5072" s="30"/>
      <c r="W5072" s="30"/>
      <c r="X5072" s="30"/>
      <c r="Y5072" s="30"/>
      <c r="Z5072" s="30"/>
      <c r="AA5072" s="30"/>
      <c r="AB5072" s="30"/>
      <c r="AC5072" s="30"/>
      <c r="AD5072" s="30"/>
      <c r="AE5072" s="30"/>
      <c r="AF5072" s="30"/>
      <c r="AG5072" s="30"/>
      <c r="AH5072" s="30"/>
      <c r="AI5072" s="30"/>
      <c r="AJ5072" s="30"/>
      <c r="AK5072" s="30"/>
      <c r="AL5072" s="30"/>
      <c r="AM5072" s="30"/>
      <c r="AN5072" s="30"/>
      <c r="AO5072" s="30"/>
      <c r="AP5072" s="30"/>
      <c r="AQ5072" s="30"/>
      <c r="AR5072" s="30"/>
      <c r="AS5072" s="30"/>
      <c r="AT5072" s="30"/>
      <c r="AU5072" s="30"/>
      <c r="AV5072" s="30"/>
      <c r="AW5072" s="30"/>
      <c r="AX5072" s="30"/>
      <c r="AY5072" s="30"/>
      <c r="AZ5072" s="30"/>
      <c r="BA5072" s="68"/>
    </row>
    <row r="5073" spans="1:55" ht="14.45" customHeight="1" outlineLevel="4" thickBot="1">
      <c r="A5073" s="25">
        <f t="shared" si="79"/>
        <v>5072</v>
      </c>
      <c r="C5073" s="30"/>
      <c r="D5073" s="41"/>
      <c r="F5073" s="41"/>
      <c r="I5073" s="30" t="s">
        <v>5498</v>
      </c>
      <c r="J5073" s="30"/>
      <c r="K5073" s="30"/>
      <c r="L5073" s="30"/>
      <c r="M5073" s="30"/>
      <c r="N5073" s="30"/>
      <c r="O5073" s="30"/>
      <c r="P5073" s="30"/>
      <c r="Q5073" s="30"/>
      <c r="R5073" s="30"/>
      <c r="S5073" s="30"/>
      <c r="T5073" s="30"/>
      <c r="U5073" s="30"/>
      <c r="V5073" s="30"/>
      <c r="W5073" s="30"/>
      <c r="X5073" s="30"/>
      <c r="Y5073" s="30"/>
      <c r="Z5073" s="30"/>
      <c r="AA5073" s="30"/>
      <c r="AB5073" s="30"/>
      <c r="AC5073" s="30"/>
      <c r="AD5073" s="30"/>
      <c r="AE5073" s="30"/>
      <c r="AF5073" s="30"/>
      <c r="AG5073" s="30"/>
      <c r="AH5073" s="30"/>
      <c r="AI5073" s="30"/>
      <c r="AJ5073" s="30"/>
      <c r="AK5073" s="30"/>
      <c r="AL5073" s="30"/>
      <c r="AM5073" s="30"/>
      <c r="AN5073" s="30"/>
      <c r="AO5073" s="30"/>
      <c r="AP5073" s="30"/>
      <c r="AQ5073" s="30"/>
      <c r="AR5073" s="30"/>
      <c r="AS5073" s="30"/>
      <c r="AT5073" s="30"/>
      <c r="AU5073" s="30"/>
      <c r="AV5073" s="30"/>
      <c r="AW5073" s="30"/>
      <c r="AX5073" s="30"/>
      <c r="AY5073" s="30"/>
      <c r="AZ5073" s="30"/>
      <c r="BA5073" s="68"/>
    </row>
    <row r="5074" spans="1:55" ht="14.45" customHeight="1" outlineLevel="4" thickBot="1">
      <c r="A5074" s="25">
        <f t="shared" si="79"/>
        <v>5073</v>
      </c>
      <c r="C5074" s="30"/>
      <c r="D5074" s="41"/>
      <c r="F5074" s="41"/>
      <c r="I5074" s="76" t="s">
        <v>5499</v>
      </c>
      <c r="J5074" s="76"/>
      <c r="K5074" s="76"/>
      <c r="L5074" s="76"/>
      <c r="M5074" s="76"/>
      <c r="N5074" s="76"/>
      <c r="O5074" s="76"/>
      <c r="P5074" s="76"/>
      <c r="Q5074" s="76"/>
      <c r="R5074" s="76"/>
      <c r="S5074" s="76"/>
      <c r="T5074" s="76"/>
      <c r="U5074" s="76"/>
      <c r="V5074" s="76"/>
      <c r="W5074" s="76"/>
      <c r="X5074" s="76"/>
      <c r="Y5074" s="76"/>
      <c r="Z5074" s="76"/>
      <c r="AA5074" s="76"/>
      <c r="AB5074" s="76"/>
      <c r="AC5074" s="76"/>
      <c r="AD5074" s="76"/>
      <c r="AE5074" s="76"/>
      <c r="AF5074" s="76"/>
      <c r="AG5074" s="76"/>
      <c r="AH5074" s="76"/>
      <c r="AI5074" s="76"/>
      <c r="AJ5074" s="76"/>
      <c r="AK5074" s="76"/>
      <c r="AL5074" s="76"/>
      <c r="AM5074" s="76"/>
      <c r="AN5074" s="76"/>
      <c r="AO5074" s="76"/>
      <c r="AP5074" s="76"/>
      <c r="AQ5074" s="76"/>
      <c r="AR5074" s="76"/>
      <c r="AS5074" s="76"/>
      <c r="AT5074" s="76"/>
      <c r="AU5074" s="76"/>
      <c r="AV5074" s="76"/>
      <c r="AW5074" s="76"/>
      <c r="AX5074" s="76"/>
      <c r="AY5074" s="76"/>
      <c r="AZ5074" s="76"/>
      <c r="BA5074" s="77"/>
      <c r="BC5074" s="47" t="s">
        <v>5500</v>
      </c>
    </row>
    <row r="5075" spans="1:55" ht="14.45" customHeight="1" outlineLevel="3" thickBot="1">
      <c r="A5075" s="25">
        <f t="shared" si="79"/>
        <v>5074</v>
      </c>
      <c r="C5075" s="30"/>
      <c r="D5075" s="41"/>
      <c r="F5075" s="34" t="s">
        <v>5501</v>
      </c>
      <c r="I5075" s="61"/>
      <c r="J5075" s="61"/>
      <c r="K5075" s="61"/>
      <c r="L5075" s="61"/>
      <c r="M5075" s="61"/>
      <c r="N5075" s="61"/>
      <c r="O5075" s="61"/>
      <c r="P5075" s="61"/>
      <c r="Q5075" s="61"/>
      <c r="R5075" s="61"/>
      <c r="S5075" s="61"/>
      <c r="T5075" s="61"/>
      <c r="U5075" s="61"/>
      <c r="V5075" s="61"/>
      <c r="W5075" s="61"/>
      <c r="X5075" s="61"/>
      <c r="Y5075" s="61"/>
      <c r="Z5075" s="61"/>
      <c r="AA5075" s="61"/>
      <c r="AB5075" s="61"/>
      <c r="AC5075" s="61"/>
      <c r="AD5075" s="61"/>
      <c r="AE5075" s="61"/>
      <c r="AF5075" s="61"/>
      <c r="AG5075" s="61"/>
      <c r="AH5075" s="61"/>
      <c r="AI5075" s="61"/>
      <c r="AJ5075" s="61"/>
      <c r="AK5075" s="61"/>
      <c r="AL5075" s="61"/>
      <c r="AM5075" s="61"/>
      <c r="AN5075" s="61"/>
      <c r="AO5075" s="61"/>
      <c r="AP5075" s="61"/>
      <c r="AQ5075" s="61"/>
      <c r="AR5075" s="61"/>
      <c r="AS5075" s="61"/>
      <c r="AT5075" s="61"/>
      <c r="AU5075" s="61"/>
      <c r="AV5075" s="61"/>
      <c r="AW5075" s="61"/>
      <c r="AX5075" s="61"/>
      <c r="AY5075" s="61"/>
      <c r="AZ5075" s="61"/>
      <c r="BA5075" s="62"/>
      <c r="BC5075" s="29" t="s">
        <v>5502</v>
      </c>
    </row>
    <row r="5076" spans="1:55" ht="14.45" customHeight="1" outlineLevel="4" thickBot="1">
      <c r="A5076" s="25">
        <f t="shared" si="79"/>
        <v>5075</v>
      </c>
      <c r="C5076" s="30"/>
      <c r="D5076" s="41"/>
      <c r="F5076" s="41"/>
      <c r="G5076" s="35" t="s">
        <v>5503</v>
      </c>
    </row>
    <row r="5077" spans="1:55" ht="14.45" customHeight="1" outlineLevel="4" thickBot="1">
      <c r="A5077" s="25">
        <f t="shared" si="79"/>
        <v>5076</v>
      </c>
      <c r="C5077" s="30"/>
      <c r="D5077" s="41"/>
      <c r="F5077" s="41"/>
      <c r="H5077" s="19" t="s">
        <v>5504</v>
      </c>
    </row>
    <row r="5078" spans="1:55" ht="14.45" customHeight="1" outlineLevel="4" thickBot="1">
      <c r="A5078" s="25">
        <f t="shared" si="79"/>
        <v>5077</v>
      </c>
      <c r="C5078" s="30"/>
      <c r="D5078" s="41"/>
      <c r="F5078" s="41"/>
      <c r="H5078" s="19" t="s">
        <v>5505</v>
      </c>
    </row>
    <row r="5079" spans="1:55" ht="14.45" customHeight="1" outlineLevel="4" thickBot="1">
      <c r="A5079" s="25">
        <f t="shared" si="79"/>
        <v>5078</v>
      </c>
      <c r="C5079" s="30"/>
      <c r="D5079" s="41"/>
      <c r="F5079" s="41"/>
      <c r="H5079" s="19" t="s">
        <v>5506</v>
      </c>
    </row>
    <row r="5080" spans="1:55" ht="14.45" customHeight="1" outlineLevel="4" thickBot="1">
      <c r="A5080" s="25">
        <f t="shared" si="79"/>
        <v>5079</v>
      </c>
      <c r="C5080" s="30"/>
      <c r="D5080" s="41"/>
      <c r="F5080" s="41"/>
      <c r="H5080" s="19" t="s">
        <v>5507</v>
      </c>
      <c r="BC5080" s="47" t="s">
        <v>5508</v>
      </c>
    </row>
    <row r="5081" spans="1:55" ht="14.45" customHeight="1" outlineLevel="4" thickBot="1">
      <c r="A5081" s="25">
        <f t="shared" si="79"/>
        <v>5080</v>
      </c>
      <c r="C5081" s="30"/>
      <c r="D5081" s="41"/>
      <c r="F5081" s="41"/>
      <c r="G5081" s="35" t="s">
        <v>5509</v>
      </c>
    </row>
    <row r="5082" spans="1:55" ht="14.45" customHeight="1" outlineLevel="4" thickBot="1">
      <c r="A5082" s="25">
        <f t="shared" si="79"/>
        <v>5081</v>
      </c>
      <c r="C5082" s="30"/>
      <c r="D5082" s="41"/>
      <c r="F5082" s="41"/>
      <c r="H5082" s="19" t="s">
        <v>5510</v>
      </c>
    </row>
    <row r="5083" spans="1:55" ht="14.45" customHeight="1" outlineLevel="4" thickBot="1">
      <c r="A5083" s="25">
        <f t="shared" si="79"/>
        <v>5082</v>
      </c>
      <c r="C5083" s="30"/>
      <c r="D5083" s="41"/>
      <c r="F5083" s="41"/>
      <c r="H5083" s="19" t="s">
        <v>5511</v>
      </c>
    </row>
    <row r="5084" spans="1:55" ht="14.45" customHeight="1" outlineLevel="4" thickBot="1">
      <c r="A5084" s="25">
        <f t="shared" si="79"/>
        <v>5083</v>
      </c>
      <c r="C5084" s="30"/>
      <c r="D5084" s="41"/>
      <c r="F5084" s="41"/>
      <c r="H5084" s="19" t="s">
        <v>5512</v>
      </c>
      <c r="BC5084" s="47" t="s">
        <v>5513</v>
      </c>
    </row>
    <row r="5085" spans="1:55" ht="14.45" customHeight="1" outlineLevel="3" thickBot="1">
      <c r="A5085" s="25">
        <f t="shared" si="79"/>
        <v>5084</v>
      </c>
      <c r="C5085" s="30"/>
      <c r="D5085" s="41"/>
      <c r="F5085" s="34" t="s">
        <v>5514</v>
      </c>
      <c r="BC5085" s="29" t="s">
        <v>5515</v>
      </c>
    </row>
    <row r="5086" spans="1:55" ht="14.45" customHeight="1" outlineLevel="4" thickBot="1">
      <c r="A5086" s="25">
        <f t="shared" si="79"/>
        <v>5085</v>
      </c>
      <c r="C5086" s="30"/>
      <c r="D5086" s="41"/>
      <c r="F5086" s="41"/>
      <c r="G5086" s="35" t="s">
        <v>5516</v>
      </c>
    </row>
    <row r="5087" spans="1:55" ht="14.45" customHeight="1" outlineLevel="4" thickBot="1">
      <c r="A5087" s="25">
        <f t="shared" si="79"/>
        <v>5086</v>
      </c>
      <c r="C5087" s="30"/>
      <c r="D5087" s="41"/>
      <c r="F5087" s="41"/>
      <c r="H5087" s="19" t="s">
        <v>5517</v>
      </c>
      <c r="I5087" s="55"/>
      <c r="J5087" s="55"/>
      <c r="K5087" s="55"/>
      <c r="L5087" s="55"/>
      <c r="M5087" s="55"/>
      <c r="N5087" s="55"/>
      <c r="O5087" s="55"/>
      <c r="P5087" s="55"/>
      <c r="Q5087" s="55"/>
      <c r="R5087" s="55"/>
      <c r="S5087" s="55"/>
      <c r="T5087" s="55"/>
      <c r="U5087" s="55"/>
      <c r="V5087" s="55"/>
      <c r="W5087" s="55"/>
      <c r="X5087" s="55"/>
      <c r="Y5087" s="55"/>
      <c r="Z5087" s="55"/>
      <c r="AA5087" s="55"/>
      <c r="AB5087" s="55"/>
      <c r="AC5087" s="55"/>
      <c r="AD5087" s="55"/>
      <c r="AE5087" s="55"/>
      <c r="AF5087" s="55"/>
      <c r="AG5087" s="55"/>
      <c r="AH5087" s="55"/>
      <c r="AI5087" s="55"/>
      <c r="AJ5087" s="55"/>
      <c r="AK5087" s="55"/>
      <c r="AL5087" s="55"/>
      <c r="AM5087" s="55"/>
      <c r="AN5087" s="55"/>
      <c r="AO5087" s="55"/>
      <c r="AP5087" s="55"/>
      <c r="AQ5087" s="156"/>
      <c r="AR5087" s="156"/>
      <c r="AS5087" s="156"/>
      <c r="AT5087" s="156"/>
      <c r="AU5087" s="156"/>
      <c r="AV5087" s="156"/>
      <c r="AW5087" s="156"/>
      <c r="AX5087" s="156"/>
      <c r="AY5087" s="156"/>
      <c r="AZ5087" s="156"/>
      <c r="BA5087" s="63"/>
      <c r="BC5087" s="22" t="s">
        <v>5238</v>
      </c>
    </row>
    <row r="5088" spans="1:55" ht="14.45" customHeight="1" outlineLevel="4" thickBot="1">
      <c r="A5088" s="25">
        <f t="shared" si="79"/>
        <v>5087</v>
      </c>
      <c r="C5088" s="30"/>
      <c r="D5088" s="41"/>
      <c r="F5088" s="41"/>
      <c r="H5088" s="41" t="s">
        <v>4766</v>
      </c>
      <c r="I5088" s="55"/>
      <c r="J5088" s="55"/>
      <c r="K5088" s="55"/>
      <c r="L5088" s="55"/>
      <c r="M5088" s="55"/>
      <c r="N5088" s="55"/>
      <c r="O5088" s="55"/>
      <c r="P5088" s="55"/>
      <c r="Q5088" s="55"/>
      <c r="R5088" s="55"/>
      <c r="S5088" s="55"/>
      <c r="T5088" s="55"/>
      <c r="U5088" s="55"/>
      <c r="V5088" s="55"/>
      <c r="W5088" s="55"/>
      <c r="X5088" s="55"/>
      <c r="Y5088" s="55"/>
      <c r="Z5088" s="55"/>
      <c r="AA5088" s="55"/>
      <c r="AB5088" s="55"/>
      <c r="AC5088" s="55"/>
      <c r="AD5088" s="55"/>
      <c r="AE5088" s="55"/>
      <c r="AF5088" s="55"/>
      <c r="AG5088" s="55"/>
      <c r="AH5088" s="55"/>
      <c r="AI5088" s="55"/>
      <c r="AJ5088" s="55"/>
      <c r="AK5088" s="55"/>
      <c r="AL5088" s="55"/>
      <c r="AM5088" s="55"/>
      <c r="AN5088" s="55"/>
      <c r="AO5088" s="55"/>
      <c r="AP5088" s="55"/>
      <c r="AQ5088" s="55"/>
      <c r="AR5088" s="55"/>
      <c r="AS5088" s="55"/>
      <c r="AT5088" s="55"/>
      <c r="AU5088" s="55"/>
      <c r="AV5088" s="55"/>
      <c r="AW5088" s="55"/>
      <c r="AX5088" s="55"/>
      <c r="AY5088" s="55"/>
      <c r="AZ5088" s="55"/>
      <c r="BA5088" s="63"/>
    </row>
    <row r="5089" spans="1:83" ht="14.45" customHeight="1" outlineLevel="4" thickBot="1">
      <c r="A5089" s="25">
        <f t="shared" si="79"/>
        <v>5088</v>
      </c>
      <c r="C5089" s="30"/>
      <c r="D5089" s="41"/>
      <c r="F5089" s="41"/>
      <c r="H5089" s="80" t="s">
        <v>955</v>
      </c>
      <c r="I5089" s="123" t="s">
        <v>5518</v>
      </c>
      <c r="J5089" s="65"/>
      <c r="K5089" s="65"/>
      <c r="L5089" s="65"/>
      <c r="M5089" s="65"/>
      <c r="N5089" s="65"/>
      <c r="O5089" s="65"/>
      <c r="P5089" s="65"/>
      <c r="Q5089" s="65"/>
      <c r="R5089" s="65"/>
      <c r="S5089" s="65"/>
      <c r="T5089" s="65"/>
      <c r="U5089" s="65"/>
      <c r="V5089" s="65"/>
      <c r="W5089" s="65"/>
      <c r="X5089" s="65"/>
      <c r="Y5089" s="65"/>
      <c r="Z5089" s="65"/>
      <c r="AA5089" s="65"/>
      <c r="AB5089" s="65"/>
      <c r="AC5089" s="65"/>
      <c r="AD5089" s="65"/>
      <c r="AE5089" s="65"/>
      <c r="AF5089" s="65"/>
      <c r="AG5089" s="65"/>
      <c r="AH5089" s="65"/>
      <c r="AI5089" s="65"/>
      <c r="AJ5089" s="65"/>
      <c r="AK5089" s="65"/>
      <c r="AL5089" s="65"/>
      <c r="AM5089" s="65"/>
      <c r="AN5089" s="65"/>
      <c r="AO5089" s="65"/>
      <c r="AP5089" s="65"/>
      <c r="AQ5089" s="65"/>
      <c r="AR5089" s="65"/>
      <c r="AS5089" s="65"/>
      <c r="AT5089" s="65"/>
      <c r="AU5089" s="65"/>
      <c r="AV5089" s="65"/>
      <c r="AW5089" s="65"/>
      <c r="AX5089" s="65"/>
      <c r="AY5089" s="65"/>
      <c r="AZ5089" s="65"/>
      <c r="BA5089" s="66"/>
    </row>
    <row r="5090" spans="1:83" ht="14.45" customHeight="1" outlineLevel="4" thickBot="1">
      <c r="A5090" s="25">
        <f t="shared" si="79"/>
        <v>5089</v>
      </c>
      <c r="C5090" s="30"/>
      <c r="D5090" s="41"/>
      <c r="F5090" s="41"/>
      <c r="I5090" s="30"/>
      <c r="J5090" s="154" t="s">
        <v>5519</v>
      </c>
      <c r="K5090" s="30"/>
      <c r="L5090" s="30"/>
      <c r="M5090" s="30"/>
      <c r="N5090" s="30"/>
      <c r="O5090" s="30"/>
      <c r="P5090" s="30"/>
      <c r="Q5090" s="30"/>
      <c r="R5090" s="30"/>
      <c r="S5090" s="30"/>
      <c r="T5090" s="30"/>
      <c r="U5090" s="30"/>
      <c r="V5090" s="30"/>
      <c r="W5090" s="30"/>
      <c r="X5090" s="30"/>
      <c r="Y5090" s="30"/>
      <c r="Z5090" s="30"/>
      <c r="AA5090" s="30"/>
      <c r="AB5090" s="30"/>
      <c r="AC5090" s="30"/>
      <c r="AD5090" s="30"/>
      <c r="AE5090" s="30"/>
      <c r="AF5090" s="30"/>
      <c r="AG5090" s="30"/>
      <c r="AH5090" s="30"/>
      <c r="AI5090" s="30"/>
      <c r="AJ5090" s="30"/>
      <c r="AK5090" s="30"/>
      <c r="AL5090" s="30"/>
      <c r="AM5090" s="30"/>
      <c r="AN5090" s="30"/>
      <c r="AO5090" s="30"/>
      <c r="AP5090" s="30"/>
      <c r="AQ5090" s="30"/>
      <c r="AR5090" s="30"/>
      <c r="AS5090" s="30"/>
      <c r="AT5090" s="30"/>
      <c r="AU5090" s="30"/>
      <c r="AV5090" s="30"/>
      <c r="AW5090" s="30"/>
      <c r="AX5090" s="30"/>
      <c r="AY5090" s="30"/>
      <c r="AZ5090" s="30"/>
      <c r="BA5090" s="68"/>
    </row>
    <row r="5091" spans="1:83" ht="14.45" customHeight="1" outlineLevel="4" thickBot="1">
      <c r="A5091" s="25">
        <f t="shared" si="79"/>
        <v>5090</v>
      </c>
      <c r="C5091" s="30"/>
      <c r="D5091" s="41"/>
      <c r="F5091" s="41"/>
      <c r="I5091" s="30"/>
      <c r="J5091" s="30"/>
      <c r="K5091" s="30" t="s">
        <v>5520</v>
      </c>
      <c r="L5091" s="30"/>
      <c r="M5091" s="30"/>
      <c r="N5091" s="30"/>
      <c r="O5091" s="30"/>
      <c r="P5091" s="30"/>
      <c r="Q5091" s="30"/>
      <c r="R5091" s="30"/>
      <c r="S5091" s="30"/>
      <c r="T5091" s="30"/>
      <c r="U5091" s="30"/>
      <c r="V5091" s="30"/>
      <c r="W5091" s="30"/>
      <c r="X5091" s="30"/>
      <c r="Y5091" s="30"/>
      <c r="Z5091" s="30"/>
      <c r="AA5091" s="30"/>
      <c r="AB5091" s="30"/>
      <c r="AC5091" s="30"/>
      <c r="AD5091" s="30"/>
      <c r="AE5091" s="30"/>
      <c r="AF5091" s="30"/>
      <c r="AG5091" s="30"/>
      <c r="AH5091" s="30"/>
      <c r="AI5091" s="30"/>
      <c r="AJ5091" s="30"/>
      <c r="AK5091" s="30"/>
      <c r="AL5091" s="30"/>
      <c r="AM5091" s="30"/>
      <c r="AN5091" s="30"/>
      <c r="AO5091" s="30"/>
      <c r="AP5091" s="30"/>
      <c r="AQ5091" s="30"/>
      <c r="AR5091" s="30"/>
      <c r="AS5091" s="30"/>
      <c r="AT5091" s="30"/>
      <c r="AU5091" s="30"/>
      <c r="AV5091" s="30"/>
      <c r="AW5091" s="30"/>
      <c r="AX5091" s="30"/>
      <c r="AY5091" s="30"/>
      <c r="AZ5091" s="30"/>
      <c r="BA5091" s="68"/>
    </row>
    <row r="5092" spans="1:83" ht="14.45" customHeight="1" outlineLevel="4" thickBot="1">
      <c r="A5092" s="25">
        <f t="shared" si="79"/>
        <v>5091</v>
      </c>
      <c r="C5092" s="30"/>
      <c r="D5092" s="41"/>
      <c r="F5092" s="41"/>
      <c r="I5092" s="30"/>
      <c r="J5092" s="30"/>
      <c r="K5092" s="30" t="s">
        <v>5521</v>
      </c>
      <c r="L5092" s="30"/>
      <c r="M5092" s="30"/>
      <c r="N5092" s="30"/>
      <c r="O5092" s="30"/>
      <c r="P5092" s="30"/>
      <c r="Q5092" s="30"/>
      <c r="R5092" s="30"/>
      <c r="S5092" s="30"/>
      <c r="T5092" s="30"/>
      <c r="U5092" s="30"/>
      <c r="V5092" s="30"/>
      <c r="W5092" s="30"/>
      <c r="X5092" s="30"/>
      <c r="Y5092" s="30"/>
      <c r="Z5092" s="30"/>
      <c r="AA5092" s="30"/>
      <c r="AB5092" s="30"/>
      <c r="AC5092" s="30"/>
      <c r="AD5092" s="30"/>
      <c r="AE5092" s="30"/>
      <c r="AF5092" s="30"/>
      <c r="AG5092" s="30"/>
      <c r="AH5092" s="30"/>
      <c r="AI5092" s="30"/>
      <c r="AJ5092" s="30"/>
      <c r="AK5092" s="30"/>
      <c r="AL5092" s="30"/>
      <c r="AM5092" s="30"/>
      <c r="AN5092" s="30"/>
      <c r="AO5092" s="30"/>
      <c r="AP5092" s="30"/>
      <c r="AQ5092" s="30"/>
      <c r="AR5092" s="30"/>
      <c r="AS5092" s="30"/>
      <c r="AT5092" s="30"/>
      <c r="AU5092" s="30"/>
      <c r="AV5092" s="30"/>
      <c r="AW5092" s="30"/>
      <c r="AX5092" s="30"/>
      <c r="AY5092" s="30"/>
      <c r="AZ5092" s="30"/>
      <c r="BA5092" s="68"/>
    </row>
    <row r="5093" spans="1:83" ht="14.45" customHeight="1" outlineLevel="4" thickBot="1">
      <c r="A5093" s="25">
        <f t="shared" si="79"/>
        <v>5092</v>
      </c>
      <c r="C5093" s="30"/>
      <c r="D5093" s="41"/>
      <c r="F5093" s="41"/>
      <c r="I5093" s="30"/>
      <c r="J5093" s="30"/>
      <c r="K5093" s="30" t="s">
        <v>5522</v>
      </c>
      <c r="L5093" s="30"/>
      <c r="M5093" s="30"/>
      <c r="N5093" s="30"/>
      <c r="O5093" s="30"/>
      <c r="P5093" s="30"/>
      <c r="Q5093" s="30"/>
      <c r="R5093" s="30"/>
      <c r="S5093" s="30"/>
      <c r="T5093" s="30"/>
      <c r="U5093" s="30"/>
      <c r="V5093" s="30"/>
      <c r="W5093" s="30"/>
      <c r="X5093" s="30"/>
      <c r="Y5093" s="30"/>
      <c r="Z5093" s="30"/>
      <c r="AA5093" s="30"/>
      <c r="AB5093" s="30"/>
      <c r="AC5093" s="30"/>
      <c r="AD5093" s="30"/>
      <c r="AE5093" s="30"/>
      <c r="AF5093" s="30"/>
      <c r="AG5093" s="30"/>
      <c r="AH5093" s="30"/>
      <c r="AI5093" s="30"/>
      <c r="AJ5093" s="30"/>
      <c r="AK5093" s="30"/>
      <c r="AL5093" s="30"/>
      <c r="AM5093" s="30"/>
      <c r="AN5093" s="30"/>
      <c r="AO5093" s="30"/>
      <c r="AP5093" s="30"/>
      <c r="AQ5093" s="30"/>
      <c r="AR5093" s="30"/>
      <c r="AS5093" s="30"/>
      <c r="AT5093" s="30"/>
      <c r="AU5093" s="30"/>
      <c r="AV5093" s="30"/>
      <c r="AW5093" s="30"/>
      <c r="AX5093" s="30"/>
      <c r="AY5093" s="30"/>
      <c r="AZ5093" s="30"/>
      <c r="BA5093" s="68"/>
    </row>
    <row r="5094" spans="1:83" ht="14.45" customHeight="1" outlineLevel="4" thickBot="1">
      <c r="A5094" s="25">
        <f t="shared" si="79"/>
        <v>5093</v>
      </c>
      <c r="C5094" s="30"/>
      <c r="D5094" s="41"/>
      <c r="F5094" s="41"/>
      <c r="I5094" s="30"/>
      <c r="J5094" s="30"/>
      <c r="K5094" s="30" t="s">
        <v>5523</v>
      </c>
      <c r="L5094" s="124"/>
      <c r="M5094" s="124"/>
      <c r="N5094" s="124"/>
      <c r="O5094" s="124"/>
      <c r="P5094" s="124"/>
      <c r="Q5094" s="124"/>
      <c r="R5094" s="124"/>
      <c r="S5094" s="124"/>
      <c r="T5094" s="124"/>
      <c r="U5094" s="124"/>
      <c r="V5094" s="124"/>
      <c r="W5094" s="30"/>
      <c r="X5094" s="30"/>
      <c r="Y5094" s="30"/>
      <c r="Z5094" s="30"/>
      <c r="AA5094" s="30"/>
      <c r="AB5094" s="30"/>
      <c r="AC5094" s="30"/>
      <c r="AD5094" s="30"/>
      <c r="AE5094" s="30"/>
      <c r="AF5094" s="30"/>
      <c r="AG5094" s="30"/>
      <c r="AH5094" s="30"/>
      <c r="AI5094" s="30"/>
      <c r="AJ5094" s="30"/>
      <c r="AK5094" s="30"/>
      <c r="AL5094" s="30"/>
      <c r="AM5094" s="30"/>
      <c r="AN5094" s="30"/>
      <c r="AO5094" s="30"/>
      <c r="AP5094" s="124"/>
      <c r="AQ5094" s="124"/>
      <c r="AR5094" s="124"/>
      <c r="AS5094" s="124"/>
      <c r="AT5094" s="124"/>
      <c r="AU5094" s="124"/>
      <c r="AV5094" s="124"/>
      <c r="AW5094" s="124"/>
      <c r="AX5094" s="124"/>
      <c r="AY5094" s="124"/>
      <c r="AZ5094" s="124"/>
      <c r="BA5094" s="153"/>
    </row>
    <row r="5095" spans="1:83" ht="14.45" customHeight="1" outlineLevel="4" thickBot="1">
      <c r="A5095" s="25">
        <f t="shared" si="79"/>
        <v>5094</v>
      </c>
      <c r="C5095" s="30"/>
      <c r="D5095" s="41"/>
      <c r="F5095" s="41"/>
      <c r="I5095" s="30"/>
      <c r="J5095" s="30"/>
      <c r="K5095" s="30" t="s">
        <v>5524</v>
      </c>
      <c r="L5095" s="30"/>
      <c r="M5095" s="30"/>
      <c r="N5095" s="30"/>
      <c r="O5095" s="30"/>
      <c r="P5095" s="30"/>
      <c r="Q5095" s="30"/>
      <c r="R5095" s="30"/>
      <c r="S5095" s="30"/>
      <c r="T5095" s="30"/>
      <c r="U5095" s="30"/>
      <c r="V5095" s="124"/>
      <c r="W5095" s="124"/>
      <c r="X5095" s="124"/>
      <c r="Y5095" s="124"/>
      <c r="Z5095" s="124"/>
      <c r="AA5095" s="30"/>
      <c r="AB5095" s="30"/>
      <c r="AC5095" s="30"/>
      <c r="AD5095" s="30"/>
      <c r="AE5095" s="30"/>
      <c r="AF5095" s="30"/>
      <c r="AG5095" s="30"/>
      <c r="AH5095" s="30"/>
      <c r="AI5095" s="30"/>
      <c r="AJ5095" s="30"/>
      <c r="AK5095" s="30"/>
      <c r="AL5095" s="30"/>
      <c r="AM5095" s="30"/>
      <c r="AN5095" s="30"/>
      <c r="AO5095" s="30"/>
      <c r="AP5095" s="30"/>
      <c r="AQ5095" s="30"/>
      <c r="AR5095" s="30"/>
      <c r="AS5095" s="30"/>
      <c r="AT5095" s="30"/>
      <c r="AU5095" s="30"/>
      <c r="AV5095" s="30"/>
      <c r="AW5095" s="30"/>
      <c r="AX5095" s="30"/>
      <c r="AY5095" s="30"/>
      <c r="AZ5095" s="30"/>
      <c r="BA5095" s="68"/>
      <c r="BC5095" s="47" t="s">
        <v>5525</v>
      </c>
    </row>
    <row r="5096" spans="1:83" ht="14.45" customHeight="1" outlineLevel="4" thickBot="1">
      <c r="A5096" s="25">
        <f t="shared" si="79"/>
        <v>5095</v>
      </c>
      <c r="C5096" s="30"/>
      <c r="D5096" s="41"/>
      <c r="F5096" s="41"/>
      <c r="I5096" s="30"/>
      <c r="J5096" s="154" t="s">
        <v>5526</v>
      </c>
      <c r="K5096" s="30"/>
      <c r="L5096" s="30"/>
      <c r="M5096" s="30"/>
      <c r="N5096" s="30"/>
      <c r="O5096" s="30"/>
      <c r="P5096" s="30"/>
      <c r="Q5096" s="30"/>
      <c r="R5096" s="30"/>
      <c r="S5096" s="30"/>
      <c r="T5096" s="30"/>
      <c r="U5096" s="30"/>
      <c r="V5096" s="30"/>
      <c r="W5096" s="30"/>
      <c r="X5096" s="30"/>
      <c r="Y5096" s="30"/>
      <c r="Z5096" s="30"/>
      <c r="AA5096" s="30"/>
      <c r="AB5096" s="30"/>
      <c r="AC5096" s="30"/>
      <c r="AD5096" s="30"/>
      <c r="AE5096" s="30"/>
      <c r="AF5096" s="30"/>
      <c r="AG5096" s="30"/>
      <c r="AH5096" s="30"/>
      <c r="AI5096" s="30"/>
      <c r="AJ5096" s="30"/>
      <c r="AK5096" s="30"/>
      <c r="AL5096" s="30"/>
      <c r="AM5096" s="30"/>
      <c r="AN5096" s="30"/>
      <c r="AO5096" s="30"/>
      <c r="AP5096" s="30"/>
      <c r="AQ5096" s="30"/>
      <c r="AR5096" s="30"/>
      <c r="AS5096" s="30"/>
      <c r="AT5096" s="30"/>
      <c r="AU5096" s="30"/>
      <c r="AV5096" s="30"/>
      <c r="AW5096" s="30"/>
      <c r="AX5096" s="30"/>
      <c r="AY5096" s="30"/>
      <c r="AZ5096" s="30"/>
      <c r="BA5096" s="68"/>
    </row>
    <row r="5097" spans="1:83" ht="14.45" customHeight="1" outlineLevel="4" thickBot="1">
      <c r="A5097" s="25">
        <f t="shared" si="79"/>
        <v>5096</v>
      </c>
      <c r="C5097" s="30"/>
      <c r="D5097" s="41"/>
      <c r="F5097" s="41"/>
      <c r="I5097" s="30"/>
      <c r="J5097" s="30"/>
      <c r="K5097" s="30" t="s">
        <v>5527</v>
      </c>
      <c r="L5097" s="30"/>
      <c r="M5097" s="30"/>
      <c r="N5097" s="30"/>
      <c r="O5097" s="30"/>
      <c r="P5097" s="30"/>
      <c r="Q5097" s="30"/>
      <c r="R5097" s="30"/>
      <c r="S5097" s="30"/>
      <c r="T5097" s="30"/>
      <c r="U5097" s="30"/>
      <c r="V5097" s="30"/>
      <c r="W5097" s="30"/>
      <c r="X5097" s="30"/>
      <c r="Y5097" s="30"/>
      <c r="Z5097" s="30"/>
      <c r="AA5097" s="30"/>
      <c r="AB5097" s="30"/>
      <c r="AC5097" s="30"/>
      <c r="AD5097" s="30"/>
      <c r="AE5097" s="30"/>
      <c r="AF5097" s="30"/>
      <c r="AG5097" s="30"/>
      <c r="AH5097" s="30"/>
      <c r="AI5097" s="30"/>
      <c r="AJ5097" s="30"/>
      <c r="AK5097" s="30"/>
      <c r="AL5097" s="30"/>
      <c r="AM5097" s="30"/>
      <c r="AN5097" s="30"/>
      <c r="AO5097" s="30"/>
      <c r="AP5097" s="30"/>
      <c r="AQ5097" s="30"/>
      <c r="AR5097" s="30"/>
      <c r="AS5097" s="30"/>
      <c r="AT5097" s="30"/>
      <c r="AU5097" s="30"/>
      <c r="AV5097" s="30"/>
      <c r="AW5097" s="30"/>
      <c r="AX5097" s="30"/>
      <c r="AY5097" s="30"/>
      <c r="AZ5097" s="30"/>
      <c r="BA5097" s="68"/>
    </row>
    <row r="5098" spans="1:83" ht="14.45" customHeight="1" outlineLevel="4" thickBot="1">
      <c r="A5098" s="25">
        <f t="shared" si="79"/>
        <v>5097</v>
      </c>
      <c r="C5098" s="30"/>
      <c r="D5098" s="41"/>
      <c r="F5098" s="41"/>
      <c r="I5098" s="30"/>
      <c r="J5098" s="30"/>
      <c r="K5098" s="30" t="s">
        <v>5528</v>
      </c>
      <c r="L5098" s="30"/>
      <c r="M5098" s="30"/>
      <c r="N5098" s="30"/>
      <c r="O5098" s="30"/>
      <c r="P5098" s="30"/>
      <c r="Q5098" s="30"/>
      <c r="R5098" s="30"/>
      <c r="S5098" s="30"/>
      <c r="T5098" s="30"/>
      <c r="U5098" s="30"/>
      <c r="V5098" s="30"/>
      <c r="W5098" s="30"/>
      <c r="X5098" s="30"/>
      <c r="Y5098" s="30"/>
      <c r="Z5098" s="30"/>
      <c r="AA5098" s="30"/>
      <c r="AB5098" s="30"/>
      <c r="AC5098" s="30"/>
      <c r="AD5098" s="30"/>
      <c r="AE5098" s="30"/>
      <c r="AF5098" s="30"/>
      <c r="AG5098" s="30"/>
      <c r="AH5098" s="30"/>
      <c r="AI5098" s="30"/>
      <c r="AJ5098" s="30"/>
      <c r="AK5098" s="30"/>
      <c r="AL5098" s="30"/>
      <c r="AM5098" s="30"/>
      <c r="AN5098" s="30"/>
      <c r="AO5098" s="30"/>
      <c r="AP5098" s="30"/>
      <c r="AQ5098" s="30"/>
      <c r="AR5098" s="30"/>
      <c r="AS5098" s="30"/>
      <c r="AT5098" s="30"/>
      <c r="AU5098" s="30"/>
      <c r="AV5098" s="30"/>
      <c r="AW5098" s="30"/>
      <c r="AX5098" s="30"/>
      <c r="AY5098" s="30"/>
      <c r="AZ5098" s="30"/>
      <c r="BA5098" s="68"/>
    </row>
    <row r="5099" spans="1:83" ht="14.45" customHeight="1" outlineLevel="4" thickBot="1">
      <c r="A5099" s="25">
        <f t="shared" si="79"/>
        <v>5098</v>
      </c>
      <c r="C5099" s="30"/>
      <c r="D5099" s="41"/>
      <c r="F5099" s="41"/>
      <c r="I5099" s="30"/>
      <c r="J5099" s="30"/>
      <c r="K5099" s="30" t="s">
        <v>5529</v>
      </c>
      <c r="L5099" s="30"/>
      <c r="M5099" s="30"/>
      <c r="N5099" s="30"/>
      <c r="O5099" s="30"/>
      <c r="P5099" s="30"/>
      <c r="Q5099" s="30"/>
      <c r="R5099" s="30"/>
      <c r="S5099" s="30"/>
      <c r="T5099" s="30"/>
      <c r="U5099" s="30"/>
      <c r="V5099" s="30"/>
      <c r="W5099" s="30"/>
      <c r="X5099" s="30"/>
      <c r="Y5099" s="30"/>
      <c r="Z5099" s="30"/>
      <c r="AA5099" s="30"/>
      <c r="AB5099" s="30"/>
      <c r="AC5099" s="30"/>
      <c r="AD5099" s="30"/>
      <c r="AE5099" s="30"/>
      <c r="AF5099" s="30"/>
      <c r="AG5099" s="30"/>
      <c r="AH5099" s="30"/>
      <c r="AI5099" s="30"/>
      <c r="AJ5099" s="30"/>
      <c r="AK5099" s="30"/>
      <c r="AL5099" s="30"/>
      <c r="AM5099" s="30"/>
      <c r="AN5099" s="30"/>
      <c r="AO5099" s="30"/>
      <c r="AP5099" s="30"/>
      <c r="AQ5099" s="30"/>
      <c r="AR5099" s="30"/>
      <c r="AS5099" s="30"/>
      <c r="AT5099" s="30"/>
      <c r="AU5099" s="30"/>
      <c r="AV5099" s="30"/>
      <c r="AW5099" s="30"/>
      <c r="AX5099" s="30"/>
      <c r="AY5099" s="30"/>
      <c r="AZ5099" s="30"/>
      <c r="BA5099" s="68"/>
    </row>
    <row r="5100" spans="1:83" ht="14.45" customHeight="1" outlineLevel="4" thickBot="1">
      <c r="A5100" s="25">
        <f t="shared" si="79"/>
        <v>5099</v>
      </c>
      <c r="C5100" s="30"/>
      <c r="D5100" s="41"/>
      <c r="F5100" s="41"/>
      <c r="I5100" s="30"/>
      <c r="J5100" s="30"/>
      <c r="K5100" s="30" t="s">
        <v>5530</v>
      </c>
      <c r="L5100" s="30"/>
      <c r="M5100" s="30"/>
      <c r="N5100" s="30"/>
      <c r="O5100" s="30"/>
      <c r="P5100" s="30"/>
      <c r="Q5100" s="30"/>
      <c r="R5100" s="30"/>
      <c r="S5100" s="30"/>
      <c r="T5100" s="30"/>
      <c r="U5100" s="30"/>
      <c r="V5100" s="30"/>
      <c r="W5100" s="30"/>
      <c r="X5100" s="30"/>
      <c r="Y5100" s="30"/>
      <c r="Z5100" s="30"/>
      <c r="AA5100" s="30"/>
      <c r="AB5100" s="30"/>
      <c r="AC5100" s="30"/>
      <c r="AD5100" s="30"/>
      <c r="AE5100" s="30"/>
      <c r="AF5100" s="30"/>
      <c r="AG5100" s="30"/>
      <c r="AH5100" s="124"/>
      <c r="AI5100" s="124"/>
      <c r="AJ5100" s="124"/>
      <c r="AK5100" s="124"/>
      <c r="AL5100" s="124"/>
      <c r="AM5100" s="124"/>
      <c r="AN5100" s="124"/>
      <c r="AO5100" s="124"/>
      <c r="AP5100" s="124"/>
      <c r="AQ5100" s="124"/>
      <c r="AR5100" s="124"/>
      <c r="AS5100" s="30"/>
      <c r="AT5100" s="30"/>
      <c r="AU5100" s="30"/>
      <c r="AV5100" s="30"/>
      <c r="AW5100" s="30"/>
      <c r="AX5100" s="30"/>
      <c r="AY5100" s="30"/>
      <c r="AZ5100" s="30"/>
      <c r="BA5100" s="68"/>
    </row>
    <row r="5101" spans="1:83" ht="14.45" customHeight="1" outlineLevel="4" thickBot="1">
      <c r="A5101" s="25">
        <f t="shared" si="79"/>
        <v>5100</v>
      </c>
      <c r="C5101" s="30"/>
      <c r="D5101" s="41"/>
      <c r="F5101" s="41"/>
      <c r="I5101" s="30"/>
      <c r="J5101" s="30"/>
      <c r="K5101" s="30" t="s">
        <v>5531</v>
      </c>
      <c r="L5101" s="30"/>
      <c r="M5101" s="124"/>
      <c r="N5101" s="124"/>
      <c r="O5101" s="124"/>
      <c r="P5101" s="124"/>
      <c r="Q5101" s="124"/>
      <c r="R5101" s="30"/>
      <c r="S5101" s="30"/>
      <c r="T5101" s="30"/>
      <c r="U5101" s="30"/>
      <c r="V5101" s="30"/>
      <c r="W5101" s="30"/>
      <c r="X5101" s="30"/>
      <c r="Y5101" s="30"/>
      <c r="Z5101" s="30"/>
      <c r="AA5101" s="30"/>
      <c r="AB5101" s="30"/>
      <c r="AC5101" s="30"/>
      <c r="AD5101" s="30"/>
      <c r="AE5101" s="30"/>
      <c r="AF5101" s="30"/>
      <c r="AG5101" s="30"/>
      <c r="AH5101" s="30"/>
      <c r="AI5101" s="30"/>
      <c r="AJ5101" s="30"/>
      <c r="AK5101" s="30"/>
      <c r="AL5101" s="30"/>
      <c r="AM5101" s="30"/>
      <c r="AN5101" s="30"/>
      <c r="AO5101" s="30"/>
      <c r="AP5101" s="30"/>
      <c r="AQ5101" s="30"/>
      <c r="AR5101" s="30"/>
      <c r="AS5101" s="30"/>
      <c r="AT5101" s="30"/>
      <c r="AU5101" s="30"/>
      <c r="AV5101" s="30"/>
      <c r="AW5101" s="30"/>
      <c r="AX5101" s="30"/>
      <c r="AY5101" s="30"/>
      <c r="AZ5101" s="30"/>
      <c r="BA5101" s="68"/>
      <c r="BC5101" s="47" t="s">
        <v>5532</v>
      </c>
    </row>
    <row r="5102" spans="1:83" ht="14.45" customHeight="1" outlineLevel="4" thickBot="1">
      <c r="A5102" s="25">
        <f t="shared" si="79"/>
        <v>5101</v>
      </c>
      <c r="C5102" s="30"/>
      <c r="D5102" s="41"/>
      <c r="F5102" s="41"/>
      <c r="I5102" s="30"/>
      <c r="J5102" s="154" t="s">
        <v>5533</v>
      </c>
      <c r="K5102" s="30"/>
      <c r="L5102" s="30"/>
      <c r="M5102" s="30"/>
      <c r="N5102" s="30"/>
      <c r="O5102" s="30"/>
      <c r="P5102" s="30"/>
      <c r="Q5102" s="30"/>
      <c r="R5102" s="30"/>
      <c r="S5102" s="30"/>
      <c r="T5102" s="30"/>
      <c r="U5102" s="30"/>
      <c r="V5102" s="30"/>
      <c r="W5102" s="30"/>
      <c r="X5102" s="30"/>
      <c r="Y5102" s="30"/>
      <c r="Z5102" s="30"/>
      <c r="AA5102" s="30"/>
      <c r="AB5102" s="30"/>
      <c r="AC5102" s="30"/>
      <c r="AD5102" s="30"/>
      <c r="AE5102" s="30"/>
      <c r="AF5102" s="30"/>
      <c r="AG5102" s="30"/>
      <c r="AH5102" s="30"/>
      <c r="AI5102" s="30"/>
      <c r="AJ5102" s="30"/>
      <c r="AK5102" s="30"/>
      <c r="AL5102" s="30"/>
      <c r="AM5102" s="30"/>
      <c r="AN5102" s="30"/>
      <c r="AO5102" s="30"/>
      <c r="AP5102" s="30"/>
      <c r="AQ5102" s="30"/>
      <c r="AR5102" s="30"/>
      <c r="AS5102" s="30"/>
      <c r="AT5102" s="30"/>
      <c r="AU5102" s="30"/>
      <c r="AV5102" s="30"/>
      <c r="AW5102" s="30"/>
      <c r="AX5102" s="30"/>
      <c r="AY5102" s="30"/>
      <c r="AZ5102" s="30"/>
      <c r="BA5102" s="68"/>
    </row>
    <row r="5103" spans="1:83" ht="14.45" customHeight="1" outlineLevel="4" thickBot="1">
      <c r="A5103" s="25">
        <f t="shared" si="79"/>
        <v>5102</v>
      </c>
      <c r="C5103" s="30"/>
      <c r="D5103" s="41"/>
      <c r="F5103" s="41"/>
      <c r="I5103" s="30"/>
      <c r="J5103" s="30"/>
      <c r="K5103" s="30" t="s">
        <v>5534</v>
      </c>
      <c r="L5103" s="30"/>
      <c r="M5103" s="30"/>
      <c r="N5103" s="30"/>
      <c r="O5103" s="30"/>
      <c r="P5103" s="30"/>
      <c r="Q5103" s="30"/>
      <c r="R5103" s="30"/>
      <c r="S5103" s="30"/>
      <c r="T5103" s="30"/>
      <c r="U5103" s="30"/>
      <c r="V5103" s="30"/>
      <c r="W5103" s="30"/>
      <c r="X5103" s="30"/>
      <c r="Y5103" s="30"/>
      <c r="Z5103" s="30"/>
      <c r="AA5103" s="30"/>
      <c r="AB5103" s="30"/>
      <c r="AC5103" s="30"/>
      <c r="AD5103" s="30"/>
      <c r="AE5103" s="30"/>
      <c r="AF5103" s="30"/>
      <c r="AG5103" s="30"/>
      <c r="AH5103" s="30"/>
      <c r="AI5103" s="30"/>
      <c r="AJ5103" s="30"/>
      <c r="AK5103" s="30"/>
      <c r="AL5103" s="30"/>
      <c r="AM5103" s="30"/>
      <c r="AN5103" s="30"/>
      <c r="AO5103" s="30"/>
      <c r="AP5103" s="30"/>
      <c r="AQ5103" s="30"/>
      <c r="AR5103" s="30"/>
      <c r="AS5103" s="30"/>
      <c r="AT5103" s="30"/>
      <c r="AU5103" s="30"/>
      <c r="AV5103" s="30"/>
      <c r="AW5103" s="30"/>
      <c r="AX5103" s="30"/>
      <c r="AY5103" s="30"/>
      <c r="AZ5103" s="30"/>
      <c r="BA5103" s="68"/>
      <c r="BC5103" s="47" t="s">
        <v>5535</v>
      </c>
      <c r="BQ5103" s="47" t="s">
        <v>5536</v>
      </c>
      <c r="CE5103" s="47" t="s">
        <v>5537</v>
      </c>
    </row>
    <row r="5104" spans="1:83" ht="14.45" customHeight="1" outlineLevel="4" thickBot="1">
      <c r="A5104" s="25">
        <f t="shared" si="79"/>
        <v>5103</v>
      </c>
      <c r="C5104" s="30"/>
      <c r="D5104" s="41"/>
      <c r="F5104" s="41"/>
      <c r="I5104" s="30"/>
      <c r="J5104" s="30"/>
      <c r="K5104" s="30" t="s">
        <v>5538</v>
      </c>
      <c r="L5104" s="30"/>
      <c r="M5104" s="30"/>
      <c r="N5104" s="30"/>
      <c r="O5104" s="30"/>
      <c r="P5104" s="30"/>
      <c r="Q5104" s="30"/>
      <c r="R5104" s="30"/>
      <c r="S5104" s="30"/>
      <c r="T5104" s="30"/>
      <c r="U5104" s="30"/>
      <c r="V5104" s="30"/>
      <c r="W5104" s="30"/>
      <c r="X5104" s="30"/>
      <c r="Y5104" s="30"/>
      <c r="Z5104" s="30"/>
      <c r="AA5104" s="30"/>
      <c r="AB5104" s="30"/>
      <c r="AC5104" s="30"/>
      <c r="AD5104" s="30"/>
      <c r="AE5104" s="30"/>
      <c r="AF5104" s="30"/>
      <c r="AG5104" s="30"/>
      <c r="AH5104" s="30"/>
      <c r="AI5104" s="30"/>
      <c r="AJ5104" s="30"/>
      <c r="AK5104" s="30"/>
      <c r="AL5104" s="30"/>
      <c r="AM5104" s="30"/>
      <c r="AN5104" s="30"/>
      <c r="AO5104" s="30"/>
      <c r="AP5104" s="30"/>
      <c r="AQ5104" s="30"/>
      <c r="AR5104" s="30"/>
      <c r="AS5104" s="30"/>
      <c r="AT5104" s="30"/>
      <c r="AU5104" s="30"/>
      <c r="AV5104" s="30"/>
      <c r="AW5104" s="30"/>
      <c r="AX5104" s="30"/>
      <c r="AY5104" s="30"/>
      <c r="AZ5104" s="30"/>
      <c r="BA5104" s="68"/>
    </row>
    <row r="5105" spans="1:55" ht="14.45" customHeight="1" outlineLevel="4" thickBot="1">
      <c r="A5105" s="25">
        <f t="shared" si="79"/>
        <v>5104</v>
      </c>
      <c r="C5105" s="30"/>
      <c r="D5105" s="41"/>
      <c r="F5105" s="41"/>
      <c r="I5105" s="125" t="s">
        <v>5334</v>
      </c>
      <c r="J5105" s="30"/>
      <c r="K5105" s="30"/>
      <c r="L5105" s="30"/>
      <c r="M5105" s="30"/>
      <c r="N5105" s="30"/>
      <c r="O5105" s="30"/>
      <c r="P5105" s="30"/>
      <c r="Q5105" s="30"/>
      <c r="R5105" s="30"/>
      <c r="S5105" s="30"/>
      <c r="T5105" s="30"/>
      <c r="U5105" s="30"/>
      <c r="V5105" s="30"/>
      <c r="W5105" s="30"/>
      <c r="X5105" s="30"/>
      <c r="Y5105" s="30"/>
      <c r="Z5105" s="30"/>
      <c r="AA5105" s="30"/>
      <c r="AB5105" s="30"/>
      <c r="AC5105" s="30"/>
      <c r="AD5105" s="30"/>
      <c r="AE5105" s="30"/>
      <c r="AF5105" s="30"/>
      <c r="AG5105" s="30"/>
      <c r="AH5105" s="30"/>
      <c r="AI5105" s="30"/>
      <c r="AJ5105" s="30"/>
      <c r="AK5105" s="30"/>
      <c r="AL5105" s="30"/>
      <c r="AM5105" s="30"/>
      <c r="AN5105" s="30"/>
      <c r="AO5105" s="30"/>
      <c r="AP5105" s="30"/>
      <c r="AQ5105" s="30"/>
      <c r="AR5105" s="30"/>
      <c r="AS5105" s="30"/>
      <c r="AT5105" s="30"/>
      <c r="AU5105" s="30"/>
      <c r="AV5105" s="30"/>
      <c r="AW5105" s="30"/>
      <c r="AX5105" s="30"/>
      <c r="AY5105" s="30"/>
      <c r="AZ5105" s="30"/>
      <c r="BA5105" s="68"/>
    </row>
    <row r="5106" spans="1:55" ht="14.45" customHeight="1" outlineLevel="4" thickBot="1">
      <c r="A5106" s="25">
        <f t="shared" si="79"/>
        <v>5105</v>
      </c>
      <c r="C5106" s="30"/>
      <c r="D5106" s="41"/>
      <c r="F5106" s="41"/>
      <c r="I5106" s="30"/>
      <c r="J5106" s="154" t="s">
        <v>5539</v>
      </c>
      <c r="K5106" s="30"/>
      <c r="L5106" s="30"/>
      <c r="M5106" s="30"/>
      <c r="N5106" s="30"/>
      <c r="O5106" s="30"/>
      <c r="P5106" s="30"/>
      <c r="Q5106" s="30"/>
      <c r="R5106" s="30"/>
      <c r="S5106" s="30"/>
      <c r="T5106" s="30"/>
      <c r="U5106" s="30"/>
      <c r="V5106" s="30"/>
      <c r="W5106" s="30"/>
      <c r="X5106" s="30"/>
      <c r="Y5106" s="30"/>
      <c r="Z5106" s="30"/>
      <c r="AA5106" s="30"/>
      <c r="AB5106" s="30"/>
      <c r="AC5106" s="30"/>
      <c r="AD5106" s="30"/>
      <c r="AE5106" s="30"/>
      <c r="AF5106" s="30"/>
      <c r="AG5106" s="30"/>
      <c r="AH5106" s="30"/>
      <c r="AI5106" s="30"/>
      <c r="AJ5106" s="30"/>
      <c r="AK5106" s="30"/>
      <c r="AL5106" s="30"/>
      <c r="AM5106" s="30"/>
      <c r="AN5106" s="30"/>
      <c r="AO5106" s="30"/>
      <c r="AP5106" s="30"/>
      <c r="AQ5106" s="30"/>
      <c r="AR5106" s="30"/>
      <c r="AS5106" s="30"/>
      <c r="AT5106" s="30"/>
      <c r="AU5106" s="30"/>
      <c r="AV5106" s="30"/>
      <c r="AW5106" s="30"/>
      <c r="AX5106" s="30"/>
      <c r="AY5106" s="30"/>
      <c r="AZ5106" s="30"/>
      <c r="BA5106" s="68"/>
    </row>
    <row r="5107" spans="1:55" ht="14.45" customHeight="1" outlineLevel="4" thickBot="1">
      <c r="A5107" s="25">
        <f t="shared" si="79"/>
        <v>5106</v>
      </c>
      <c r="C5107" s="30"/>
      <c r="D5107" s="41"/>
      <c r="F5107" s="41"/>
      <c r="I5107" s="30"/>
      <c r="J5107" s="30"/>
      <c r="K5107" s="30" t="s">
        <v>5540</v>
      </c>
      <c r="L5107" s="30"/>
      <c r="M5107" s="30"/>
      <c r="N5107" s="30"/>
      <c r="O5107" s="30"/>
      <c r="P5107" s="30"/>
      <c r="Q5107" s="30"/>
      <c r="R5107" s="30"/>
      <c r="S5107" s="30"/>
      <c r="T5107" s="30"/>
      <c r="U5107" s="30"/>
      <c r="V5107" s="30"/>
      <c r="W5107" s="30"/>
      <c r="X5107" s="30"/>
      <c r="Y5107" s="30"/>
      <c r="Z5107" s="30"/>
      <c r="AA5107" s="30"/>
      <c r="AB5107" s="30"/>
      <c r="AC5107" s="30"/>
      <c r="AD5107" s="30"/>
      <c r="AE5107" s="30"/>
      <c r="AF5107" s="30"/>
      <c r="AG5107" s="30"/>
      <c r="AH5107" s="30"/>
      <c r="AI5107" s="30"/>
      <c r="AJ5107" s="30"/>
      <c r="AK5107" s="30"/>
      <c r="AL5107" s="30"/>
      <c r="AM5107" s="30"/>
      <c r="AN5107" s="30"/>
      <c r="AO5107" s="30"/>
      <c r="AP5107" s="30"/>
      <c r="AQ5107" s="30"/>
      <c r="AR5107" s="30"/>
      <c r="AS5107" s="30"/>
      <c r="AT5107" s="30"/>
      <c r="AU5107" s="30"/>
      <c r="AV5107" s="30"/>
      <c r="AW5107" s="30"/>
      <c r="AX5107" s="30"/>
      <c r="AY5107" s="30"/>
      <c r="AZ5107" s="30"/>
      <c r="BA5107" s="68"/>
    </row>
    <row r="5108" spans="1:55" ht="14.45" customHeight="1" outlineLevel="4" thickBot="1">
      <c r="A5108" s="25">
        <f t="shared" si="79"/>
        <v>5107</v>
      </c>
      <c r="C5108" s="30"/>
      <c r="D5108" s="41"/>
      <c r="F5108" s="41"/>
      <c r="I5108" s="30"/>
      <c r="J5108" s="30"/>
      <c r="K5108" s="30" t="s">
        <v>5541</v>
      </c>
      <c r="L5108" s="30"/>
      <c r="M5108" s="30"/>
      <c r="N5108" s="30"/>
      <c r="O5108" s="30"/>
      <c r="P5108" s="30"/>
      <c r="Q5108" s="30"/>
      <c r="R5108" s="30"/>
      <c r="S5108" s="30"/>
      <c r="T5108" s="30"/>
      <c r="U5108" s="30"/>
      <c r="V5108" s="30"/>
      <c r="W5108" s="124"/>
      <c r="X5108" s="124"/>
      <c r="Y5108" s="124"/>
      <c r="Z5108" s="124"/>
      <c r="AA5108" s="124"/>
      <c r="AB5108" s="124"/>
      <c r="AC5108" s="124"/>
      <c r="AD5108" s="124"/>
      <c r="AE5108" s="124"/>
      <c r="AF5108" s="124"/>
      <c r="AG5108" s="124"/>
      <c r="AH5108" s="124"/>
      <c r="AI5108" s="124"/>
      <c r="AJ5108" s="124"/>
      <c r="AK5108" s="124"/>
      <c r="AL5108" s="124"/>
      <c r="AM5108" s="124"/>
      <c r="AN5108" s="124"/>
      <c r="AO5108" s="124"/>
      <c r="AP5108" s="124"/>
      <c r="AQ5108" s="124"/>
      <c r="AR5108" s="124"/>
      <c r="AS5108" s="124"/>
      <c r="AT5108" s="124"/>
      <c r="AU5108" s="124"/>
      <c r="AV5108" s="30"/>
      <c r="AW5108" s="30"/>
      <c r="AX5108" s="30"/>
      <c r="AY5108" s="30"/>
      <c r="AZ5108" s="30"/>
      <c r="BA5108" s="68"/>
    </row>
    <row r="5109" spans="1:55" ht="14.45" customHeight="1" outlineLevel="4" thickBot="1">
      <c r="A5109" s="25">
        <f t="shared" si="79"/>
        <v>5108</v>
      </c>
      <c r="C5109" s="30"/>
      <c r="D5109" s="41"/>
      <c r="F5109" s="41"/>
      <c r="I5109" s="30"/>
      <c r="J5109" s="30"/>
      <c r="K5109" s="30" t="s">
        <v>5542</v>
      </c>
      <c r="L5109" s="30"/>
      <c r="M5109" s="30"/>
      <c r="N5109" s="30"/>
      <c r="O5109" s="30"/>
      <c r="P5109" s="30"/>
      <c r="Q5109" s="30"/>
      <c r="R5109" s="30"/>
      <c r="S5109" s="30"/>
      <c r="T5109" s="30"/>
      <c r="U5109" s="30"/>
      <c r="V5109" s="30"/>
      <c r="W5109" s="30"/>
      <c r="X5109" s="30"/>
      <c r="Y5109" s="30"/>
      <c r="Z5109" s="30"/>
      <c r="AA5109" s="30"/>
      <c r="AB5109" s="30"/>
      <c r="AC5109" s="30"/>
      <c r="AD5109" s="30"/>
      <c r="AE5109" s="30"/>
      <c r="AF5109" s="30"/>
      <c r="AG5109" s="30"/>
      <c r="AH5109" s="30"/>
      <c r="AI5109" s="30"/>
      <c r="AJ5109" s="30"/>
      <c r="AK5109" s="30"/>
      <c r="AL5109" s="30"/>
      <c r="AM5109" s="30"/>
      <c r="AN5109" s="30"/>
      <c r="AO5109" s="30"/>
      <c r="AP5109" s="30"/>
      <c r="AQ5109" s="30"/>
      <c r="AR5109" s="30"/>
      <c r="AS5109" s="30"/>
      <c r="AT5109" s="30"/>
      <c r="AU5109" s="30"/>
      <c r="AV5109" s="30"/>
      <c r="AW5109" s="30"/>
      <c r="AX5109" s="30"/>
      <c r="AY5109" s="30"/>
      <c r="AZ5109" s="30"/>
      <c r="BA5109" s="68"/>
    </row>
    <row r="5110" spans="1:55" ht="14.45" customHeight="1" outlineLevel="4" thickBot="1">
      <c r="A5110" s="25">
        <f t="shared" si="79"/>
        <v>5109</v>
      </c>
      <c r="C5110" s="30"/>
      <c r="D5110" s="41"/>
      <c r="F5110" s="41"/>
      <c r="I5110" s="30"/>
      <c r="J5110" s="30"/>
      <c r="K5110" s="30" t="s">
        <v>5543</v>
      </c>
      <c r="L5110" s="30"/>
      <c r="M5110" s="30"/>
      <c r="N5110" s="30"/>
      <c r="O5110" s="30"/>
      <c r="P5110" s="30"/>
      <c r="Q5110" s="30"/>
      <c r="R5110" s="30"/>
      <c r="S5110" s="30"/>
      <c r="T5110" s="30"/>
      <c r="U5110" s="30"/>
      <c r="V5110" s="30"/>
      <c r="W5110" s="30"/>
      <c r="X5110" s="30"/>
      <c r="Y5110" s="30"/>
      <c r="Z5110" s="30"/>
      <c r="AA5110" s="30"/>
      <c r="AB5110" s="30"/>
      <c r="AC5110" s="30"/>
      <c r="AD5110" s="30"/>
      <c r="AE5110" s="30"/>
      <c r="AF5110" s="30"/>
      <c r="AG5110" s="30"/>
      <c r="AH5110" s="30"/>
      <c r="AI5110" s="30"/>
      <c r="AJ5110" s="30"/>
      <c r="AK5110" s="30"/>
      <c r="AL5110" s="30"/>
      <c r="AM5110" s="30"/>
      <c r="AN5110" s="30"/>
      <c r="AO5110" s="30"/>
      <c r="AP5110" s="30"/>
      <c r="AQ5110" s="30"/>
      <c r="AR5110" s="30"/>
      <c r="AS5110" s="30"/>
      <c r="AT5110" s="30"/>
      <c r="AU5110" s="30"/>
      <c r="AV5110" s="30"/>
      <c r="AW5110" s="30"/>
      <c r="AX5110" s="30"/>
      <c r="AY5110" s="30"/>
      <c r="AZ5110" s="30"/>
      <c r="BA5110" s="68"/>
      <c r="BC5110" s="47" t="s">
        <v>5544</v>
      </c>
    </row>
    <row r="5111" spans="1:55" ht="14.45" customHeight="1" outlineLevel="4" thickBot="1">
      <c r="A5111" s="25">
        <f t="shared" si="79"/>
        <v>5110</v>
      </c>
      <c r="C5111" s="30"/>
      <c r="D5111" s="41"/>
      <c r="F5111" s="41"/>
      <c r="I5111" s="30"/>
      <c r="J5111" s="154" t="s">
        <v>5545</v>
      </c>
      <c r="K5111" s="30"/>
      <c r="L5111" s="30"/>
      <c r="M5111" s="30"/>
      <c r="N5111" s="30"/>
      <c r="O5111" s="30"/>
      <c r="P5111" s="30"/>
      <c r="Q5111" s="30"/>
      <c r="R5111" s="30"/>
      <c r="S5111" s="30"/>
      <c r="T5111" s="30"/>
      <c r="U5111" s="30"/>
      <c r="V5111" s="30"/>
      <c r="W5111" s="30"/>
      <c r="X5111" s="30"/>
      <c r="Y5111" s="30"/>
      <c r="Z5111" s="30"/>
      <c r="AA5111" s="30"/>
      <c r="AB5111" s="30"/>
      <c r="AC5111" s="30"/>
      <c r="AD5111" s="30"/>
      <c r="AE5111" s="30"/>
      <c r="AF5111" s="30"/>
      <c r="AG5111" s="30"/>
      <c r="AH5111" s="30"/>
      <c r="AI5111" s="30"/>
      <c r="AJ5111" s="30"/>
      <c r="AK5111" s="30"/>
      <c r="AL5111" s="30"/>
      <c r="AM5111" s="30"/>
      <c r="AN5111" s="30"/>
      <c r="AO5111" s="30"/>
      <c r="AP5111" s="30"/>
      <c r="AQ5111" s="30"/>
      <c r="AR5111" s="30"/>
      <c r="AS5111" s="30"/>
      <c r="AT5111" s="30"/>
      <c r="AU5111" s="30"/>
      <c r="AV5111" s="30"/>
      <c r="AW5111" s="30"/>
      <c r="AX5111" s="30"/>
      <c r="AY5111" s="30"/>
      <c r="AZ5111" s="30"/>
      <c r="BA5111" s="68"/>
      <c r="BC5111" s="127"/>
    </row>
    <row r="5112" spans="1:55" ht="14.45" customHeight="1" outlineLevel="4" thickBot="1">
      <c r="A5112" s="25">
        <f t="shared" si="79"/>
        <v>5111</v>
      </c>
      <c r="C5112" s="30"/>
      <c r="D5112" s="41"/>
      <c r="F5112" s="41"/>
      <c r="I5112" s="30"/>
      <c r="J5112" s="30"/>
      <c r="K5112" s="30" t="s">
        <v>5546</v>
      </c>
      <c r="L5112" s="30"/>
      <c r="M5112" s="30"/>
      <c r="N5112" s="30"/>
      <c r="O5112" s="30"/>
      <c r="P5112" s="30"/>
      <c r="Q5112" s="30"/>
      <c r="R5112" s="30"/>
      <c r="S5112" s="30"/>
      <c r="T5112" s="30"/>
      <c r="U5112" s="30"/>
      <c r="V5112" s="30"/>
      <c r="W5112" s="30"/>
      <c r="X5112" s="30"/>
      <c r="Y5112" s="30"/>
      <c r="Z5112" s="30"/>
      <c r="AA5112" s="30"/>
      <c r="AB5112" s="124"/>
      <c r="AC5112" s="124"/>
      <c r="AD5112" s="124"/>
      <c r="AE5112" s="124"/>
      <c r="AF5112" s="124"/>
      <c r="AG5112" s="124"/>
      <c r="AH5112" s="124"/>
      <c r="AI5112" s="124"/>
      <c r="AJ5112" s="124"/>
      <c r="AK5112" s="124"/>
      <c r="AL5112" s="124"/>
      <c r="AM5112" s="124"/>
      <c r="AN5112" s="124"/>
      <c r="AO5112" s="124"/>
      <c r="AP5112" s="124"/>
      <c r="AQ5112" s="124"/>
      <c r="AR5112" s="124"/>
      <c r="AS5112" s="124"/>
      <c r="AT5112" s="30"/>
      <c r="AU5112" s="30"/>
      <c r="AV5112" s="30"/>
      <c r="AW5112" s="30"/>
      <c r="AX5112" s="30"/>
      <c r="AY5112" s="30"/>
      <c r="AZ5112" s="30"/>
      <c r="BA5112" s="68"/>
    </row>
    <row r="5113" spans="1:55" ht="14.45" customHeight="1" outlineLevel="4" thickBot="1">
      <c r="A5113" s="25">
        <f t="shared" si="79"/>
        <v>5112</v>
      </c>
      <c r="C5113" s="30"/>
      <c r="D5113" s="41"/>
      <c r="F5113" s="41"/>
      <c r="I5113" s="30"/>
      <c r="J5113" s="30"/>
      <c r="K5113" s="30" t="s">
        <v>5547</v>
      </c>
      <c r="L5113" s="30"/>
      <c r="M5113" s="30"/>
      <c r="N5113" s="30"/>
      <c r="O5113" s="30"/>
      <c r="P5113" s="30"/>
      <c r="Q5113" s="30"/>
      <c r="R5113" s="30"/>
      <c r="S5113" s="30"/>
      <c r="T5113" s="30"/>
      <c r="U5113" s="30"/>
      <c r="V5113" s="30"/>
      <c r="W5113" s="30"/>
      <c r="X5113" s="30"/>
      <c r="Y5113" s="30"/>
      <c r="Z5113" s="30"/>
      <c r="AA5113" s="30"/>
      <c r="AB5113" s="30"/>
      <c r="AC5113" s="30"/>
      <c r="AD5113" s="30"/>
      <c r="AE5113" s="30"/>
      <c r="AF5113" s="30"/>
      <c r="AG5113" s="30"/>
      <c r="AH5113" s="30"/>
      <c r="AI5113" s="30"/>
      <c r="AJ5113" s="30"/>
      <c r="AK5113" s="30"/>
      <c r="AL5113" s="30"/>
      <c r="AM5113" s="30"/>
      <c r="AN5113" s="30"/>
      <c r="AO5113" s="30"/>
      <c r="AP5113" s="30"/>
      <c r="AQ5113" s="30"/>
      <c r="AR5113" s="30"/>
      <c r="AS5113" s="30"/>
      <c r="AT5113" s="30"/>
      <c r="AU5113" s="30"/>
      <c r="AV5113" s="30"/>
      <c r="AW5113" s="30"/>
      <c r="AX5113" s="30"/>
      <c r="AY5113" s="30"/>
      <c r="AZ5113" s="30"/>
      <c r="BA5113" s="68"/>
      <c r="BC5113" s="22" t="s">
        <v>5548</v>
      </c>
    </row>
    <row r="5114" spans="1:55" ht="14.45" customHeight="1" outlineLevel="4" thickBot="1">
      <c r="A5114" s="25">
        <f t="shared" si="79"/>
        <v>5113</v>
      </c>
      <c r="C5114" s="30"/>
      <c r="D5114" s="41"/>
      <c r="F5114" s="41"/>
      <c r="I5114" s="30"/>
      <c r="J5114" s="30"/>
      <c r="K5114" s="30" t="s">
        <v>5549</v>
      </c>
      <c r="L5114" s="30"/>
      <c r="M5114" s="30"/>
      <c r="N5114" s="30"/>
      <c r="O5114" s="30"/>
      <c r="P5114" s="30"/>
      <c r="Q5114" s="30"/>
      <c r="R5114" s="30"/>
      <c r="S5114" s="30"/>
      <c r="T5114" s="30"/>
      <c r="U5114" s="30"/>
      <c r="V5114" s="30"/>
      <c r="W5114" s="30"/>
      <c r="X5114" s="30"/>
      <c r="Y5114" s="124"/>
      <c r="Z5114" s="124"/>
      <c r="AA5114" s="124"/>
      <c r="AB5114" s="124"/>
      <c r="AC5114" s="124"/>
      <c r="AD5114" s="124"/>
      <c r="AE5114" s="124"/>
      <c r="AF5114" s="124"/>
      <c r="AG5114" s="124"/>
      <c r="AH5114" s="124"/>
      <c r="AI5114" s="124"/>
      <c r="AJ5114" s="30"/>
      <c r="AK5114" s="30"/>
      <c r="AL5114" s="30"/>
      <c r="AM5114" s="30"/>
      <c r="AN5114" s="30"/>
      <c r="AO5114" s="30"/>
      <c r="AP5114" s="30"/>
      <c r="AQ5114" s="30"/>
      <c r="AR5114" s="30"/>
      <c r="AS5114" s="30"/>
      <c r="AT5114" s="30"/>
      <c r="AU5114" s="30"/>
      <c r="AV5114" s="30"/>
      <c r="AW5114" s="30"/>
      <c r="AX5114" s="30"/>
      <c r="AY5114" s="30"/>
      <c r="AZ5114" s="30"/>
      <c r="BA5114" s="68"/>
    </row>
    <row r="5115" spans="1:55" ht="14.45" customHeight="1" outlineLevel="4" thickBot="1">
      <c r="A5115" s="25">
        <f t="shared" si="79"/>
        <v>5114</v>
      </c>
      <c r="C5115" s="30"/>
      <c r="D5115" s="41"/>
      <c r="F5115" s="41"/>
      <c r="I5115" s="30"/>
      <c r="J5115" s="30"/>
      <c r="K5115" s="30" t="s">
        <v>5550</v>
      </c>
      <c r="L5115" s="30"/>
      <c r="M5115" s="30"/>
      <c r="N5115" s="30"/>
      <c r="O5115" s="30"/>
      <c r="P5115" s="30"/>
      <c r="Q5115" s="30"/>
      <c r="R5115" s="30"/>
      <c r="S5115" s="30"/>
      <c r="T5115" s="30"/>
      <c r="U5115" s="30"/>
      <c r="V5115" s="30"/>
      <c r="W5115" s="30"/>
      <c r="X5115" s="30"/>
      <c r="Y5115" s="30"/>
      <c r="Z5115" s="30"/>
      <c r="AA5115" s="30"/>
      <c r="AB5115" s="30"/>
      <c r="AC5115" s="30"/>
      <c r="AD5115" s="30"/>
      <c r="AE5115" s="30"/>
      <c r="AF5115" s="30"/>
      <c r="AG5115" s="30"/>
      <c r="AH5115" s="30"/>
      <c r="AI5115" s="30"/>
      <c r="AJ5115" s="30"/>
      <c r="AK5115" s="30"/>
      <c r="AL5115" s="30"/>
      <c r="AM5115" s="30"/>
      <c r="AN5115" s="30"/>
      <c r="AO5115" s="30"/>
      <c r="AP5115" s="30"/>
      <c r="AQ5115" s="30"/>
      <c r="AR5115" s="30"/>
      <c r="AS5115" s="30"/>
      <c r="AT5115" s="30"/>
      <c r="AU5115" s="30"/>
      <c r="AV5115" s="30"/>
      <c r="AW5115" s="30"/>
      <c r="AX5115" s="30"/>
      <c r="AY5115" s="30"/>
      <c r="AZ5115" s="30"/>
      <c r="BA5115" s="68"/>
    </row>
    <row r="5116" spans="1:55" ht="14.45" customHeight="1" outlineLevel="4" thickBot="1">
      <c r="A5116" s="25">
        <f t="shared" si="79"/>
        <v>5115</v>
      </c>
      <c r="C5116" s="30"/>
      <c r="D5116" s="41"/>
      <c r="F5116" s="41"/>
      <c r="I5116" s="76"/>
      <c r="J5116" s="76"/>
      <c r="K5116" s="76" t="s">
        <v>5551</v>
      </c>
      <c r="L5116" s="76"/>
      <c r="M5116" s="76"/>
      <c r="N5116" s="76"/>
      <c r="O5116" s="76"/>
      <c r="P5116" s="76"/>
      <c r="Q5116" s="76"/>
      <c r="R5116" s="76"/>
      <c r="S5116" s="76"/>
      <c r="T5116" s="76"/>
      <c r="U5116" s="76"/>
      <c r="V5116" s="76"/>
      <c r="W5116" s="76"/>
      <c r="X5116" s="76"/>
      <c r="Y5116" s="76"/>
      <c r="Z5116" s="76"/>
      <c r="AA5116" s="76"/>
      <c r="AB5116" s="76"/>
      <c r="AC5116" s="76"/>
      <c r="AD5116" s="76"/>
      <c r="AE5116" s="76"/>
      <c r="AF5116" s="76"/>
      <c r="AG5116" s="76"/>
      <c r="AH5116" s="76"/>
      <c r="AI5116" s="76"/>
      <c r="AJ5116" s="76"/>
      <c r="AK5116" s="76"/>
      <c r="AL5116" s="76"/>
      <c r="AM5116" s="76"/>
      <c r="AN5116" s="76"/>
      <c r="AO5116" s="76"/>
      <c r="AP5116" s="76"/>
      <c r="AQ5116" s="76"/>
      <c r="AR5116" s="76"/>
      <c r="AS5116" s="76"/>
      <c r="AT5116" s="76"/>
      <c r="AU5116" s="76"/>
      <c r="AV5116" s="76"/>
      <c r="AW5116" s="76"/>
      <c r="AX5116" s="76"/>
      <c r="AY5116" s="76"/>
      <c r="AZ5116" s="76"/>
      <c r="BA5116" s="77"/>
      <c r="BC5116" s="47" t="s">
        <v>5552</v>
      </c>
    </row>
    <row r="5117" spans="1:55" ht="14.45" customHeight="1" outlineLevel="4" thickBot="1">
      <c r="A5117" s="25">
        <f t="shared" si="79"/>
        <v>5116</v>
      </c>
      <c r="C5117" s="30"/>
      <c r="D5117" s="41"/>
      <c r="F5117" s="41"/>
      <c r="G5117" s="35" t="s">
        <v>5553</v>
      </c>
      <c r="H5117" s="61"/>
      <c r="I5117" s="61"/>
      <c r="J5117" s="61"/>
      <c r="K5117" s="61"/>
      <c r="L5117" s="61"/>
      <c r="M5117" s="61"/>
      <c r="N5117" s="61"/>
      <c r="O5117" s="61"/>
      <c r="P5117" s="61"/>
      <c r="Q5117" s="61"/>
      <c r="R5117" s="61"/>
      <c r="S5117" s="61"/>
      <c r="T5117" s="61"/>
      <c r="U5117" s="61"/>
      <c r="V5117" s="61"/>
      <c r="W5117" s="61"/>
      <c r="X5117" s="61"/>
      <c r="Y5117" s="61"/>
      <c r="Z5117" s="61"/>
      <c r="AA5117" s="61"/>
      <c r="AB5117" s="61"/>
      <c r="AC5117" s="61"/>
      <c r="AD5117" s="61"/>
      <c r="AE5117" s="61"/>
      <c r="AF5117" s="61"/>
      <c r="AG5117" s="61"/>
      <c r="AH5117" s="61"/>
      <c r="AI5117" s="61"/>
      <c r="AJ5117" s="61"/>
      <c r="AK5117" s="61"/>
      <c r="AL5117" s="61"/>
      <c r="AM5117" s="61"/>
      <c r="AN5117" s="61"/>
      <c r="AO5117" s="61"/>
      <c r="AP5117" s="61"/>
      <c r="AQ5117" s="61"/>
      <c r="AR5117" s="61"/>
      <c r="AS5117" s="61"/>
      <c r="AT5117" s="61"/>
      <c r="AU5117" s="61"/>
      <c r="AV5117" s="61"/>
      <c r="AW5117" s="61"/>
      <c r="AX5117" s="61"/>
      <c r="AY5117" s="61"/>
      <c r="AZ5117" s="61"/>
      <c r="BA5117" s="62"/>
    </row>
    <row r="5118" spans="1:55" ht="14.45" customHeight="1" outlineLevel="4" thickBot="1">
      <c r="A5118" s="25">
        <f t="shared" si="79"/>
        <v>5117</v>
      </c>
      <c r="C5118" s="30"/>
      <c r="D5118" s="41"/>
      <c r="F5118" s="41"/>
      <c r="H5118" s="61" t="s">
        <v>5554</v>
      </c>
      <c r="I5118" s="61"/>
      <c r="J5118" s="61"/>
      <c r="K5118" s="61"/>
      <c r="L5118" s="61"/>
      <c r="M5118" s="61"/>
      <c r="N5118" s="61"/>
      <c r="O5118" s="61"/>
      <c r="P5118" s="61"/>
      <c r="Q5118" s="61"/>
      <c r="R5118" s="61"/>
      <c r="S5118" s="61"/>
      <c r="T5118" s="61"/>
      <c r="U5118" s="61"/>
      <c r="V5118" s="61"/>
      <c r="W5118" s="61"/>
      <c r="X5118" s="61"/>
      <c r="Y5118" s="61"/>
      <c r="Z5118" s="161"/>
      <c r="AA5118" s="161"/>
      <c r="AB5118" s="161"/>
      <c r="AC5118" s="161"/>
      <c r="AD5118" s="161"/>
      <c r="AE5118" s="161"/>
      <c r="AF5118" s="161"/>
      <c r="AG5118" s="161"/>
      <c r="AH5118" s="161"/>
      <c r="AI5118" s="61"/>
      <c r="AJ5118" s="61"/>
      <c r="AK5118" s="61"/>
      <c r="AL5118" s="61"/>
      <c r="AM5118" s="61"/>
      <c r="AN5118" s="161"/>
      <c r="AO5118" s="61"/>
      <c r="AP5118" s="61"/>
      <c r="AQ5118" s="161"/>
      <c r="AR5118" s="161"/>
      <c r="AS5118" s="161"/>
      <c r="AT5118" s="161"/>
      <c r="AU5118" s="161"/>
      <c r="AV5118" s="161"/>
      <c r="AW5118" s="161"/>
      <c r="AX5118" s="161"/>
      <c r="AY5118" s="161"/>
      <c r="AZ5118" s="161"/>
      <c r="BA5118" s="162"/>
      <c r="BC5118" s="22" t="s">
        <v>5555</v>
      </c>
    </row>
    <row r="5119" spans="1:55" ht="14.45" customHeight="1" outlineLevel="4" thickBot="1">
      <c r="A5119" s="25">
        <f t="shared" si="79"/>
        <v>5118</v>
      </c>
      <c r="C5119" s="30"/>
      <c r="D5119" s="41"/>
      <c r="F5119" s="41"/>
      <c r="H5119" s="38" t="s">
        <v>5556</v>
      </c>
      <c r="Q5119" s="38"/>
      <c r="R5119" s="38"/>
      <c r="S5119" s="38"/>
    </row>
    <row r="5120" spans="1:55" ht="14.45" customHeight="1" outlineLevel="4" thickBot="1">
      <c r="A5120" s="25">
        <f t="shared" si="79"/>
        <v>5119</v>
      </c>
      <c r="C5120" s="30"/>
      <c r="D5120" s="41"/>
      <c r="F5120" s="41"/>
      <c r="H5120" s="41" t="s">
        <v>4766</v>
      </c>
      <c r="I5120" s="55"/>
      <c r="J5120" s="55"/>
      <c r="K5120" s="55"/>
      <c r="L5120" s="55"/>
      <c r="M5120" s="55"/>
      <c r="N5120" s="55"/>
      <c r="O5120" s="55"/>
      <c r="P5120" s="55"/>
      <c r="Q5120" s="55"/>
      <c r="R5120" s="55"/>
      <c r="S5120" s="55"/>
      <c r="T5120" s="55"/>
      <c r="U5120" s="55"/>
      <c r="V5120" s="55"/>
      <c r="W5120" s="55"/>
      <c r="X5120" s="55"/>
      <c r="Y5120" s="55"/>
      <c r="Z5120" s="55"/>
      <c r="AA5120" s="55"/>
      <c r="AB5120" s="55"/>
      <c r="AC5120" s="55"/>
      <c r="AD5120" s="55"/>
      <c r="AE5120" s="55"/>
      <c r="AF5120" s="55"/>
      <c r="AG5120" s="55"/>
      <c r="AH5120" s="55"/>
      <c r="AI5120" s="55"/>
      <c r="AJ5120" s="55"/>
      <c r="AK5120" s="55"/>
      <c r="AL5120" s="55"/>
      <c r="AM5120" s="55"/>
      <c r="AN5120" s="55"/>
      <c r="AO5120" s="55"/>
      <c r="AP5120" s="55"/>
      <c r="AQ5120" s="55"/>
      <c r="AR5120" s="55"/>
      <c r="AS5120" s="55"/>
      <c r="AT5120" s="55"/>
      <c r="AU5120" s="55"/>
      <c r="AV5120" s="55"/>
      <c r="AW5120" s="55"/>
      <c r="AX5120" s="55"/>
      <c r="AY5120" s="55"/>
      <c r="AZ5120" s="55"/>
      <c r="BA5120" s="63"/>
    </row>
    <row r="5121" spans="1:55" ht="14.45" customHeight="1" outlineLevel="4" thickBot="1">
      <c r="A5121" s="25">
        <f t="shared" si="79"/>
        <v>5120</v>
      </c>
      <c r="C5121" s="30"/>
      <c r="D5121" s="41"/>
      <c r="F5121" s="41"/>
      <c r="I5121" s="138" t="s">
        <v>5557</v>
      </c>
      <c r="J5121" s="65"/>
      <c r="K5121" s="65"/>
      <c r="L5121" s="65"/>
      <c r="M5121" s="65"/>
      <c r="N5121" s="65"/>
      <c r="O5121" s="65"/>
      <c r="P5121" s="65"/>
      <c r="Q5121" s="65"/>
      <c r="R5121" s="65"/>
      <c r="S5121" s="65"/>
      <c r="T5121" s="65"/>
      <c r="U5121" s="65"/>
      <c r="V5121" s="65"/>
      <c r="W5121" s="65"/>
      <c r="X5121" s="65"/>
      <c r="Y5121" s="65"/>
      <c r="Z5121" s="65"/>
      <c r="AA5121" s="65"/>
      <c r="AB5121" s="65"/>
      <c r="AC5121" s="65"/>
      <c r="AD5121" s="65"/>
      <c r="AE5121" s="65"/>
      <c r="AF5121" s="65"/>
      <c r="AG5121" s="65"/>
      <c r="AH5121" s="65"/>
      <c r="AI5121" s="65"/>
      <c r="AJ5121" s="65"/>
      <c r="AK5121" s="65"/>
      <c r="AL5121" s="65"/>
      <c r="AM5121" s="65"/>
      <c r="AN5121" s="65"/>
      <c r="AO5121" s="65"/>
      <c r="AP5121" s="65"/>
      <c r="AQ5121" s="65"/>
      <c r="AR5121" s="65"/>
      <c r="AS5121" s="65"/>
      <c r="AT5121" s="65"/>
      <c r="AU5121" s="65"/>
      <c r="AV5121" s="65"/>
      <c r="AW5121" s="65"/>
      <c r="AX5121" s="65"/>
      <c r="AY5121" s="65"/>
      <c r="AZ5121" s="65"/>
      <c r="BA5121" s="66"/>
    </row>
    <row r="5122" spans="1:55" ht="14.45" customHeight="1" outlineLevel="4" thickBot="1">
      <c r="A5122" s="25">
        <f t="shared" si="79"/>
        <v>5121</v>
      </c>
      <c r="C5122" s="30"/>
      <c r="D5122" s="41"/>
      <c r="F5122" s="41"/>
      <c r="I5122" s="30"/>
      <c r="J5122" s="30" t="s">
        <v>5558</v>
      </c>
      <c r="K5122" s="30"/>
      <c r="L5122" s="30"/>
      <c r="M5122" s="30"/>
      <c r="N5122" s="30"/>
      <c r="O5122" s="30"/>
      <c r="P5122" s="30"/>
      <c r="Q5122" s="30"/>
      <c r="R5122" s="30"/>
      <c r="S5122" s="30"/>
      <c r="T5122" s="30"/>
      <c r="U5122" s="30"/>
      <c r="V5122" s="30"/>
      <c r="W5122" s="30"/>
      <c r="X5122" s="30"/>
      <c r="Y5122" s="30"/>
      <c r="Z5122" s="30"/>
      <c r="AA5122" s="30"/>
      <c r="AB5122" s="30"/>
      <c r="AC5122" s="30"/>
      <c r="AD5122" s="30"/>
      <c r="AE5122" s="30"/>
      <c r="AF5122" s="30"/>
      <c r="AG5122" s="30"/>
      <c r="AH5122" s="30"/>
      <c r="AI5122" s="30"/>
      <c r="AJ5122" s="30"/>
      <c r="AK5122" s="30"/>
      <c r="AL5122" s="30"/>
      <c r="AM5122" s="30"/>
      <c r="AN5122" s="30"/>
      <c r="AO5122" s="30"/>
      <c r="AP5122" s="30"/>
      <c r="AQ5122" s="30"/>
      <c r="AR5122" s="30"/>
      <c r="AS5122" s="30"/>
      <c r="AT5122" s="30"/>
      <c r="AU5122" s="30"/>
      <c r="AV5122" s="30"/>
      <c r="AW5122" s="30"/>
      <c r="AX5122" s="30"/>
      <c r="AY5122" s="30"/>
      <c r="AZ5122" s="30"/>
      <c r="BA5122" s="68"/>
    </row>
    <row r="5123" spans="1:55" ht="14.45" customHeight="1" outlineLevel="4" thickBot="1">
      <c r="A5123" s="25">
        <f t="shared" si="79"/>
        <v>5122</v>
      </c>
      <c r="C5123" s="30"/>
      <c r="D5123" s="41"/>
      <c r="F5123" s="41"/>
      <c r="I5123" s="30"/>
      <c r="J5123" s="30" t="s">
        <v>5559</v>
      </c>
      <c r="K5123" s="30"/>
      <c r="L5123" s="30"/>
      <c r="M5123" s="30"/>
      <c r="N5123" s="30"/>
      <c r="O5123" s="30"/>
      <c r="P5123" s="30"/>
      <c r="Q5123" s="30"/>
      <c r="R5123" s="30"/>
      <c r="S5123" s="30"/>
      <c r="T5123" s="30"/>
      <c r="U5123" s="30"/>
      <c r="V5123" s="30"/>
      <c r="W5123" s="30"/>
      <c r="X5123" s="30"/>
      <c r="Y5123" s="30"/>
      <c r="Z5123" s="30"/>
      <c r="AA5123" s="30"/>
      <c r="AB5123" s="30"/>
      <c r="AC5123" s="30"/>
      <c r="AD5123" s="30"/>
      <c r="AE5123" s="30"/>
      <c r="AF5123" s="30"/>
      <c r="AG5123" s="30"/>
      <c r="AH5123" s="30"/>
      <c r="AI5123" s="30"/>
      <c r="AJ5123" s="30"/>
      <c r="AK5123" s="30"/>
      <c r="AL5123" s="30"/>
      <c r="AM5123" s="30"/>
      <c r="AN5123" s="30"/>
      <c r="AO5123" s="30"/>
      <c r="AP5123" s="30"/>
      <c r="AQ5123" s="30"/>
      <c r="AR5123" s="30"/>
      <c r="AS5123" s="30"/>
      <c r="AT5123" s="30"/>
      <c r="AU5123" s="30"/>
      <c r="AV5123" s="30"/>
      <c r="AW5123" s="30"/>
      <c r="AX5123" s="30"/>
      <c r="AY5123" s="30"/>
      <c r="AZ5123" s="30"/>
      <c r="BA5123" s="68"/>
    </row>
    <row r="5124" spans="1:55" ht="14.45" customHeight="1" outlineLevel="4" thickBot="1">
      <c r="A5124" s="25">
        <f t="shared" si="79"/>
        <v>5123</v>
      </c>
      <c r="C5124" s="30"/>
      <c r="D5124" s="41"/>
      <c r="F5124" s="41"/>
      <c r="I5124" s="76"/>
      <c r="J5124" s="76" t="s">
        <v>5560</v>
      </c>
      <c r="K5124" s="76"/>
      <c r="L5124" s="76"/>
      <c r="M5124" s="76"/>
      <c r="N5124" s="76"/>
      <c r="O5124" s="76"/>
      <c r="P5124" s="76"/>
      <c r="Q5124" s="76"/>
      <c r="R5124" s="76"/>
      <c r="S5124" s="76"/>
      <c r="T5124" s="76"/>
      <c r="U5124" s="76"/>
      <c r="V5124" s="76"/>
      <c r="W5124" s="76"/>
      <c r="X5124" s="76"/>
      <c r="Y5124" s="76"/>
      <c r="Z5124" s="76"/>
      <c r="AA5124" s="76"/>
      <c r="AB5124" s="76"/>
      <c r="AC5124" s="76"/>
      <c r="AD5124" s="76"/>
      <c r="AE5124" s="76"/>
      <c r="AF5124" s="76"/>
      <c r="AG5124" s="76"/>
      <c r="AH5124" s="76"/>
      <c r="AI5124" s="76"/>
      <c r="AJ5124" s="76"/>
      <c r="AK5124" s="76"/>
      <c r="AL5124" s="76"/>
      <c r="AM5124" s="76"/>
      <c r="AN5124" s="76"/>
      <c r="AO5124" s="137"/>
      <c r="AP5124" s="137"/>
      <c r="AQ5124" s="137"/>
      <c r="AR5124" s="137"/>
      <c r="AS5124" s="137"/>
      <c r="AT5124" s="137"/>
      <c r="AU5124" s="137"/>
      <c r="AV5124" s="76"/>
      <c r="AW5124" s="76"/>
      <c r="AX5124" s="76"/>
      <c r="AY5124" s="76"/>
      <c r="AZ5124" s="76"/>
      <c r="BA5124" s="77"/>
      <c r="BC5124" s="47" t="s">
        <v>5561</v>
      </c>
    </row>
    <row r="5125" spans="1:55" ht="14.45" customHeight="1" outlineLevel="4" thickBot="1">
      <c r="A5125" s="25">
        <f t="shared" si="79"/>
        <v>5124</v>
      </c>
      <c r="C5125" s="30"/>
      <c r="D5125" s="41"/>
      <c r="F5125" s="41"/>
      <c r="G5125" s="35" t="s">
        <v>5562</v>
      </c>
      <c r="H5125" s="61"/>
      <c r="I5125" s="61"/>
      <c r="J5125" s="61"/>
      <c r="K5125" s="61"/>
      <c r="L5125" s="61"/>
      <c r="M5125" s="61"/>
      <c r="N5125" s="61"/>
      <c r="O5125" s="61"/>
      <c r="P5125" s="61"/>
      <c r="Q5125" s="61"/>
      <c r="R5125" s="61"/>
      <c r="S5125" s="61"/>
      <c r="T5125" s="61"/>
      <c r="U5125" s="61"/>
      <c r="V5125" s="61"/>
      <c r="W5125" s="61"/>
      <c r="X5125" s="61"/>
      <c r="Y5125" s="61"/>
      <c r="Z5125" s="61"/>
      <c r="AA5125" s="61"/>
      <c r="AB5125" s="61"/>
      <c r="AC5125" s="61"/>
      <c r="AD5125" s="61"/>
      <c r="AE5125" s="61"/>
      <c r="AF5125" s="61"/>
      <c r="AG5125" s="61"/>
      <c r="AH5125" s="61"/>
      <c r="AI5125" s="61"/>
      <c r="AJ5125" s="61"/>
      <c r="AK5125" s="61"/>
      <c r="AL5125" s="61"/>
      <c r="AM5125" s="61"/>
      <c r="AN5125" s="61"/>
      <c r="AO5125" s="61"/>
      <c r="AP5125" s="61"/>
      <c r="AQ5125" s="61"/>
      <c r="AR5125" s="61"/>
      <c r="AS5125" s="61"/>
      <c r="AT5125" s="61"/>
      <c r="AU5125" s="61"/>
      <c r="AV5125" s="61"/>
      <c r="AW5125" s="61"/>
      <c r="AX5125" s="61"/>
      <c r="AY5125" s="61"/>
      <c r="AZ5125" s="61"/>
      <c r="BA5125" s="62"/>
    </row>
    <row r="5126" spans="1:55" ht="14.45" customHeight="1" outlineLevel="4" thickBot="1">
      <c r="A5126" s="25">
        <f t="shared" si="79"/>
        <v>5125</v>
      </c>
      <c r="C5126" s="30"/>
      <c r="D5126" s="41"/>
      <c r="F5126" s="41"/>
      <c r="H5126" s="61" t="s">
        <v>5563</v>
      </c>
      <c r="I5126" s="61"/>
      <c r="J5126" s="61"/>
      <c r="K5126" s="61"/>
      <c r="L5126" s="61"/>
      <c r="M5126" s="61"/>
      <c r="N5126" s="61"/>
      <c r="O5126" s="61"/>
      <c r="P5126" s="61"/>
      <c r="Q5126" s="61"/>
      <c r="R5126" s="61"/>
      <c r="S5126" s="61"/>
      <c r="T5126" s="61"/>
      <c r="U5126" s="61"/>
      <c r="V5126" s="61"/>
      <c r="W5126" s="61"/>
      <c r="X5126" s="61"/>
      <c r="Y5126" s="61"/>
      <c r="Z5126" s="61"/>
      <c r="AA5126" s="61"/>
      <c r="AB5126" s="61"/>
      <c r="AC5126" s="61"/>
      <c r="AD5126" s="61"/>
      <c r="AE5126" s="61"/>
      <c r="AF5126" s="161"/>
      <c r="AG5126" s="161"/>
      <c r="AH5126" s="161"/>
      <c r="AI5126" s="161"/>
      <c r="AJ5126" s="161"/>
      <c r="AK5126" s="161"/>
      <c r="AL5126" s="161"/>
      <c r="AM5126" s="161"/>
      <c r="AN5126" s="161"/>
      <c r="AO5126" s="161"/>
      <c r="AP5126" s="161"/>
      <c r="AQ5126" s="161"/>
      <c r="AR5126" s="161"/>
      <c r="AS5126" s="161"/>
      <c r="AT5126" s="161"/>
      <c r="AU5126" s="161"/>
      <c r="AV5126" s="161"/>
      <c r="AW5126" s="61"/>
      <c r="AX5126" s="61"/>
      <c r="AY5126" s="61"/>
      <c r="AZ5126" s="61"/>
      <c r="BA5126" s="162"/>
      <c r="BC5126" s="22" t="s">
        <v>5564</v>
      </c>
    </row>
    <row r="5127" spans="1:55" ht="14.45" customHeight="1" outlineLevel="4" thickBot="1">
      <c r="A5127" s="25">
        <f t="shared" si="79"/>
        <v>5126</v>
      </c>
      <c r="C5127" s="30"/>
      <c r="D5127" s="41"/>
      <c r="F5127" s="41"/>
      <c r="H5127" s="38" t="s">
        <v>5565</v>
      </c>
    </row>
    <row r="5128" spans="1:55" ht="14.45" customHeight="1" outlineLevel="4" thickBot="1">
      <c r="A5128" s="25">
        <f t="shared" si="79"/>
        <v>5127</v>
      </c>
      <c r="C5128" s="30"/>
      <c r="D5128" s="41"/>
      <c r="F5128" s="41"/>
      <c r="H5128" s="122" t="s">
        <v>4766</v>
      </c>
      <c r="I5128" s="122"/>
      <c r="J5128" s="55"/>
      <c r="K5128" s="55"/>
      <c r="L5128" s="55"/>
      <c r="M5128" s="55"/>
      <c r="N5128" s="55"/>
      <c r="O5128" s="55"/>
      <c r="P5128" s="55"/>
      <c r="Q5128" s="55"/>
      <c r="R5128" s="55"/>
      <c r="S5128" s="55"/>
      <c r="T5128" s="55"/>
      <c r="U5128" s="55"/>
      <c r="V5128" s="55"/>
      <c r="W5128" s="55"/>
      <c r="X5128" s="55"/>
      <c r="Y5128" s="55"/>
      <c r="Z5128" s="55"/>
      <c r="AA5128" s="55"/>
      <c r="AB5128" s="55"/>
      <c r="AC5128" s="55"/>
      <c r="AD5128" s="55"/>
      <c r="AE5128" s="55"/>
      <c r="AF5128" s="55"/>
      <c r="AG5128" s="55"/>
      <c r="AH5128" s="55"/>
      <c r="AI5128" s="55"/>
      <c r="AJ5128" s="55"/>
      <c r="AK5128" s="55"/>
      <c r="AL5128" s="55"/>
      <c r="AM5128" s="55"/>
      <c r="AN5128" s="55"/>
      <c r="AO5128" s="55"/>
      <c r="AP5128" s="55"/>
      <c r="AQ5128" s="55"/>
      <c r="AR5128" s="55"/>
      <c r="AS5128" s="55"/>
      <c r="AT5128" s="55"/>
      <c r="AU5128" s="55"/>
      <c r="AV5128" s="55"/>
      <c r="AW5128" s="55"/>
      <c r="AX5128" s="55"/>
      <c r="AY5128" s="55"/>
      <c r="AZ5128" s="55"/>
      <c r="BA5128" s="63"/>
    </row>
    <row r="5129" spans="1:55" ht="14.45" customHeight="1" outlineLevel="4" thickBot="1">
      <c r="A5129" s="25">
        <f t="shared" si="79"/>
        <v>5128</v>
      </c>
      <c r="C5129" s="30"/>
      <c r="D5129" s="41"/>
      <c r="F5129" s="41"/>
      <c r="I5129" s="138" t="s">
        <v>5566</v>
      </c>
      <c r="J5129" s="65"/>
      <c r="K5129" s="65"/>
      <c r="L5129" s="65"/>
      <c r="M5129" s="65"/>
      <c r="N5129" s="65"/>
      <c r="O5129" s="65"/>
      <c r="P5129" s="65"/>
      <c r="Q5129" s="65"/>
      <c r="R5129" s="65"/>
      <c r="S5129" s="65"/>
      <c r="T5129" s="65"/>
      <c r="U5129" s="65"/>
      <c r="V5129" s="65"/>
      <c r="W5129" s="65"/>
      <c r="X5129" s="65"/>
      <c r="Y5129" s="65"/>
      <c r="Z5129" s="65"/>
      <c r="AA5129" s="65"/>
      <c r="AB5129" s="65"/>
      <c r="AC5129" s="65"/>
      <c r="AD5129" s="65"/>
      <c r="AE5129" s="65"/>
      <c r="AF5129" s="65"/>
      <c r="AG5129" s="65"/>
      <c r="AH5129" s="65"/>
      <c r="AI5129" s="65"/>
      <c r="AJ5129" s="65"/>
      <c r="AK5129" s="65"/>
      <c r="AL5129" s="65"/>
      <c r="AM5129" s="65"/>
      <c r="AN5129" s="65"/>
      <c r="AO5129" s="65"/>
      <c r="AP5129" s="65"/>
      <c r="AQ5129" s="65"/>
      <c r="AR5129" s="65"/>
      <c r="AS5129" s="65"/>
      <c r="AT5129" s="65"/>
      <c r="AU5129" s="65"/>
      <c r="AV5129" s="65"/>
      <c r="AW5129" s="65"/>
      <c r="AX5129" s="65"/>
      <c r="AY5129" s="65"/>
      <c r="AZ5129" s="65"/>
      <c r="BA5129" s="66"/>
    </row>
    <row r="5130" spans="1:55" ht="14.45" customHeight="1" outlineLevel="4" thickBot="1">
      <c r="A5130" s="25">
        <f t="shared" si="79"/>
        <v>5129</v>
      </c>
      <c r="C5130" s="30"/>
      <c r="D5130" s="41"/>
      <c r="F5130" s="41"/>
      <c r="I5130" s="30"/>
      <c r="J5130" s="30" t="s">
        <v>5567</v>
      </c>
      <c r="K5130" s="30"/>
      <c r="L5130" s="30"/>
      <c r="M5130" s="30"/>
      <c r="N5130" s="30"/>
      <c r="O5130" s="30"/>
      <c r="P5130" s="30"/>
      <c r="Q5130" s="30"/>
      <c r="R5130" s="30"/>
      <c r="S5130" s="30"/>
      <c r="T5130" s="30"/>
      <c r="U5130" s="30"/>
      <c r="V5130" s="30"/>
      <c r="W5130" s="30"/>
      <c r="X5130" s="30"/>
      <c r="Y5130" s="30"/>
      <c r="Z5130" s="30"/>
      <c r="AA5130" s="30"/>
      <c r="AB5130" s="30"/>
      <c r="AC5130" s="30"/>
      <c r="AD5130" s="30"/>
      <c r="AE5130" s="30"/>
      <c r="AF5130" s="30"/>
      <c r="AG5130" s="30"/>
      <c r="AH5130" s="30"/>
      <c r="AI5130" s="30"/>
      <c r="AJ5130" s="30"/>
      <c r="AK5130" s="30"/>
      <c r="AL5130" s="30"/>
      <c r="AM5130" s="30"/>
      <c r="AN5130" s="30"/>
      <c r="AO5130" s="30"/>
      <c r="AP5130" s="30"/>
      <c r="AQ5130" s="30"/>
      <c r="AR5130" s="30"/>
      <c r="AS5130" s="30"/>
      <c r="AT5130" s="30"/>
      <c r="AU5130" s="30"/>
      <c r="AV5130" s="30"/>
      <c r="AW5130" s="30"/>
      <c r="AX5130" s="30"/>
      <c r="AY5130" s="30"/>
      <c r="AZ5130" s="30"/>
      <c r="BA5130" s="68"/>
    </row>
    <row r="5131" spans="1:55" ht="14.45" customHeight="1" outlineLevel="4" thickBot="1">
      <c r="A5131" s="25">
        <f t="shared" si="79"/>
        <v>5130</v>
      </c>
      <c r="C5131" s="30"/>
      <c r="D5131" s="41"/>
      <c r="F5131" s="41"/>
      <c r="I5131" s="30"/>
      <c r="J5131" s="30" t="s">
        <v>5568</v>
      </c>
      <c r="K5131" s="30"/>
      <c r="L5131" s="30"/>
      <c r="M5131" s="30"/>
      <c r="N5131" s="30"/>
      <c r="O5131" s="30"/>
      <c r="P5131" s="30"/>
      <c r="Q5131" s="30"/>
      <c r="R5131" s="30"/>
      <c r="S5131" s="30"/>
      <c r="T5131" s="30"/>
      <c r="U5131" s="30"/>
      <c r="V5131" s="30"/>
      <c r="W5131" s="30"/>
      <c r="X5131" s="30"/>
      <c r="Y5131" s="30"/>
      <c r="Z5131" s="30"/>
      <c r="AA5131" s="30"/>
      <c r="AB5131" s="30"/>
      <c r="AC5131" s="30"/>
      <c r="AD5131" s="30"/>
      <c r="AE5131" s="30"/>
      <c r="AF5131" s="30"/>
      <c r="AG5131" s="30"/>
      <c r="AH5131" s="30"/>
      <c r="AI5131" s="30"/>
      <c r="AJ5131" s="30"/>
      <c r="AK5131" s="30"/>
      <c r="AL5131" s="30"/>
      <c r="AM5131" s="30"/>
      <c r="AN5131" s="30"/>
      <c r="AO5131" s="30"/>
      <c r="AP5131" s="30"/>
      <c r="AQ5131" s="30"/>
      <c r="AR5131" s="30"/>
      <c r="AS5131" s="30"/>
      <c r="AT5131" s="30"/>
      <c r="AU5131" s="30"/>
      <c r="AV5131" s="30"/>
      <c r="AW5131" s="30"/>
      <c r="AX5131" s="30"/>
      <c r="AY5131" s="30"/>
      <c r="AZ5131" s="30"/>
      <c r="BA5131" s="68"/>
    </row>
    <row r="5132" spans="1:55" ht="14.45" customHeight="1" outlineLevel="4" thickBot="1">
      <c r="A5132" s="25">
        <f t="shared" ref="A5132:A5195" si="80">ROW()-1</f>
        <v>5131</v>
      </c>
      <c r="C5132" s="30"/>
      <c r="D5132" s="41"/>
      <c r="F5132" s="41"/>
      <c r="I5132" s="30"/>
      <c r="J5132" s="30" t="s">
        <v>5569</v>
      </c>
      <c r="K5132" s="30"/>
      <c r="L5132" s="30"/>
      <c r="M5132" s="30"/>
      <c r="N5132" s="30"/>
      <c r="O5132" s="30"/>
      <c r="P5132" s="30"/>
      <c r="Q5132" s="30"/>
      <c r="R5132" s="30"/>
      <c r="S5132" s="30"/>
      <c r="T5132" s="30"/>
      <c r="U5132" s="30"/>
      <c r="V5132" s="30"/>
      <c r="W5132" s="30"/>
      <c r="X5132" s="30"/>
      <c r="Y5132" s="30"/>
      <c r="Z5132" s="30"/>
      <c r="AA5132" s="30"/>
      <c r="AB5132" s="30"/>
      <c r="AC5132" s="30"/>
      <c r="AD5132" s="30"/>
      <c r="AE5132" s="30"/>
      <c r="AF5132" s="30"/>
      <c r="AG5132" s="30"/>
      <c r="AH5132" s="30"/>
      <c r="AI5132" s="30"/>
      <c r="AJ5132" s="30"/>
      <c r="AK5132" s="30"/>
      <c r="AL5132" s="30"/>
      <c r="AM5132" s="30"/>
      <c r="AN5132" s="30"/>
      <c r="AO5132" s="30"/>
      <c r="AP5132" s="30"/>
      <c r="AQ5132" s="30"/>
      <c r="AR5132" s="30"/>
      <c r="AS5132" s="30"/>
      <c r="AT5132" s="30"/>
      <c r="AU5132" s="30"/>
      <c r="AV5132" s="30"/>
      <c r="AW5132" s="30"/>
      <c r="AX5132" s="30"/>
      <c r="AY5132" s="30"/>
      <c r="AZ5132" s="30"/>
      <c r="BA5132" s="68"/>
    </row>
    <row r="5133" spans="1:55" ht="14.45" customHeight="1" outlineLevel="4" thickBot="1">
      <c r="A5133" s="25">
        <f t="shared" si="80"/>
        <v>5132</v>
      </c>
      <c r="C5133" s="30"/>
      <c r="D5133" s="41"/>
      <c r="F5133" s="41"/>
      <c r="I5133" s="30"/>
      <c r="J5133" s="30" t="s">
        <v>5570</v>
      </c>
      <c r="K5133" s="30"/>
      <c r="L5133" s="30"/>
      <c r="M5133" s="30"/>
      <c r="N5133" s="30"/>
      <c r="O5133" s="30"/>
      <c r="P5133" s="30"/>
      <c r="Q5133" s="30"/>
      <c r="R5133" s="30"/>
      <c r="S5133" s="30"/>
      <c r="T5133" s="30"/>
      <c r="U5133" s="30"/>
      <c r="V5133" s="30"/>
      <c r="W5133" s="30"/>
      <c r="X5133" s="30"/>
      <c r="Y5133" s="30"/>
      <c r="Z5133" s="30"/>
      <c r="AA5133" s="30"/>
      <c r="AB5133" s="30"/>
      <c r="AC5133" s="30"/>
      <c r="AD5133" s="30"/>
      <c r="AE5133" s="30"/>
      <c r="AF5133" s="30"/>
      <c r="AG5133" s="30"/>
      <c r="AH5133" s="30"/>
      <c r="AI5133" s="30"/>
      <c r="AJ5133" s="30"/>
      <c r="AK5133" s="30"/>
      <c r="AL5133" s="30"/>
      <c r="AM5133" s="30"/>
      <c r="AN5133" s="30"/>
      <c r="AO5133" s="30"/>
      <c r="AP5133" s="30"/>
      <c r="AQ5133" s="30"/>
      <c r="AR5133" s="30"/>
      <c r="AS5133" s="30"/>
      <c r="AT5133" s="30"/>
      <c r="AU5133" s="30"/>
      <c r="AV5133" s="30"/>
      <c r="AW5133" s="30"/>
      <c r="AX5133" s="30"/>
      <c r="AY5133" s="30"/>
      <c r="AZ5133" s="30"/>
      <c r="BA5133" s="68"/>
    </row>
    <row r="5134" spans="1:55" ht="14.45" customHeight="1" outlineLevel="4" thickBot="1">
      <c r="A5134" s="25">
        <f t="shared" si="80"/>
        <v>5133</v>
      </c>
      <c r="C5134" s="30"/>
      <c r="D5134" s="41"/>
      <c r="F5134" s="41"/>
      <c r="I5134" s="30"/>
      <c r="J5134" s="30" t="s">
        <v>5571</v>
      </c>
      <c r="K5134" s="30"/>
      <c r="L5134" s="30"/>
      <c r="M5134" s="30"/>
      <c r="N5134" s="30"/>
      <c r="O5134" s="30"/>
      <c r="P5134" s="30"/>
      <c r="Q5134" s="30"/>
      <c r="R5134" s="30"/>
      <c r="S5134" s="30"/>
      <c r="T5134" s="30"/>
      <c r="U5134" s="30"/>
      <c r="V5134" s="30"/>
      <c r="W5134" s="30"/>
      <c r="X5134" s="30"/>
      <c r="Y5134" s="30"/>
      <c r="Z5134" s="30"/>
      <c r="AA5134" s="30"/>
      <c r="AB5134" s="30"/>
      <c r="AC5134" s="30"/>
      <c r="AD5134" s="30"/>
      <c r="AE5134" s="30"/>
      <c r="AF5134" s="30"/>
      <c r="AG5134" s="30"/>
      <c r="AH5134" s="30"/>
      <c r="AI5134" s="30"/>
      <c r="AJ5134" s="30"/>
      <c r="AK5134" s="30"/>
      <c r="AL5134" s="30"/>
      <c r="AM5134" s="30"/>
      <c r="AN5134" s="30"/>
      <c r="AO5134" s="30"/>
      <c r="AP5134" s="30"/>
      <c r="AQ5134" s="30"/>
      <c r="AR5134" s="30"/>
      <c r="AS5134" s="30"/>
      <c r="AT5134" s="30"/>
      <c r="AU5134" s="30"/>
      <c r="AV5134" s="30"/>
      <c r="AW5134" s="30"/>
      <c r="AX5134" s="30"/>
      <c r="AY5134" s="30"/>
      <c r="AZ5134" s="30"/>
      <c r="BA5134" s="68"/>
    </row>
    <row r="5135" spans="1:55" ht="14.45" customHeight="1" outlineLevel="4" thickBot="1">
      <c r="A5135" s="25">
        <f t="shared" si="80"/>
        <v>5134</v>
      </c>
      <c r="C5135" s="30"/>
      <c r="D5135" s="41"/>
      <c r="F5135" s="41"/>
      <c r="I5135" s="30"/>
      <c r="J5135" s="30" t="s">
        <v>5572</v>
      </c>
      <c r="K5135" s="30"/>
      <c r="L5135" s="30"/>
      <c r="M5135" s="30"/>
      <c r="N5135" s="30"/>
      <c r="O5135" s="30"/>
      <c r="P5135" s="30"/>
      <c r="Q5135" s="30"/>
      <c r="R5135" s="30"/>
      <c r="S5135" s="30"/>
      <c r="T5135" s="30"/>
      <c r="U5135" s="30"/>
      <c r="V5135" s="30"/>
      <c r="W5135" s="30"/>
      <c r="X5135" s="30"/>
      <c r="Y5135" s="30"/>
      <c r="Z5135" s="30"/>
      <c r="AA5135" s="30"/>
      <c r="AB5135" s="30"/>
      <c r="AC5135" s="30"/>
      <c r="AD5135" s="30"/>
      <c r="AE5135" s="30"/>
      <c r="AF5135" s="30"/>
      <c r="AG5135" s="30"/>
      <c r="AH5135" s="30"/>
      <c r="AI5135" s="30"/>
      <c r="AJ5135" s="30"/>
      <c r="AK5135" s="30"/>
      <c r="AL5135" s="30"/>
      <c r="AM5135" s="30"/>
      <c r="AN5135" s="30"/>
      <c r="AO5135" s="30"/>
      <c r="AP5135" s="30"/>
      <c r="AQ5135" s="30"/>
      <c r="AR5135" s="30"/>
      <c r="AS5135" s="30"/>
      <c r="AT5135" s="30"/>
      <c r="AU5135" s="30"/>
      <c r="AV5135" s="30"/>
      <c r="AW5135" s="30"/>
      <c r="AX5135" s="30"/>
      <c r="AY5135" s="30"/>
      <c r="AZ5135" s="124"/>
      <c r="BA5135" s="153"/>
    </row>
    <row r="5136" spans="1:55" ht="14.45" customHeight="1" outlineLevel="4" thickBot="1">
      <c r="A5136" s="25">
        <f t="shared" si="80"/>
        <v>5135</v>
      </c>
      <c r="B5136" s="26" t="s">
        <v>5573</v>
      </c>
      <c r="C5136" s="30"/>
      <c r="D5136" s="41"/>
      <c r="F5136" s="41"/>
      <c r="I5136" s="76"/>
      <c r="J5136" s="137" t="s">
        <v>5574</v>
      </c>
      <c r="K5136" s="137"/>
      <c r="L5136" s="76"/>
      <c r="M5136" s="76"/>
      <c r="N5136" s="76"/>
      <c r="O5136" s="76"/>
      <c r="P5136" s="76"/>
      <c r="Q5136" s="76"/>
      <c r="R5136" s="76"/>
      <c r="S5136" s="76"/>
      <c r="T5136" s="76"/>
      <c r="U5136" s="76"/>
      <c r="V5136" s="76"/>
      <c r="W5136" s="76"/>
      <c r="X5136" s="76"/>
      <c r="Y5136" s="76"/>
      <c r="Z5136" s="76"/>
      <c r="AA5136" s="76"/>
      <c r="AB5136" s="76"/>
      <c r="AC5136" s="76"/>
      <c r="AD5136" s="76"/>
      <c r="AE5136" s="76"/>
      <c r="AF5136" s="76"/>
      <c r="AG5136" s="76"/>
      <c r="AH5136" s="76"/>
      <c r="AI5136" s="76"/>
      <c r="AJ5136" s="76"/>
      <c r="AK5136" s="76"/>
      <c r="AL5136" s="76"/>
      <c r="AM5136" s="76"/>
      <c r="AN5136" s="137"/>
      <c r="AO5136" s="137"/>
      <c r="AP5136" s="137"/>
      <c r="AQ5136" s="137"/>
      <c r="AR5136" s="137"/>
      <c r="AS5136" s="137"/>
      <c r="AT5136" s="137"/>
      <c r="AU5136" s="137"/>
      <c r="AV5136" s="76"/>
      <c r="AW5136" s="76"/>
      <c r="AX5136" s="76"/>
      <c r="AY5136" s="76"/>
      <c r="AZ5136" s="76"/>
      <c r="BA5136" s="77"/>
      <c r="BC5136" s="47" t="s">
        <v>5575</v>
      </c>
    </row>
    <row r="5137" spans="1:60" ht="14.45" customHeight="1" outlineLevel="3" thickBot="1">
      <c r="A5137" s="25">
        <f t="shared" si="80"/>
        <v>5136</v>
      </c>
      <c r="B5137" s="26" t="s">
        <v>5576</v>
      </c>
      <c r="C5137" s="30"/>
      <c r="D5137" s="41"/>
      <c r="F5137" s="34" t="s">
        <v>5577</v>
      </c>
      <c r="BC5137" s="29" t="s">
        <v>5578</v>
      </c>
    </row>
    <row r="5138" spans="1:60" ht="14.45" customHeight="1" outlineLevel="4" thickBot="1">
      <c r="A5138" s="25">
        <f t="shared" si="80"/>
        <v>5137</v>
      </c>
      <c r="C5138" s="30"/>
      <c r="D5138" s="41"/>
      <c r="F5138" s="41"/>
      <c r="G5138" s="35" t="s">
        <v>5579</v>
      </c>
      <c r="BH5138" s="22" t="s">
        <v>5580</v>
      </c>
    </row>
    <row r="5139" spans="1:60" ht="14.45" customHeight="1" outlineLevel="4" thickBot="1">
      <c r="A5139" s="25">
        <f t="shared" si="80"/>
        <v>5138</v>
      </c>
      <c r="C5139" s="30"/>
      <c r="D5139" s="41"/>
      <c r="F5139" s="41"/>
      <c r="H5139" s="19" t="s">
        <v>5581</v>
      </c>
      <c r="I5139" s="38"/>
      <c r="J5139" s="38"/>
      <c r="K5139" s="38"/>
      <c r="L5139" s="38"/>
      <c r="M5139" s="38"/>
      <c r="BH5139" s="22" t="s">
        <v>5582</v>
      </c>
    </row>
    <row r="5140" spans="1:60" ht="14.45" customHeight="1" outlineLevel="4" thickBot="1">
      <c r="A5140" s="25">
        <f t="shared" si="80"/>
        <v>5139</v>
      </c>
      <c r="C5140" s="30"/>
      <c r="D5140" s="41"/>
      <c r="F5140" s="41"/>
      <c r="G5140" s="35" t="s">
        <v>5583</v>
      </c>
      <c r="BC5140" s="22" t="s">
        <v>5584</v>
      </c>
      <c r="BH5140" s="22" t="s">
        <v>5585</v>
      </c>
    </row>
    <row r="5141" spans="1:60" ht="14.45" customHeight="1" outlineLevel="4" thickBot="1">
      <c r="A5141" s="25">
        <f t="shared" si="80"/>
        <v>5140</v>
      </c>
      <c r="C5141" s="30"/>
      <c r="D5141" s="41"/>
      <c r="F5141" s="41"/>
      <c r="H5141" s="19" t="s">
        <v>5586</v>
      </c>
      <c r="V5141" s="38"/>
      <c r="W5141" s="38"/>
      <c r="X5141" s="38"/>
      <c r="Y5141" s="38"/>
      <c r="Z5141" s="38"/>
      <c r="AJ5141" s="38"/>
      <c r="AK5141" s="38"/>
      <c r="AV5141" s="38"/>
      <c r="AW5141" s="38"/>
      <c r="AX5141" s="38"/>
      <c r="AY5141" s="38"/>
      <c r="BH5141" s="22" t="s">
        <v>5587</v>
      </c>
    </row>
    <row r="5142" spans="1:60" ht="14.45" customHeight="1" outlineLevel="4" thickBot="1">
      <c r="A5142" s="25">
        <f t="shared" si="80"/>
        <v>5141</v>
      </c>
      <c r="C5142" s="30"/>
      <c r="D5142" s="41"/>
      <c r="F5142" s="41"/>
      <c r="H5142" s="19" t="s">
        <v>5588</v>
      </c>
      <c r="M5142" s="38"/>
      <c r="N5142" s="38"/>
      <c r="BH5142" s="22" t="s">
        <v>5589</v>
      </c>
    </row>
    <row r="5143" spans="1:60" ht="14.45" customHeight="1" outlineLevel="4" thickBot="1">
      <c r="A5143" s="25">
        <f t="shared" si="80"/>
        <v>5142</v>
      </c>
      <c r="C5143" s="30"/>
      <c r="D5143" s="41"/>
      <c r="F5143" s="41"/>
      <c r="H5143" s="19" t="s">
        <v>5590</v>
      </c>
      <c r="J5143" s="38"/>
      <c r="K5143" s="38"/>
      <c r="AP5143" s="38"/>
      <c r="AQ5143" s="38"/>
      <c r="AR5143" s="38"/>
      <c r="AS5143" s="38"/>
      <c r="AT5143" s="38"/>
      <c r="BH5143" s="22" t="s">
        <v>5591</v>
      </c>
    </row>
    <row r="5144" spans="1:60" ht="14.45" customHeight="1" outlineLevel="4" thickBot="1">
      <c r="A5144" s="25">
        <f t="shared" si="80"/>
        <v>5143</v>
      </c>
      <c r="C5144" s="30"/>
      <c r="D5144" s="41"/>
      <c r="F5144" s="163" t="s">
        <v>955</v>
      </c>
      <c r="G5144" s="35" t="s">
        <v>5592</v>
      </c>
      <c r="BC5144" s="22" t="s">
        <v>5593</v>
      </c>
    </row>
    <row r="5145" spans="1:60" ht="14.45" customHeight="1" outlineLevel="4" thickBot="1">
      <c r="A5145" s="25">
        <f t="shared" si="80"/>
        <v>5144</v>
      </c>
      <c r="C5145" s="30"/>
      <c r="D5145" s="41"/>
      <c r="F5145" s="41"/>
      <c r="H5145" s="39" t="s">
        <v>5594</v>
      </c>
      <c r="BD5145" s="22" t="s">
        <v>5595</v>
      </c>
    </row>
    <row r="5146" spans="1:60" ht="14.45" customHeight="1" outlineLevel="4" thickBot="1">
      <c r="A5146" s="25">
        <f t="shared" si="80"/>
        <v>5145</v>
      </c>
      <c r="C5146" s="30"/>
      <c r="D5146" s="41"/>
      <c r="F5146" s="41"/>
      <c r="I5146" s="19" t="s">
        <v>5596</v>
      </c>
      <c r="BD5146" s="22" t="s">
        <v>5597</v>
      </c>
    </row>
    <row r="5147" spans="1:60" ht="14.45" customHeight="1" outlineLevel="4" thickBot="1">
      <c r="A5147" s="25">
        <f t="shared" si="80"/>
        <v>5146</v>
      </c>
      <c r="C5147" s="30"/>
      <c r="D5147" s="41"/>
      <c r="F5147" s="41"/>
      <c r="I5147" s="19" t="s">
        <v>5598</v>
      </c>
      <c r="BC5147" s="22" t="s">
        <v>5599</v>
      </c>
    </row>
    <row r="5148" spans="1:60" ht="14.45" customHeight="1" outlineLevel="4" thickBot="1">
      <c r="A5148" s="25">
        <f t="shared" si="80"/>
        <v>5147</v>
      </c>
      <c r="C5148" s="30"/>
      <c r="D5148" s="41"/>
      <c r="F5148" s="41"/>
      <c r="H5148" s="39" t="s">
        <v>5600</v>
      </c>
      <c r="BD5148" s="22" t="s">
        <v>5601</v>
      </c>
    </row>
    <row r="5149" spans="1:60" ht="14.45" customHeight="1" outlineLevel="4" thickBot="1">
      <c r="A5149" s="25">
        <f t="shared" si="80"/>
        <v>5148</v>
      </c>
      <c r="C5149" s="30"/>
      <c r="D5149" s="41"/>
      <c r="F5149" s="41"/>
      <c r="I5149" s="19" t="s">
        <v>5602</v>
      </c>
      <c r="BD5149" s="22" t="s">
        <v>5603</v>
      </c>
    </row>
    <row r="5150" spans="1:60" ht="14.45" customHeight="1" outlineLevel="4" thickBot="1">
      <c r="A5150" s="25">
        <f t="shared" si="80"/>
        <v>5149</v>
      </c>
      <c r="C5150" s="30"/>
      <c r="D5150" s="41"/>
      <c r="F5150" s="41"/>
      <c r="I5150" s="19" t="s">
        <v>5604</v>
      </c>
      <c r="BD5150" s="22" t="s">
        <v>5605</v>
      </c>
    </row>
    <row r="5151" spans="1:60" ht="14.45" customHeight="1" outlineLevel="4" thickBot="1">
      <c r="A5151" s="25">
        <f t="shared" si="80"/>
        <v>5150</v>
      </c>
      <c r="C5151" s="30"/>
      <c r="D5151" s="41"/>
      <c r="F5151" s="41"/>
      <c r="I5151" s="19" t="s">
        <v>5606</v>
      </c>
      <c r="BC5151" s="22" t="s">
        <v>5607</v>
      </c>
    </row>
    <row r="5152" spans="1:60" ht="14.45" customHeight="1" outlineLevel="4" thickBot="1">
      <c r="A5152" s="25">
        <f t="shared" si="80"/>
        <v>5151</v>
      </c>
      <c r="C5152" s="30"/>
      <c r="D5152" s="41"/>
      <c r="F5152" s="41"/>
      <c r="H5152" s="39" t="s">
        <v>5608</v>
      </c>
      <c r="BD5152" s="22" t="s">
        <v>5609</v>
      </c>
    </row>
    <row r="5153" spans="1:56" ht="14.45" customHeight="1" outlineLevel="4" thickBot="1">
      <c r="A5153" s="25">
        <f t="shared" si="80"/>
        <v>5152</v>
      </c>
      <c r="C5153" s="30"/>
      <c r="D5153" s="41"/>
      <c r="F5153" s="41"/>
      <c r="I5153" s="19" t="s">
        <v>5610</v>
      </c>
      <c r="BD5153" s="22" t="s">
        <v>5611</v>
      </c>
    </row>
    <row r="5154" spans="1:56" ht="14.45" customHeight="1" outlineLevel="4" thickBot="1">
      <c r="A5154" s="25">
        <f t="shared" si="80"/>
        <v>5153</v>
      </c>
      <c r="C5154" s="30"/>
      <c r="D5154" s="41"/>
      <c r="F5154" s="41"/>
      <c r="I5154" s="19" t="s">
        <v>5612</v>
      </c>
      <c r="AU5154" s="38"/>
      <c r="AV5154" s="38"/>
      <c r="AW5154" s="38"/>
      <c r="AX5154" s="38"/>
      <c r="AY5154" s="38"/>
      <c r="AZ5154" s="38"/>
      <c r="BA5154" s="44"/>
      <c r="BC5154" s="47" t="s">
        <v>5613</v>
      </c>
    </row>
    <row r="5155" spans="1:56" ht="14.45" customHeight="1" outlineLevel="4" thickBot="1">
      <c r="A5155" s="25">
        <f t="shared" si="80"/>
        <v>5154</v>
      </c>
      <c r="C5155" s="30"/>
      <c r="D5155" s="41"/>
      <c r="F5155" s="41"/>
      <c r="I5155" s="38" t="s">
        <v>5614</v>
      </c>
      <c r="J5155" s="38"/>
      <c r="K5155" s="38"/>
      <c r="L5155" s="38"/>
      <c r="M5155" s="38"/>
      <c r="N5155" s="38"/>
      <c r="O5155" s="38"/>
      <c r="BC5155" s="22" t="s">
        <v>5615</v>
      </c>
    </row>
    <row r="5156" spans="1:56" ht="14.45" customHeight="1" outlineLevel="4" thickBot="1">
      <c r="A5156" s="25">
        <f t="shared" si="80"/>
        <v>5155</v>
      </c>
      <c r="C5156" s="30"/>
      <c r="D5156" s="41"/>
      <c r="F5156" s="41"/>
      <c r="H5156" s="39" t="s">
        <v>5616</v>
      </c>
      <c r="BD5156" s="22" t="s">
        <v>5617</v>
      </c>
    </row>
    <row r="5157" spans="1:56" ht="14.45" customHeight="1" outlineLevel="4" thickBot="1">
      <c r="A5157" s="25">
        <f t="shared" si="80"/>
        <v>5156</v>
      </c>
      <c r="C5157" s="30"/>
      <c r="D5157" s="41"/>
      <c r="F5157" s="41"/>
      <c r="I5157" s="19" t="s">
        <v>5618</v>
      </c>
      <c r="AM5157" s="38"/>
      <c r="BD5157" s="22" t="s">
        <v>5619</v>
      </c>
    </row>
    <row r="5158" spans="1:56" ht="14.45" customHeight="1" outlineLevel="4" thickBot="1">
      <c r="A5158" s="25">
        <f t="shared" si="80"/>
        <v>5157</v>
      </c>
      <c r="C5158" s="30"/>
      <c r="D5158" s="41"/>
      <c r="F5158" s="41"/>
      <c r="I5158" s="19" t="s">
        <v>5620</v>
      </c>
      <c r="L5158" s="38"/>
      <c r="M5158" s="38"/>
      <c r="N5158" s="38"/>
      <c r="O5158" s="38"/>
      <c r="P5158" s="38"/>
      <c r="Q5158" s="38"/>
      <c r="R5158" s="38"/>
      <c r="S5158" s="38"/>
      <c r="T5158" s="38"/>
      <c r="U5158" s="38"/>
      <c r="V5158" s="38"/>
      <c r="W5158" s="38"/>
      <c r="X5158" s="38"/>
      <c r="Y5158" s="38"/>
      <c r="Z5158" s="38"/>
      <c r="AA5158" s="38"/>
      <c r="AB5158" s="38"/>
      <c r="AC5158" s="38"/>
      <c r="AD5158" s="38"/>
      <c r="AE5158" s="38"/>
      <c r="AF5158" s="38"/>
      <c r="AG5158" s="38"/>
      <c r="AH5158" s="38"/>
      <c r="AI5158" s="38"/>
      <c r="AJ5158" s="38"/>
      <c r="BD5158" s="22" t="s">
        <v>5621</v>
      </c>
    </row>
    <row r="5159" spans="1:56" ht="14.45" customHeight="1" outlineLevel="4" thickBot="1">
      <c r="A5159" s="25">
        <f t="shared" si="80"/>
        <v>5158</v>
      </c>
      <c r="C5159" s="30"/>
      <c r="D5159" s="41"/>
      <c r="F5159" s="163" t="s">
        <v>955</v>
      </c>
      <c r="G5159" s="35" t="s">
        <v>5622</v>
      </c>
    </row>
    <row r="5160" spans="1:56" ht="14.45" customHeight="1" outlineLevel="4" thickBot="1">
      <c r="A5160" s="25">
        <f t="shared" si="80"/>
        <v>5159</v>
      </c>
      <c r="C5160" s="30"/>
      <c r="D5160" s="41"/>
      <c r="F5160" s="41"/>
      <c r="H5160" s="39" t="s">
        <v>5594</v>
      </c>
      <c r="BC5160" s="60" t="s">
        <v>5623</v>
      </c>
    </row>
    <row r="5161" spans="1:56" ht="14.45" customHeight="1" outlineLevel="4" thickBot="1">
      <c r="A5161" s="25">
        <f t="shared" si="80"/>
        <v>5160</v>
      </c>
      <c r="C5161" s="30"/>
      <c r="D5161" s="41"/>
      <c r="F5161" s="41"/>
      <c r="I5161" s="19" t="s">
        <v>5624</v>
      </c>
      <c r="BC5161" s="60" t="s">
        <v>5625</v>
      </c>
    </row>
    <row r="5162" spans="1:56" ht="14.45" customHeight="1" outlineLevel="4" thickBot="1">
      <c r="A5162" s="25">
        <f t="shared" si="80"/>
        <v>5161</v>
      </c>
      <c r="C5162" s="30"/>
      <c r="D5162" s="41"/>
      <c r="F5162" s="41"/>
      <c r="H5162" s="39" t="s">
        <v>5600</v>
      </c>
      <c r="BC5162" s="22" t="s">
        <v>5626</v>
      </c>
    </row>
    <row r="5163" spans="1:56" ht="14.45" customHeight="1" outlineLevel="4" thickBot="1">
      <c r="A5163" s="25">
        <f t="shared" si="80"/>
        <v>5162</v>
      </c>
      <c r="C5163" s="30"/>
      <c r="D5163" s="41"/>
      <c r="F5163" s="41"/>
      <c r="I5163" s="19" t="s">
        <v>5627</v>
      </c>
      <c r="L5163" s="38"/>
      <c r="M5163" s="38"/>
      <c r="N5163" s="38"/>
      <c r="O5163" s="38"/>
      <c r="P5163" s="38"/>
      <c r="Q5163" s="38"/>
      <c r="R5163" s="38"/>
      <c r="S5163" s="38"/>
      <c r="T5163" s="38"/>
      <c r="U5163" s="38"/>
      <c r="V5163" s="38"/>
      <c r="W5163" s="38"/>
      <c r="X5163" s="38"/>
      <c r="Y5163" s="38"/>
      <c r="AO5163" s="38"/>
      <c r="AP5163" s="38"/>
      <c r="AQ5163" s="38"/>
      <c r="AR5163" s="38"/>
      <c r="AS5163" s="38"/>
    </row>
    <row r="5164" spans="1:56" ht="14.45" customHeight="1" outlineLevel="4" thickBot="1">
      <c r="A5164" s="25">
        <f t="shared" si="80"/>
        <v>5163</v>
      </c>
      <c r="C5164" s="30"/>
      <c r="D5164" s="41"/>
      <c r="F5164" s="41"/>
      <c r="I5164" s="19" t="s">
        <v>5628</v>
      </c>
      <c r="Z5164" s="38"/>
      <c r="AA5164" s="38"/>
      <c r="AB5164" s="38"/>
    </row>
    <row r="5165" spans="1:56" ht="14.45" customHeight="1" outlineLevel="4" thickBot="1">
      <c r="A5165" s="25">
        <f t="shared" si="80"/>
        <v>5164</v>
      </c>
      <c r="C5165" s="30"/>
      <c r="D5165" s="41"/>
      <c r="F5165" s="41"/>
      <c r="H5165" s="39" t="s">
        <v>5608</v>
      </c>
    </row>
    <row r="5166" spans="1:56" ht="14.45" customHeight="1" outlineLevel="4" thickBot="1">
      <c r="A5166" s="25">
        <f t="shared" si="80"/>
        <v>5165</v>
      </c>
      <c r="C5166" s="30"/>
      <c r="D5166" s="41"/>
      <c r="F5166" s="41"/>
      <c r="I5166" s="19" t="s">
        <v>5629</v>
      </c>
      <c r="L5166" s="38"/>
      <c r="M5166" s="38"/>
      <c r="N5166" s="38"/>
      <c r="O5166" s="38"/>
      <c r="P5166" s="38"/>
      <c r="Q5166" s="38"/>
      <c r="R5166" s="38"/>
      <c r="S5166" s="38"/>
      <c r="T5166" s="38"/>
      <c r="U5166" s="38"/>
      <c r="V5166" s="38"/>
    </row>
    <row r="5167" spans="1:56" ht="14.45" customHeight="1" outlineLevel="4" thickBot="1">
      <c r="A5167" s="25">
        <f t="shared" si="80"/>
        <v>5166</v>
      </c>
      <c r="C5167" s="30"/>
      <c r="D5167" s="41"/>
      <c r="F5167" s="41"/>
      <c r="H5167" s="39" t="s">
        <v>5616</v>
      </c>
    </row>
    <row r="5168" spans="1:56" ht="14.45" customHeight="1" outlineLevel="4" thickBot="1">
      <c r="A5168" s="25">
        <f t="shared" si="80"/>
        <v>5167</v>
      </c>
      <c r="C5168" s="30"/>
      <c r="D5168" s="41"/>
      <c r="F5168" s="41"/>
      <c r="I5168" s="19" t="s">
        <v>5630</v>
      </c>
    </row>
    <row r="5169" spans="1:55" ht="14.45" customHeight="1" outlineLevel="4" thickBot="1">
      <c r="A5169" s="25">
        <f t="shared" si="80"/>
        <v>5168</v>
      </c>
      <c r="C5169" s="30"/>
      <c r="D5169" s="41"/>
      <c r="F5169" s="41"/>
      <c r="I5169" s="19" t="s">
        <v>5631</v>
      </c>
    </row>
    <row r="5170" spans="1:55" ht="14.45" customHeight="1" outlineLevel="3" thickBot="1">
      <c r="A5170" s="25">
        <f t="shared" si="80"/>
        <v>5169</v>
      </c>
      <c r="C5170" s="30"/>
      <c r="D5170" s="41"/>
      <c r="F5170" s="34" t="s">
        <v>5632</v>
      </c>
      <c r="BC5170" s="29" t="s">
        <v>5633</v>
      </c>
    </row>
    <row r="5171" spans="1:55" ht="14.45" customHeight="1" outlineLevel="4" thickBot="1">
      <c r="A5171" s="25">
        <f t="shared" si="80"/>
        <v>5170</v>
      </c>
      <c r="C5171" s="30"/>
      <c r="D5171" s="41"/>
      <c r="F5171" s="41"/>
      <c r="G5171" s="35" t="s">
        <v>5634</v>
      </c>
      <c r="BC5171" s="22" t="s">
        <v>5635</v>
      </c>
    </row>
    <row r="5172" spans="1:55" ht="14.45" customHeight="1" outlineLevel="4" thickBot="1">
      <c r="A5172" s="25">
        <f t="shared" si="80"/>
        <v>5171</v>
      </c>
      <c r="C5172" s="30"/>
      <c r="D5172" s="41"/>
      <c r="F5172" s="41"/>
      <c r="H5172" s="39" t="s">
        <v>462</v>
      </c>
      <c r="BC5172" s="22" t="s">
        <v>5636</v>
      </c>
    </row>
    <row r="5173" spans="1:55" ht="14.45" customHeight="1" outlineLevel="4" thickBot="1">
      <c r="A5173" s="25">
        <f t="shared" si="80"/>
        <v>5172</v>
      </c>
      <c r="B5173" s="26" t="s">
        <v>5637</v>
      </c>
      <c r="C5173" s="30"/>
      <c r="D5173" s="41"/>
      <c r="F5173" s="41"/>
      <c r="I5173" s="19" t="s">
        <v>5638</v>
      </c>
      <c r="J5173" s="38"/>
      <c r="K5173" s="38"/>
      <c r="BC5173" s="22" t="s">
        <v>5639</v>
      </c>
    </row>
    <row r="5174" spans="1:55" ht="14.45" customHeight="1" outlineLevel="4" thickBot="1">
      <c r="A5174" s="25">
        <f t="shared" si="80"/>
        <v>5173</v>
      </c>
      <c r="B5174" s="26" t="s">
        <v>5640</v>
      </c>
      <c r="C5174" s="30"/>
      <c r="D5174" s="41"/>
      <c r="F5174" s="41"/>
      <c r="H5174" s="39" t="s">
        <v>5641</v>
      </c>
    </row>
    <row r="5175" spans="1:55" ht="14.45" customHeight="1" outlineLevel="4" thickBot="1">
      <c r="A5175" s="25">
        <f t="shared" si="80"/>
        <v>5174</v>
      </c>
      <c r="C5175" s="30"/>
      <c r="D5175" s="41"/>
      <c r="F5175" s="41"/>
      <c r="I5175" s="19" t="s">
        <v>5642</v>
      </c>
    </row>
    <row r="5176" spans="1:55" ht="14.45" customHeight="1" outlineLevel="4" thickBot="1">
      <c r="A5176" s="25">
        <f t="shared" si="80"/>
        <v>5175</v>
      </c>
      <c r="C5176" s="30"/>
      <c r="D5176" s="41"/>
      <c r="F5176" s="41"/>
      <c r="G5176" s="35" t="s">
        <v>5643</v>
      </c>
    </row>
    <row r="5177" spans="1:55" ht="14.45" customHeight="1" outlineLevel="4" thickBot="1">
      <c r="A5177" s="25">
        <f t="shared" si="80"/>
        <v>5176</v>
      </c>
      <c r="C5177" s="30"/>
      <c r="D5177" s="41"/>
      <c r="F5177" s="41"/>
      <c r="H5177" s="19" t="s">
        <v>5644</v>
      </c>
    </row>
    <row r="5178" spans="1:55" ht="14.45" customHeight="1" outlineLevel="4" thickBot="1">
      <c r="A5178" s="25">
        <f t="shared" si="80"/>
        <v>5177</v>
      </c>
      <c r="C5178" s="30"/>
      <c r="D5178" s="41"/>
      <c r="F5178" s="41"/>
      <c r="H5178" s="19" t="s">
        <v>5645</v>
      </c>
    </row>
    <row r="5179" spans="1:55" ht="14.45" customHeight="1" outlineLevel="4" thickBot="1">
      <c r="A5179" s="25">
        <f t="shared" si="80"/>
        <v>5178</v>
      </c>
      <c r="C5179" s="30"/>
      <c r="D5179" s="41"/>
      <c r="F5179" s="41"/>
      <c r="H5179" s="19" t="s">
        <v>5646</v>
      </c>
    </row>
    <row r="5180" spans="1:55" ht="14.45" customHeight="1" outlineLevel="4" thickBot="1">
      <c r="A5180" s="25">
        <f t="shared" si="80"/>
        <v>5179</v>
      </c>
      <c r="C5180" s="30"/>
      <c r="D5180" s="41"/>
      <c r="F5180" s="41"/>
      <c r="G5180" s="35" t="s">
        <v>5647</v>
      </c>
    </row>
    <row r="5181" spans="1:55" ht="14.45" customHeight="1" outlineLevel="4" thickBot="1">
      <c r="A5181" s="25">
        <f t="shared" si="80"/>
        <v>5180</v>
      </c>
      <c r="C5181" s="30"/>
      <c r="D5181" s="41"/>
      <c r="F5181" s="41"/>
      <c r="H5181" s="39" t="s">
        <v>5648</v>
      </c>
    </row>
    <row r="5182" spans="1:55" ht="14.45" customHeight="1" outlineLevel="4" thickBot="1">
      <c r="A5182" s="25">
        <f t="shared" si="80"/>
        <v>5181</v>
      </c>
      <c r="C5182" s="30"/>
      <c r="D5182" s="41"/>
      <c r="F5182" s="41"/>
      <c r="I5182" s="19" t="s">
        <v>5649</v>
      </c>
      <c r="BC5182" s="22" t="s">
        <v>4145</v>
      </c>
    </row>
    <row r="5183" spans="1:55" ht="14.45" customHeight="1" outlineLevel="4" thickBot="1">
      <c r="A5183" s="25">
        <f t="shared" si="80"/>
        <v>5182</v>
      </c>
      <c r="C5183" s="30"/>
      <c r="D5183" s="41"/>
      <c r="F5183" s="41"/>
      <c r="I5183" s="19" t="s">
        <v>5650</v>
      </c>
      <c r="N5183" s="38"/>
      <c r="O5183" s="38"/>
      <c r="P5183" s="38"/>
      <c r="Q5183" s="38"/>
      <c r="R5183" s="38"/>
      <c r="S5183" s="38"/>
      <c r="T5183" s="38"/>
      <c r="U5183" s="38"/>
      <c r="V5183" s="38"/>
      <c r="W5183" s="38"/>
      <c r="X5183" s="38"/>
      <c r="Y5183" s="38"/>
      <c r="Z5183" s="38"/>
      <c r="AA5183" s="38"/>
      <c r="AB5183" s="38"/>
      <c r="AC5183" s="38"/>
      <c r="AD5183" s="38"/>
      <c r="AO5183" s="38"/>
      <c r="AP5183" s="38"/>
      <c r="AQ5183" s="38"/>
      <c r="AR5183" s="38"/>
      <c r="AS5183" s="38"/>
    </row>
    <row r="5184" spans="1:55" ht="14.45" customHeight="1" outlineLevel="4" thickBot="1">
      <c r="A5184" s="25">
        <f t="shared" si="80"/>
        <v>5183</v>
      </c>
      <c r="C5184" s="30"/>
      <c r="D5184" s="41"/>
      <c r="F5184" s="41"/>
      <c r="I5184" s="41" t="s">
        <v>4766</v>
      </c>
      <c r="J5184" s="55"/>
      <c r="K5184" s="55"/>
      <c r="L5184" s="55"/>
      <c r="M5184" s="55"/>
      <c r="N5184" s="55"/>
      <c r="O5184" s="55"/>
      <c r="P5184" s="55"/>
      <c r="Q5184" s="55"/>
      <c r="R5184" s="55"/>
      <c r="S5184" s="55"/>
      <c r="T5184" s="55"/>
      <c r="U5184" s="55"/>
      <c r="V5184" s="55"/>
      <c r="W5184" s="55"/>
      <c r="X5184" s="55"/>
      <c r="Y5184" s="55"/>
      <c r="Z5184" s="55"/>
      <c r="AA5184" s="55"/>
      <c r="AB5184" s="55"/>
      <c r="AC5184" s="55"/>
      <c r="AD5184" s="55"/>
      <c r="AE5184" s="55"/>
      <c r="AF5184" s="55"/>
      <c r="AG5184" s="55"/>
      <c r="AH5184" s="55"/>
      <c r="AI5184" s="55"/>
      <c r="AJ5184" s="55"/>
      <c r="AK5184" s="55"/>
      <c r="AL5184" s="55"/>
      <c r="AM5184" s="55"/>
      <c r="AN5184" s="55"/>
      <c r="AO5184" s="55"/>
      <c r="AP5184" s="55"/>
      <c r="AQ5184" s="55"/>
      <c r="AR5184" s="55"/>
      <c r="AS5184" s="55"/>
      <c r="AT5184" s="55"/>
      <c r="AU5184" s="55"/>
      <c r="AV5184" s="55"/>
      <c r="AW5184" s="55"/>
      <c r="AX5184" s="55"/>
      <c r="AY5184" s="55"/>
      <c r="AZ5184" s="55"/>
      <c r="BA5184" s="63"/>
    </row>
    <row r="5185" spans="1:55" ht="14.45" customHeight="1" outlineLevel="4" thickBot="1">
      <c r="A5185" s="25">
        <f t="shared" si="80"/>
        <v>5184</v>
      </c>
      <c r="C5185" s="30"/>
      <c r="D5185" s="41"/>
      <c r="F5185" s="41"/>
      <c r="I5185" s="80" t="s">
        <v>955</v>
      </c>
      <c r="J5185" s="123" t="s">
        <v>5651</v>
      </c>
      <c r="K5185" s="65"/>
      <c r="L5185" s="65"/>
      <c r="M5185" s="65"/>
      <c r="N5185" s="65"/>
      <c r="O5185" s="65"/>
      <c r="P5185" s="65"/>
      <c r="Q5185" s="65"/>
      <c r="R5185" s="65"/>
      <c r="S5185" s="65"/>
      <c r="T5185" s="65"/>
      <c r="U5185" s="65"/>
      <c r="V5185" s="65"/>
      <c r="W5185" s="65"/>
      <c r="X5185" s="65"/>
      <c r="Y5185" s="65"/>
      <c r="Z5185" s="65"/>
      <c r="AA5185" s="65"/>
      <c r="AB5185" s="65"/>
      <c r="AC5185" s="65"/>
      <c r="AD5185" s="65"/>
      <c r="AE5185" s="65"/>
      <c r="AF5185" s="65"/>
      <c r="AG5185" s="65"/>
      <c r="AH5185" s="65"/>
      <c r="AI5185" s="65"/>
      <c r="AJ5185" s="65"/>
      <c r="AK5185" s="65"/>
      <c r="AL5185" s="65"/>
      <c r="AM5185" s="65"/>
      <c r="AN5185" s="65"/>
      <c r="AO5185" s="65"/>
      <c r="AP5185" s="65"/>
      <c r="AQ5185" s="65"/>
      <c r="AR5185" s="65"/>
      <c r="AS5185" s="65"/>
      <c r="AT5185" s="65"/>
      <c r="AU5185" s="65"/>
      <c r="AV5185" s="65"/>
      <c r="AW5185" s="65"/>
      <c r="AX5185" s="65"/>
      <c r="AY5185" s="65"/>
      <c r="AZ5185" s="65"/>
      <c r="BA5185" s="66"/>
    </row>
    <row r="5186" spans="1:55" ht="14.45" customHeight="1" outlineLevel="4" thickBot="1">
      <c r="A5186" s="25">
        <f t="shared" si="80"/>
        <v>5185</v>
      </c>
      <c r="C5186" s="30"/>
      <c r="D5186" s="41"/>
      <c r="F5186" s="41"/>
      <c r="J5186" s="30"/>
      <c r="K5186" s="30" t="s">
        <v>5652</v>
      </c>
      <c r="L5186" s="30"/>
      <c r="M5186" s="30"/>
      <c r="N5186" s="30"/>
      <c r="O5186" s="30"/>
      <c r="P5186" s="30"/>
      <c r="Q5186" s="30"/>
      <c r="R5186" s="30"/>
      <c r="S5186" s="30"/>
      <c r="T5186" s="30"/>
      <c r="U5186" s="30"/>
      <c r="V5186" s="30"/>
      <c r="W5186" s="30"/>
      <c r="X5186" s="30"/>
      <c r="Y5186" s="30"/>
      <c r="Z5186" s="30"/>
      <c r="AA5186" s="30"/>
      <c r="AB5186" s="30"/>
      <c r="AC5186" s="30"/>
      <c r="AD5186" s="30"/>
      <c r="AE5186" s="30"/>
      <c r="AF5186" s="30"/>
      <c r="AG5186" s="30"/>
      <c r="AH5186" s="30"/>
      <c r="AI5186" s="30"/>
      <c r="AJ5186" s="30"/>
      <c r="AK5186" s="30"/>
      <c r="AL5186" s="30"/>
      <c r="AM5186" s="30"/>
      <c r="AN5186" s="30"/>
      <c r="AO5186" s="30"/>
      <c r="AP5186" s="30"/>
      <c r="AQ5186" s="30"/>
      <c r="AR5186" s="30"/>
      <c r="AS5186" s="30"/>
      <c r="AT5186" s="30"/>
      <c r="AU5186" s="30"/>
      <c r="AV5186" s="30"/>
      <c r="AW5186" s="30"/>
      <c r="AX5186" s="30"/>
      <c r="AY5186" s="30"/>
      <c r="AZ5186" s="30"/>
      <c r="BA5186" s="68"/>
    </row>
    <row r="5187" spans="1:55" ht="14.45" customHeight="1" outlineLevel="4" thickBot="1">
      <c r="A5187" s="25">
        <f t="shared" si="80"/>
        <v>5186</v>
      </c>
      <c r="C5187" s="30"/>
      <c r="D5187" s="41"/>
      <c r="F5187" s="41"/>
      <c r="J5187" s="30"/>
      <c r="K5187" s="30" t="s">
        <v>5653</v>
      </c>
      <c r="L5187" s="30"/>
      <c r="M5187" s="30"/>
      <c r="N5187" s="30"/>
      <c r="O5187" s="30"/>
      <c r="P5187" s="30"/>
      <c r="Q5187" s="30"/>
      <c r="R5187" s="30"/>
      <c r="S5187" s="30"/>
      <c r="T5187" s="30"/>
      <c r="U5187" s="30"/>
      <c r="V5187" s="30"/>
      <c r="W5187" s="30"/>
      <c r="X5187" s="30"/>
      <c r="Y5187" s="30"/>
      <c r="Z5187" s="30"/>
      <c r="AA5187" s="30"/>
      <c r="AB5187" s="30"/>
      <c r="AC5187" s="30"/>
      <c r="AD5187" s="30"/>
      <c r="AE5187" s="30"/>
      <c r="AF5187" s="30"/>
      <c r="AG5187" s="30"/>
      <c r="AH5187" s="30"/>
      <c r="AI5187" s="30"/>
      <c r="AJ5187" s="30"/>
      <c r="AK5187" s="30"/>
      <c r="AL5187" s="30"/>
      <c r="AM5187" s="30"/>
      <c r="AN5187" s="30"/>
      <c r="AO5187" s="30"/>
      <c r="AP5187" s="30"/>
      <c r="AQ5187" s="30"/>
      <c r="AR5187" s="30"/>
      <c r="AS5187" s="30"/>
      <c r="AT5187" s="30"/>
      <c r="AU5187" s="30"/>
      <c r="AV5187" s="30"/>
      <c r="AW5187" s="30"/>
      <c r="AX5187" s="30"/>
      <c r="AY5187" s="30"/>
      <c r="AZ5187" s="30"/>
      <c r="BA5187" s="68"/>
    </row>
    <row r="5188" spans="1:55" ht="14.45" customHeight="1" outlineLevel="4" thickBot="1">
      <c r="A5188" s="25">
        <f t="shared" si="80"/>
        <v>5187</v>
      </c>
      <c r="C5188" s="30"/>
      <c r="D5188" s="41"/>
      <c r="F5188" s="41"/>
      <c r="J5188" s="30"/>
      <c r="K5188" s="30" t="s">
        <v>5654</v>
      </c>
      <c r="L5188" s="30"/>
      <c r="M5188" s="30"/>
      <c r="N5188" s="30"/>
      <c r="O5188" s="30"/>
      <c r="P5188" s="30"/>
      <c r="Q5188" s="30"/>
      <c r="R5188" s="30"/>
      <c r="S5188" s="30"/>
      <c r="T5188" s="30"/>
      <c r="U5188" s="30"/>
      <c r="V5188" s="30"/>
      <c r="W5188" s="30"/>
      <c r="X5188" s="30"/>
      <c r="Y5188" s="30"/>
      <c r="Z5188" s="30"/>
      <c r="AA5188" s="30"/>
      <c r="AB5188" s="30"/>
      <c r="AC5188" s="30"/>
      <c r="AD5188" s="30"/>
      <c r="AE5188" s="30"/>
      <c r="AF5188" s="30"/>
      <c r="AG5188" s="30"/>
      <c r="AH5188" s="30"/>
      <c r="AI5188" s="30"/>
      <c r="AJ5188" s="30"/>
      <c r="AK5188" s="30"/>
      <c r="AL5188" s="30"/>
      <c r="AM5188" s="30"/>
      <c r="AN5188" s="30"/>
      <c r="AO5188" s="30"/>
      <c r="AP5188" s="30"/>
      <c r="AQ5188" s="30"/>
      <c r="AR5188" s="30"/>
      <c r="AS5188" s="30"/>
      <c r="AT5188" s="30"/>
      <c r="AU5188" s="30"/>
      <c r="AV5188" s="30"/>
      <c r="AW5188" s="30"/>
      <c r="AX5188" s="30"/>
      <c r="AY5188" s="30"/>
      <c r="AZ5188" s="30"/>
      <c r="BA5188" s="68"/>
    </row>
    <row r="5189" spans="1:55" ht="14.45" customHeight="1" outlineLevel="4" thickBot="1">
      <c r="A5189" s="25">
        <f t="shared" si="80"/>
        <v>5188</v>
      </c>
      <c r="C5189" s="30"/>
      <c r="D5189" s="41"/>
      <c r="F5189" s="41"/>
      <c r="J5189" s="30"/>
      <c r="K5189" s="30" t="s">
        <v>5655</v>
      </c>
      <c r="L5189" s="30"/>
      <c r="M5189" s="30"/>
      <c r="N5189" s="30"/>
      <c r="O5189" s="30"/>
      <c r="P5189" s="30"/>
      <c r="Q5189" s="30"/>
      <c r="R5189" s="30"/>
      <c r="S5189" s="30"/>
      <c r="T5189" s="30"/>
      <c r="U5189" s="30"/>
      <c r="V5189" s="30"/>
      <c r="W5189" s="30"/>
      <c r="X5189" s="30"/>
      <c r="Y5189" s="30"/>
      <c r="Z5189" s="30"/>
      <c r="AA5189" s="30"/>
      <c r="AB5189" s="30"/>
      <c r="AC5189" s="30"/>
      <c r="AD5189" s="30"/>
      <c r="AE5189" s="30"/>
      <c r="AF5189" s="30"/>
      <c r="AG5189" s="30"/>
      <c r="AH5189" s="30"/>
      <c r="AI5189" s="30"/>
      <c r="AJ5189" s="30"/>
      <c r="AK5189" s="30"/>
      <c r="AL5189" s="30"/>
      <c r="AM5189" s="30"/>
      <c r="AN5189" s="30"/>
      <c r="AO5189" s="30"/>
      <c r="AP5189" s="30"/>
      <c r="AQ5189" s="30"/>
      <c r="AR5189" s="30"/>
      <c r="AS5189" s="30"/>
      <c r="AT5189" s="30"/>
      <c r="AU5189" s="30"/>
      <c r="AV5189" s="30"/>
      <c r="AW5189" s="30"/>
      <c r="AX5189" s="30"/>
      <c r="AY5189" s="30"/>
      <c r="AZ5189" s="30"/>
      <c r="BA5189" s="68"/>
    </row>
    <row r="5190" spans="1:55" ht="14.45" customHeight="1" outlineLevel="4" thickBot="1">
      <c r="A5190" s="25">
        <f t="shared" si="80"/>
        <v>5189</v>
      </c>
      <c r="C5190" s="30"/>
      <c r="D5190" s="41"/>
      <c r="F5190" s="41"/>
      <c r="J5190" s="30"/>
      <c r="K5190" s="30" t="s">
        <v>5656</v>
      </c>
      <c r="L5190" s="30"/>
      <c r="M5190" s="30"/>
      <c r="N5190" s="30"/>
      <c r="O5190" s="30"/>
      <c r="P5190" s="30"/>
      <c r="Q5190" s="30"/>
      <c r="R5190" s="30"/>
      <c r="S5190" s="30"/>
      <c r="T5190" s="30"/>
      <c r="U5190" s="30"/>
      <c r="V5190" s="30"/>
      <c r="W5190" s="30"/>
      <c r="X5190" s="30"/>
      <c r="Y5190" s="30"/>
      <c r="Z5190" s="30"/>
      <c r="AA5190" s="30"/>
      <c r="AB5190" s="30"/>
      <c r="AC5190" s="30"/>
      <c r="AD5190" s="30"/>
      <c r="AE5190" s="30"/>
      <c r="AF5190" s="30"/>
      <c r="AG5190" s="30"/>
      <c r="AH5190" s="30"/>
      <c r="AI5190" s="30"/>
      <c r="AJ5190" s="30"/>
      <c r="AK5190" s="30"/>
      <c r="AL5190" s="30"/>
      <c r="AM5190" s="30"/>
      <c r="AN5190" s="30"/>
      <c r="AO5190" s="30"/>
      <c r="AP5190" s="30"/>
      <c r="AQ5190" s="30"/>
      <c r="AR5190" s="30"/>
      <c r="AS5190" s="30"/>
      <c r="AT5190" s="30"/>
      <c r="AU5190" s="30"/>
      <c r="AV5190" s="30"/>
      <c r="AW5190" s="30"/>
      <c r="AX5190" s="30"/>
      <c r="AY5190" s="30"/>
      <c r="AZ5190" s="30"/>
      <c r="BA5190" s="68"/>
    </row>
    <row r="5191" spans="1:55" ht="14.45" customHeight="1" outlineLevel="4" thickBot="1">
      <c r="A5191" s="25">
        <f t="shared" si="80"/>
        <v>5190</v>
      </c>
      <c r="C5191" s="30"/>
      <c r="D5191" s="41"/>
      <c r="F5191" s="41"/>
      <c r="J5191" s="30"/>
      <c r="K5191" s="30" t="s">
        <v>5657</v>
      </c>
      <c r="L5191" s="30"/>
      <c r="M5191" s="30"/>
      <c r="N5191" s="30"/>
      <c r="O5191" s="30"/>
      <c r="P5191" s="30"/>
      <c r="Q5191" s="30"/>
      <c r="R5191" s="30"/>
      <c r="S5191" s="30"/>
      <c r="T5191" s="30"/>
      <c r="U5191" s="30"/>
      <c r="V5191" s="30"/>
      <c r="W5191" s="30"/>
      <c r="X5191" s="30"/>
      <c r="Y5191" s="30"/>
      <c r="Z5191" s="30"/>
      <c r="AA5191" s="30"/>
      <c r="AB5191" s="30"/>
      <c r="AC5191" s="30"/>
      <c r="AD5191" s="30"/>
      <c r="AE5191" s="30"/>
      <c r="AF5191" s="30"/>
      <c r="AG5191" s="30"/>
      <c r="AH5191" s="30"/>
      <c r="AI5191" s="30"/>
      <c r="AJ5191" s="30"/>
      <c r="AK5191" s="30"/>
      <c r="AL5191" s="30"/>
      <c r="AM5191" s="30"/>
      <c r="AN5191" s="30"/>
      <c r="AO5191" s="30"/>
      <c r="AP5191" s="30"/>
      <c r="AQ5191" s="30"/>
      <c r="AR5191" s="30"/>
      <c r="AS5191" s="30"/>
      <c r="AT5191" s="30"/>
      <c r="AU5191" s="30"/>
      <c r="AV5191" s="30"/>
      <c r="AW5191" s="30"/>
      <c r="AX5191" s="30"/>
      <c r="AY5191" s="30"/>
      <c r="AZ5191" s="30"/>
      <c r="BA5191" s="68"/>
      <c r="BC5191" s="47" t="s">
        <v>5658</v>
      </c>
    </row>
    <row r="5192" spans="1:55" ht="14.45" customHeight="1" outlineLevel="4" thickBot="1">
      <c r="A5192" s="25">
        <f t="shared" si="80"/>
        <v>5191</v>
      </c>
      <c r="C5192" s="30"/>
      <c r="D5192" s="41"/>
      <c r="F5192" s="41"/>
      <c r="I5192" s="80" t="s">
        <v>955</v>
      </c>
      <c r="J5192" s="125" t="s">
        <v>5659</v>
      </c>
      <c r="K5192" s="30"/>
      <c r="L5192" s="30"/>
      <c r="M5192" s="30"/>
      <c r="N5192" s="30"/>
      <c r="O5192" s="30"/>
      <c r="P5192" s="30"/>
      <c r="Q5192" s="30"/>
      <c r="R5192" s="30"/>
      <c r="S5192" s="30"/>
      <c r="T5192" s="30"/>
      <c r="U5192" s="30"/>
      <c r="V5192" s="30"/>
      <c r="W5192" s="30"/>
      <c r="X5192" s="30"/>
      <c r="Y5192" s="30"/>
      <c r="Z5192" s="30"/>
      <c r="AA5192" s="30"/>
      <c r="AB5192" s="30"/>
      <c r="AC5192" s="30"/>
      <c r="AD5192" s="30"/>
      <c r="AE5192" s="30"/>
      <c r="AF5192" s="30"/>
      <c r="AG5192" s="30"/>
      <c r="AH5192" s="30"/>
      <c r="AI5192" s="30"/>
      <c r="AJ5192" s="30"/>
      <c r="AK5192" s="30"/>
      <c r="AL5192" s="30"/>
      <c r="AM5192" s="30"/>
      <c r="AN5192" s="30"/>
      <c r="AO5192" s="30"/>
      <c r="AP5192" s="30"/>
      <c r="AQ5192" s="30"/>
      <c r="AR5192" s="30"/>
      <c r="AS5192" s="30"/>
      <c r="AT5192" s="30"/>
      <c r="AU5192" s="30"/>
      <c r="AV5192" s="30"/>
      <c r="AW5192" s="30"/>
      <c r="AX5192" s="30"/>
      <c r="AY5192" s="30"/>
      <c r="AZ5192" s="30"/>
      <c r="BA5192" s="68"/>
    </row>
    <row r="5193" spans="1:55" ht="14.45" customHeight="1" outlineLevel="4" thickBot="1">
      <c r="A5193" s="25">
        <f t="shared" si="80"/>
        <v>5192</v>
      </c>
      <c r="C5193" s="30"/>
      <c r="D5193" s="41"/>
      <c r="F5193" s="41"/>
      <c r="J5193" s="30"/>
      <c r="K5193" s="30" t="s">
        <v>5660</v>
      </c>
      <c r="L5193" s="30"/>
      <c r="M5193" s="30"/>
      <c r="N5193" s="30"/>
      <c r="O5193" s="30"/>
      <c r="P5193" s="30"/>
      <c r="Q5193" s="30"/>
      <c r="R5193" s="30"/>
      <c r="S5193" s="30"/>
      <c r="T5193" s="30"/>
      <c r="U5193" s="30"/>
      <c r="V5193" s="30"/>
      <c r="W5193" s="30"/>
      <c r="X5193" s="30"/>
      <c r="Y5193" s="30"/>
      <c r="Z5193" s="30"/>
      <c r="AA5193" s="30"/>
      <c r="AB5193" s="30"/>
      <c r="AC5193" s="30"/>
      <c r="AD5193" s="30"/>
      <c r="AE5193" s="30"/>
      <c r="AF5193" s="30"/>
      <c r="AG5193" s="30"/>
      <c r="AH5193" s="30"/>
      <c r="AI5193" s="30"/>
      <c r="AJ5193" s="30"/>
      <c r="AK5193" s="30"/>
      <c r="AL5193" s="30"/>
      <c r="AM5193" s="30"/>
      <c r="AN5193" s="30"/>
      <c r="AO5193" s="30"/>
      <c r="AP5193" s="30"/>
      <c r="AQ5193" s="30"/>
      <c r="AR5193" s="30"/>
      <c r="AS5193" s="30"/>
      <c r="AT5193" s="30"/>
      <c r="AU5193" s="30"/>
      <c r="AV5193" s="30"/>
      <c r="AW5193" s="30"/>
      <c r="AX5193" s="30"/>
      <c r="AY5193" s="30"/>
      <c r="AZ5193" s="30"/>
      <c r="BA5193" s="68"/>
    </row>
    <row r="5194" spans="1:55" ht="14.45" customHeight="1" outlineLevel="4" thickBot="1">
      <c r="A5194" s="25">
        <f t="shared" si="80"/>
        <v>5193</v>
      </c>
      <c r="C5194" s="30"/>
      <c r="D5194" s="41"/>
      <c r="F5194" s="41"/>
      <c r="J5194" s="30"/>
      <c r="K5194" s="30" t="s">
        <v>5661</v>
      </c>
      <c r="L5194" s="30"/>
      <c r="M5194" s="30"/>
      <c r="N5194" s="30"/>
      <c r="O5194" s="30"/>
      <c r="P5194" s="30"/>
      <c r="Q5194" s="30"/>
      <c r="R5194" s="30"/>
      <c r="S5194" s="30"/>
      <c r="T5194" s="30"/>
      <c r="U5194" s="30"/>
      <c r="V5194" s="30"/>
      <c r="W5194" s="30"/>
      <c r="X5194" s="30"/>
      <c r="Y5194" s="30"/>
      <c r="Z5194" s="30"/>
      <c r="AA5194" s="30"/>
      <c r="AB5194" s="30"/>
      <c r="AC5194" s="30"/>
      <c r="AD5194" s="30"/>
      <c r="AE5194" s="30"/>
      <c r="AF5194" s="30"/>
      <c r="AG5194" s="30"/>
      <c r="AH5194" s="30"/>
      <c r="AI5194" s="30"/>
      <c r="AJ5194" s="30"/>
      <c r="AK5194" s="30"/>
      <c r="AL5194" s="30"/>
      <c r="AM5194" s="30"/>
      <c r="AN5194" s="30"/>
      <c r="AO5194" s="30"/>
      <c r="AP5194" s="30"/>
      <c r="AQ5194" s="30"/>
      <c r="AR5194" s="30"/>
      <c r="AS5194" s="30"/>
      <c r="AT5194" s="30"/>
      <c r="AU5194" s="30"/>
      <c r="AV5194" s="30"/>
      <c r="AW5194" s="30"/>
      <c r="AX5194" s="30"/>
      <c r="AY5194" s="30"/>
      <c r="AZ5194" s="30"/>
      <c r="BA5194" s="68"/>
    </row>
    <row r="5195" spans="1:55" ht="14.45" customHeight="1" outlineLevel="4" thickBot="1">
      <c r="A5195" s="25">
        <f t="shared" si="80"/>
        <v>5194</v>
      </c>
      <c r="C5195" s="30"/>
      <c r="D5195" s="41"/>
      <c r="F5195" s="41"/>
      <c r="J5195" s="30"/>
      <c r="K5195" s="30" t="s">
        <v>5662</v>
      </c>
      <c r="L5195" s="30"/>
      <c r="M5195" s="30"/>
      <c r="N5195" s="30"/>
      <c r="O5195" s="30"/>
      <c r="P5195" s="30"/>
      <c r="Q5195" s="30"/>
      <c r="R5195" s="30"/>
      <c r="S5195" s="30"/>
      <c r="T5195" s="30"/>
      <c r="U5195" s="30"/>
      <c r="V5195" s="30"/>
      <c r="W5195" s="30"/>
      <c r="X5195" s="30"/>
      <c r="Y5195" s="30"/>
      <c r="Z5195" s="30"/>
      <c r="AA5195" s="30"/>
      <c r="AB5195" s="30"/>
      <c r="AC5195" s="30"/>
      <c r="AD5195" s="30"/>
      <c r="AE5195" s="30"/>
      <c r="AF5195" s="30"/>
      <c r="AG5195" s="30"/>
      <c r="AH5195" s="30"/>
      <c r="AI5195" s="30"/>
      <c r="AJ5195" s="30"/>
      <c r="AK5195" s="30"/>
      <c r="AL5195" s="30"/>
      <c r="AM5195" s="30"/>
      <c r="AN5195" s="30"/>
      <c r="AO5195" s="30"/>
      <c r="AP5195" s="30"/>
      <c r="AQ5195" s="30"/>
      <c r="AR5195" s="30"/>
      <c r="AS5195" s="30"/>
      <c r="AT5195" s="30"/>
      <c r="AU5195" s="30"/>
      <c r="AV5195" s="30"/>
      <c r="AW5195" s="30"/>
      <c r="AX5195" s="30"/>
      <c r="AY5195" s="30"/>
      <c r="AZ5195" s="30"/>
      <c r="BA5195" s="68"/>
    </row>
    <row r="5196" spans="1:55" ht="14.45" customHeight="1" outlineLevel="4" thickBot="1">
      <c r="A5196" s="25">
        <f t="shared" ref="A5196:A5259" si="81">ROW()-1</f>
        <v>5195</v>
      </c>
      <c r="C5196" s="30"/>
      <c r="D5196" s="41"/>
      <c r="F5196" s="41"/>
      <c r="J5196" s="131"/>
      <c r="K5196" s="131" t="s">
        <v>5663</v>
      </c>
      <c r="L5196" s="131"/>
      <c r="M5196" s="131"/>
      <c r="N5196" s="131"/>
      <c r="O5196" s="131"/>
      <c r="P5196" s="131"/>
      <c r="Q5196" s="131"/>
      <c r="R5196" s="131"/>
      <c r="S5196" s="131"/>
      <c r="T5196" s="131"/>
      <c r="U5196" s="131"/>
      <c r="V5196" s="131"/>
      <c r="W5196" s="131"/>
      <c r="X5196" s="131"/>
      <c r="Y5196" s="131"/>
      <c r="Z5196" s="131"/>
      <c r="AA5196" s="131"/>
      <c r="AB5196" s="131"/>
      <c r="AC5196" s="131"/>
      <c r="AD5196" s="131"/>
      <c r="AE5196" s="131"/>
      <c r="AF5196" s="131"/>
      <c r="AG5196" s="131"/>
      <c r="AH5196" s="131"/>
      <c r="AI5196" s="131"/>
      <c r="AJ5196" s="131"/>
      <c r="AK5196" s="131"/>
      <c r="AL5196" s="131"/>
      <c r="AM5196" s="131"/>
      <c r="AN5196" s="131"/>
      <c r="AO5196" s="131"/>
      <c r="AP5196" s="131"/>
      <c r="AQ5196" s="131"/>
      <c r="AR5196" s="131"/>
      <c r="AS5196" s="131"/>
      <c r="AT5196" s="131"/>
      <c r="AU5196" s="131"/>
      <c r="AV5196" s="131"/>
      <c r="AW5196" s="131"/>
      <c r="AX5196" s="131"/>
      <c r="AY5196" s="131"/>
      <c r="AZ5196" s="131"/>
      <c r="BA5196" s="132"/>
      <c r="BC5196" s="47" t="s">
        <v>5664</v>
      </c>
    </row>
    <row r="5197" spans="1:55" ht="14.45" customHeight="1" outlineLevel="4" thickBot="1">
      <c r="A5197" s="25">
        <f t="shared" si="81"/>
        <v>5196</v>
      </c>
      <c r="C5197" s="30"/>
      <c r="D5197" s="41"/>
      <c r="F5197" s="41"/>
      <c r="J5197" s="133" t="s">
        <v>5665</v>
      </c>
      <c r="K5197" s="131"/>
      <c r="L5197" s="131"/>
      <c r="M5197" s="131"/>
      <c r="N5197" s="131"/>
      <c r="O5197" s="131"/>
      <c r="P5197" s="131"/>
      <c r="Q5197" s="131"/>
      <c r="R5197" s="131"/>
      <c r="S5197" s="131"/>
      <c r="T5197" s="131"/>
      <c r="U5197" s="131"/>
      <c r="V5197" s="131"/>
      <c r="W5197" s="131"/>
      <c r="X5197" s="131"/>
      <c r="Y5197" s="131"/>
      <c r="Z5197" s="131"/>
      <c r="AA5197" s="131"/>
      <c r="AB5197" s="131"/>
      <c r="AC5197" s="131"/>
      <c r="AD5197" s="131"/>
      <c r="AE5197" s="131"/>
      <c r="AF5197" s="131"/>
      <c r="AG5197" s="131"/>
      <c r="AH5197" s="131"/>
      <c r="AI5197" s="131"/>
      <c r="AJ5197" s="131"/>
      <c r="AK5197" s="131"/>
      <c r="AL5197" s="131"/>
      <c r="AM5197" s="131"/>
      <c r="AN5197" s="131"/>
      <c r="AO5197" s="131"/>
      <c r="AP5197" s="131"/>
      <c r="AQ5197" s="131"/>
      <c r="AR5197" s="131"/>
      <c r="AS5197" s="131"/>
      <c r="AT5197" s="131"/>
      <c r="AU5197" s="131"/>
      <c r="AV5197" s="131"/>
      <c r="AW5197" s="131"/>
      <c r="AX5197" s="131"/>
      <c r="AY5197" s="131"/>
      <c r="AZ5197" s="131"/>
      <c r="BA5197" s="132"/>
      <c r="BC5197" s="19"/>
    </row>
    <row r="5198" spans="1:55" ht="14.45" customHeight="1" outlineLevel="4" thickBot="1">
      <c r="A5198" s="25">
        <f t="shared" si="81"/>
        <v>5197</v>
      </c>
      <c r="C5198" s="30"/>
      <c r="D5198" s="41"/>
      <c r="F5198" s="41"/>
      <c r="J5198" s="55"/>
      <c r="K5198" s="131" t="s">
        <v>5666</v>
      </c>
      <c r="L5198" s="131"/>
      <c r="M5198" s="131"/>
      <c r="N5198" s="131"/>
      <c r="O5198" s="131"/>
      <c r="P5198" s="131"/>
      <c r="Q5198" s="131"/>
      <c r="R5198" s="131"/>
      <c r="S5198" s="131"/>
      <c r="T5198" s="131"/>
      <c r="U5198" s="131"/>
      <c r="V5198" s="131"/>
      <c r="W5198" s="131"/>
      <c r="X5198" s="131"/>
      <c r="Y5198" s="131"/>
      <c r="Z5198" s="131"/>
      <c r="AA5198" s="131"/>
      <c r="AB5198" s="131"/>
      <c r="AC5198" s="131"/>
      <c r="AD5198" s="131"/>
      <c r="AE5198" s="131"/>
      <c r="AF5198" s="131"/>
      <c r="AG5198" s="131"/>
      <c r="AH5198" s="131"/>
      <c r="AI5198" s="131"/>
      <c r="AJ5198" s="131"/>
      <c r="AK5198" s="131"/>
      <c r="AL5198" s="131"/>
      <c r="AM5198" s="131"/>
      <c r="AN5198" s="131"/>
      <c r="AO5198" s="131"/>
      <c r="AP5198" s="131"/>
      <c r="AQ5198" s="131"/>
      <c r="AR5198" s="131"/>
      <c r="AS5198" s="131"/>
      <c r="AT5198" s="131"/>
      <c r="AU5198" s="131"/>
      <c r="AV5198" s="131"/>
      <c r="AW5198" s="131"/>
      <c r="AX5198" s="131"/>
      <c r="AY5198" s="131"/>
      <c r="AZ5198" s="131"/>
      <c r="BA5198" s="132"/>
      <c r="BC5198" s="47"/>
    </row>
    <row r="5199" spans="1:55" ht="14.45" customHeight="1" outlineLevel="4" thickBot="1">
      <c r="A5199" s="25">
        <f t="shared" si="81"/>
        <v>5198</v>
      </c>
      <c r="C5199" s="30"/>
      <c r="D5199" s="41"/>
      <c r="F5199" s="41"/>
      <c r="J5199" s="55"/>
      <c r="K5199" s="131" t="s">
        <v>5667</v>
      </c>
      <c r="L5199" s="131"/>
      <c r="M5199" s="131"/>
      <c r="N5199" s="131"/>
      <c r="O5199" s="131"/>
      <c r="P5199" s="131"/>
      <c r="Q5199" s="131"/>
      <c r="R5199" s="131"/>
      <c r="S5199" s="131"/>
      <c r="T5199" s="131"/>
      <c r="U5199" s="131"/>
      <c r="V5199" s="131"/>
      <c r="W5199" s="131"/>
      <c r="X5199" s="131"/>
      <c r="Y5199" s="131"/>
      <c r="Z5199" s="131"/>
      <c r="AA5199" s="131"/>
      <c r="AB5199" s="131"/>
      <c r="AC5199" s="131"/>
      <c r="AD5199" s="131"/>
      <c r="AE5199" s="131"/>
      <c r="AF5199" s="131"/>
      <c r="AG5199" s="131"/>
      <c r="AH5199" s="131"/>
      <c r="AI5199" s="131"/>
      <c r="AJ5199" s="131"/>
      <c r="AK5199" s="131"/>
      <c r="AL5199" s="131"/>
      <c r="AM5199" s="131"/>
      <c r="AN5199" s="131"/>
      <c r="AO5199" s="131"/>
      <c r="AP5199" s="131"/>
      <c r="AQ5199" s="131"/>
      <c r="AR5199" s="131"/>
      <c r="AS5199" s="131"/>
      <c r="AT5199" s="131"/>
      <c r="AU5199" s="131"/>
      <c r="AV5199" s="131"/>
      <c r="AW5199" s="131"/>
      <c r="AX5199" s="131"/>
      <c r="AY5199" s="131"/>
      <c r="AZ5199" s="131"/>
      <c r="BA5199" s="132"/>
      <c r="BC5199" s="47"/>
    </row>
    <row r="5200" spans="1:55" ht="14.45" customHeight="1" outlineLevel="4" thickBot="1">
      <c r="A5200" s="25">
        <f t="shared" si="81"/>
        <v>5199</v>
      </c>
      <c r="C5200" s="30"/>
      <c r="D5200" s="41"/>
      <c r="F5200" s="41"/>
      <c r="J5200" s="55"/>
      <c r="K5200" s="131" t="s">
        <v>5668</v>
      </c>
      <c r="L5200" s="131"/>
      <c r="M5200" s="131"/>
      <c r="N5200" s="131"/>
      <c r="O5200" s="131"/>
      <c r="P5200" s="131"/>
      <c r="Q5200" s="131"/>
      <c r="R5200" s="131"/>
      <c r="S5200" s="131"/>
      <c r="T5200" s="131"/>
      <c r="U5200" s="131"/>
      <c r="V5200" s="131"/>
      <c r="W5200" s="131"/>
      <c r="X5200" s="131"/>
      <c r="Y5200" s="131"/>
      <c r="Z5200" s="131"/>
      <c r="AA5200" s="131"/>
      <c r="AB5200" s="131"/>
      <c r="AC5200" s="131"/>
      <c r="AD5200" s="131"/>
      <c r="AE5200" s="131"/>
      <c r="AF5200" s="131"/>
      <c r="AG5200" s="131"/>
      <c r="AH5200" s="131"/>
      <c r="AI5200" s="131"/>
      <c r="AJ5200" s="131"/>
      <c r="AK5200" s="131"/>
      <c r="AL5200" s="131"/>
      <c r="AM5200" s="131"/>
      <c r="AN5200" s="131"/>
      <c r="AO5200" s="131"/>
      <c r="AP5200" s="131"/>
      <c r="AQ5200" s="131"/>
      <c r="AR5200" s="131"/>
      <c r="AS5200" s="131"/>
      <c r="AT5200" s="131"/>
      <c r="AU5200" s="131"/>
      <c r="AV5200" s="131"/>
      <c r="AW5200" s="131"/>
      <c r="AX5200" s="131"/>
      <c r="AY5200" s="131"/>
      <c r="AZ5200" s="131"/>
      <c r="BA5200" s="132"/>
      <c r="BC5200" s="47"/>
    </row>
    <row r="5201" spans="1:73" ht="14.45" customHeight="1" outlineLevel="4" thickBot="1">
      <c r="A5201" s="25">
        <f t="shared" si="81"/>
        <v>5200</v>
      </c>
      <c r="C5201" s="30"/>
      <c r="D5201" s="41"/>
      <c r="F5201" s="41"/>
      <c r="J5201" s="55"/>
      <c r="K5201" s="131" t="s">
        <v>5669</v>
      </c>
      <c r="L5201" s="131"/>
      <c r="M5201" s="131"/>
      <c r="N5201" s="131"/>
      <c r="O5201" s="131"/>
      <c r="P5201" s="131"/>
      <c r="Q5201" s="131"/>
      <c r="R5201" s="131"/>
      <c r="S5201" s="131"/>
      <c r="T5201" s="131"/>
      <c r="U5201" s="131"/>
      <c r="V5201" s="131"/>
      <c r="W5201" s="131"/>
      <c r="X5201" s="131"/>
      <c r="Y5201" s="131"/>
      <c r="Z5201" s="131"/>
      <c r="AA5201" s="131"/>
      <c r="AB5201" s="131"/>
      <c r="AC5201" s="131"/>
      <c r="AD5201" s="131"/>
      <c r="AE5201" s="131"/>
      <c r="AF5201" s="131"/>
      <c r="AG5201" s="131"/>
      <c r="AH5201" s="131"/>
      <c r="AI5201" s="131"/>
      <c r="AJ5201" s="131"/>
      <c r="AK5201" s="131"/>
      <c r="AL5201" s="131"/>
      <c r="AM5201" s="131"/>
      <c r="AN5201" s="131"/>
      <c r="AO5201" s="131"/>
      <c r="AP5201" s="131"/>
      <c r="AQ5201" s="131"/>
      <c r="AR5201" s="131"/>
      <c r="AS5201" s="131"/>
      <c r="AT5201" s="131"/>
      <c r="AU5201" s="131"/>
      <c r="AV5201" s="131"/>
      <c r="AW5201" s="131"/>
      <c r="AX5201" s="131"/>
      <c r="AY5201" s="131"/>
      <c r="AZ5201" s="131"/>
      <c r="BA5201" s="132"/>
      <c r="BC5201" s="47"/>
    </row>
    <row r="5202" spans="1:73" ht="14.45" customHeight="1" outlineLevel="4" thickBot="1">
      <c r="A5202" s="25">
        <f t="shared" si="81"/>
        <v>5201</v>
      </c>
      <c r="C5202" s="30"/>
      <c r="D5202" s="41"/>
      <c r="F5202" s="41"/>
      <c r="J5202" s="55"/>
      <c r="K5202" s="131" t="s">
        <v>5670</v>
      </c>
      <c r="L5202" s="131"/>
      <c r="M5202" s="134"/>
      <c r="N5202" s="134"/>
      <c r="O5202" s="134"/>
      <c r="P5202" s="134"/>
      <c r="Q5202" s="134"/>
      <c r="R5202" s="134"/>
      <c r="S5202" s="134"/>
      <c r="T5202" s="134"/>
      <c r="U5202" s="134"/>
      <c r="V5202" s="134"/>
      <c r="W5202" s="134"/>
      <c r="X5202" s="134"/>
      <c r="Y5202" s="134"/>
      <c r="Z5202" s="134"/>
      <c r="AA5202" s="134"/>
      <c r="AB5202" s="134"/>
      <c r="AC5202" s="134"/>
      <c r="AD5202" s="134"/>
      <c r="AE5202" s="134"/>
      <c r="AF5202" s="131"/>
      <c r="AG5202" s="131"/>
      <c r="AH5202" s="131"/>
      <c r="AI5202" s="131"/>
      <c r="AJ5202" s="131"/>
      <c r="AK5202" s="131"/>
      <c r="AL5202" s="131"/>
      <c r="AM5202" s="131"/>
      <c r="AN5202" s="131"/>
      <c r="AO5202" s="131"/>
      <c r="AP5202" s="131"/>
      <c r="AQ5202" s="131"/>
      <c r="AR5202" s="131"/>
      <c r="AS5202" s="131"/>
      <c r="AT5202" s="131"/>
      <c r="AU5202" s="131"/>
      <c r="AV5202" s="131"/>
      <c r="AW5202" s="131"/>
      <c r="AX5202" s="131"/>
      <c r="AY5202" s="131"/>
      <c r="AZ5202" s="131"/>
      <c r="BA5202" s="132"/>
      <c r="BC5202" s="47" t="s">
        <v>2207</v>
      </c>
    </row>
    <row r="5203" spans="1:73" ht="14.45" customHeight="1" outlineLevel="4" thickBot="1">
      <c r="A5203" s="25">
        <f t="shared" si="81"/>
        <v>5202</v>
      </c>
      <c r="C5203" s="30"/>
      <c r="D5203" s="41"/>
      <c r="F5203" s="41"/>
      <c r="J5203" s="133" t="s">
        <v>5671</v>
      </c>
      <c r="K5203" s="131"/>
      <c r="L5203" s="131"/>
      <c r="M5203" s="131"/>
      <c r="N5203" s="131"/>
      <c r="O5203" s="131"/>
      <c r="P5203" s="131"/>
      <c r="Q5203" s="131"/>
      <c r="R5203" s="131"/>
      <c r="S5203" s="131"/>
      <c r="T5203" s="131"/>
      <c r="U5203" s="131"/>
      <c r="V5203" s="131"/>
      <c r="W5203" s="131"/>
      <c r="X5203" s="131"/>
      <c r="Y5203" s="131"/>
      <c r="Z5203" s="131"/>
      <c r="AA5203" s="131"/>
      <c r="AB5203" s="131"/>
      <c r="AC5203" s="131"/>
      <c r="AD5203" s="131"/>
      <c r="AE5203" s="131"/>
      <c r="AF5203" s="131"/>
      <c r="AG5203" s="131"/>
      <c r="AH5203" s="131"/>
      <c r="AI5203" s="131"/>
      <c r="AJ5203" s="131"/>
      <c r="AK5203" s="131"/>
      <c r="AL5203" s="131"/>
      <c r="AM5203" s="131"/>
      <c r="AN5203" s="131"/>
      <c r="AO5203" s="131"/>
      <c r="AP5203" s="131"/>
      <c r="AQ5203" s="131"/>
      <c r="AR5203" s="131"/>
      <c r="AS5203" s="131"/>
      <c r="AT5203" s="131"/>
      <c r="AU5203" s="131"/>
      <c r="AV5203" s="131"/>
      <c r="AW5203" s="131"/>
      <c r="AX5203" s="131"/>
      <c r="AY5203" s="131"/>
      <c r="AZ5203" s="131"/>
      <c r="BA5203" s="132"/>
    </row>
    <row r="5204" spans="1:73" ht="14.45" customHeight="1" outlineLevel="4" thickBot="1">
      <c r="A5204" s="25">
        <f t="shared" si="81"/>
        <v>5203</v>
      </c>
      <c r="C5204" s="30"/>
      <c r="D5204" s="41"/>
      <c r="F5204" s="41"/>
      <c r="J5204" s="55"/>
      <c r="K5204" s="131" t="s">
        <v>5672</v>
      </c>
      <c r="L5204" s="131"/>
      <c r="M5204" s="131"/>
      <c r="N5204" s="131"/>
      <c r="O5204" s="131"/>
      <c r="P5204" s="131"/>
      <c r="Q5204" s="131"/>
      <c r="R5204" s="131"/>
      <c r="S5204" s="131"/>
      <c r="T5204" s="131"/>
      <c r="U5204" s="131"/>
      <c r="V5204" s="131"/>
      <c r="W5204" s="131"/>
      <c r="X5204" s="131"/>
      <c r="Y5204" s="131"/>
      <c r="Z5204" s="131"/>
      <c r="AA5204" s="131"/>
      <c r="AB5204" s="131"/>
      <c r="AC5204" s="131"/>
      <c r="AD5204" s="131"/>
      <c r="AE5204" s="131"/>
      <c r="AF5204" s="131"/>
      <c r="AG5204" s="131"/>
      <c r="AH5204" s="131"/>
      <c r="AI5204" s="131"/>
      <c r="AJ5204" s="131"/>
      <c r="AK5204" s="131"/>
      <c r="AL5204" s="131"/>
      <c r="AM5204" s="131"/>
      <c r="AN5204" s="131"/>
      <c r="AO5204" s="131"/>
      <c r="AP5204" s="131"/>
      <c r="AQ5204" s="131"/>
      <c r="AR5204" s="131"/>
      <c r="AS5204" s="131"/>
      <c r="AT5204" s="131"/>
      <c r="AU5204" s="131"/>
      <c r="AV5204" s="131"/>
      <c r="AW5204" s="131"/>
      <c r="AX5204" s="131"/>
      <c r="AY5204" s="131"/>
      <c r="AZ5204" s="131"/>
      <c r="BA5204" s="132"/>
      <c r="BC5204" s="47"/>
    </row>
    <row r="5205" spans="1:73" ht="14.45" customHeight="1" outlineLevel="4" thickBot="1">
      <c r="A5205" s="25">
        <f t="shared" si="81"/>
        <v>5204</v>
      </c>
      <c r="C5205" s="30"/>
      <c r="D5205" s="41"/>
      <c r="F5205" s="41"/>
      <c r="J5205" s="55"/>
      <c r="K5205" s="131" t="s">
        <v>5673</v>
      </c>
      <c r="L5205" s="131"/>
      <c r="M5205" s="131"/>
      <c r="N5205" s="131"/>
      <c r="O5205" s="131"/>
      <c r="P5205" s="131"/>
      <c r="Q5205" s="131"/>
      <c r="R5205" s="131"/>
      <c r="S5205" s="134"/>
      <c r="T5205" s="134"/>
      <c r="U5205" s="134"/>
      <c r="V5205" s="134"/>
      <c r="W5205" s="134"/>
      <c r="X5205" s="134"/>
      <c r="Y5205" s="134"/>
      <c r="Z5205" s="131"/>
      <c r="AA5205" s="131"/>
      <c r="AB5205" s="131"/>
      <c r="AC5205" s="131"/>
      <c r="AD5205" s="131"/>
      <c r="AE5205" s="131"/>
      <c r="AF5205" s="131"/>
      <c r="AG5205" s="131"/>
      <c r="AH5205" s="131"/>
      <c r="AI5205" s="131"/>
      <c r="AJ5205" s="131"/>
      <c r="AK5205" s="131"/>
      <c r="AL5205" s="131"/>
      <c r="AM5205" s="131"/>
      <c r="AN5205" s="131"/>
      <c r="AO5205" s="131"/>
      <c r="AP5205" s="131"/>
      <c r="AQ5205" s="131"/>
      <c r="AR5205" s="131"/>
      <c r="AS5205" s="131"/>
      <c r="AT5205" s="131"/>
      <c r="AU5205" s="131"/>
      <c r="AV5205" s="131"/>
      <c r="AW5205" s="131"/>
      <c r="AX5205" s="131"/>
      <c r="AY5205" s="131"/>
      <c r="AZ5205" s="131"/>
      <c r="BA5205" s="132"/>
      <c r="BC5205" s="47"/>
    </row>
    <row r="5206" spans="1:73" ht="14.45" customHeight="1" outlineLevel="4" thickBot="1">
      <c r="A5206" s="25">
        <f t="shared" si="81"/>
        <v>5205</v>
      </c>
      <c r="C5206" s="30"/>
      <c r="D5206" s="41"/>
      <c r="F5206" s="41"/>
      <c r="J5206" s="55"/>
      <c r="K5206" s="131" t="s">
        <v>5674</v>
      </c>
      <c r="L5206" s="131"/>
      <c r="M5206" s="131"/>
      <c r="N5206" s="131"/>
      <c r="O5206" s="131"/>
      <c r="P5206" s="131"/>
      <c r="Q5206" s="131"/>
      <c r="R5206" s="131"/>
      <c r="S5206" s="131"/>
      <c r="T5206" s="131"/>
      <c r="U5206" s="131"/>
      <c r="V5206" s="131"/>
      <c r="W5206" s="131"/>
      <c r="X5206" s="131"/>
      <c r="Y5206" s="131"/>
      <c r="Z5206" s="131"/>
      <c r="AA5206" s="131"/>
      <c r="AB5206" s="131"/>
      <c r="AC5206" s="131"/>
      <c r="AD5206" s="131"/>
      <c r="AE5206" s="131"/>
      <c r="AF5206" s="131"/>
      <c r="AG5206" s="131"/>
      <c r="AH5206" s="131"/>
      <c r="AI5206" s="131"/>
      <c r="AJ5206" s="131"/>
      <c r="AK5206" s="131"/>
      <c r="AL5206" s="131"/>
      <c r="AM5206" s="131"/>
      <c r="AN5206" s="131"/>
      <c r="AO5206" s="131"/>
      <c r="AP5206" s="131"/>
      <c r="AQ5206" s="131"/>
      <c r="AR5206" s="131"/>
      <c r="AS5206" s="131"/>
      <c r="AT5206" s="131"/>
      <c r="AU5206" s="131"/>
      <c r="AV5206" s="131"/>
      <c r="AW5206" s="131"/>
      <c r="AX5206" s="131"/>
      <c r="AY5206" s="131"/>
      <c r="AZ5206" s="131"/>
      <c r="BA5206" s="132"/>
      <c r="BC5206" s="47"/>
    </row>
    <row r="5207" spans="1:73" ht="14.45" customHeight="1" outlineLevel="4" thickBot="1">
      <c r="A5207" s="25">
        <f t="shared" si="81"/>
        <v>5206</v>
      </c>
      <c r="C5207" s="30"/>
      <c r="D5207" s="41"/>
      <c r="F5207" s="41"/>
      <c r="J5207" s="55"/>
      <c r="K5207" s="131" t="s">
        <v>5675</v>
      </c>
      <c r="L5207" s="131"/>
      <c r="M5207" s="131"/>
      <c r="N5207" s="131"/>
      <c r="O5207" s="131"/>
      <c r="P5207" s="131"/>
      <c r="Q5207" s="131"/>
      <c r="R5207" s="131"/>
      <c r="S5207" s="131"/>
      <c r="T5207" s="131"/>
      <c r="U5207" s="131"/>
      <c r="V5207" s="131"/>
      <c r="W5207" s="131"/>
      <c r="X5207" s="131"/>
      <c r="Y5207" s="131"/>
      <c r="Z5207" s="131"/>
      <c r="AA5207" s="131"/>
      <c r="AB5207" s="131"/>
      <c r="AC5207" s="131"/>
      <c r="AD5207" s="131"/>
      <c r="AE5207" s="131"/>
      <c r="AF5207" s="131"/>
      <c r="AG5207" s="131"/>
      <c r="AH5207" s="131"/>
      <c r="AI5207" s="131"/>
      <c r="AJ5207" s="131"/>
      <c r="AK5207" s="131"/>
      <c r="AL5207" s="131"/>
      <c r="AM5207" s="131"/>
      <c r="AN5207" s="131"/>
      <c r="AO5207" s="131"/>
      <c r="AP5207" s="131"/>
      <c r="AQ5207" s="131"/>
      <c r="AR5207" s="131"/>
      <c r="AS5207" s="131"/>
      <c r="AT5207" s="131"/>
      <c r="AU5207" s="131"/>
      <c r="AV5207" s="131"/>
      <c r="AW5207" s="131"/>
      <c r="AX5207" s="131"/>
      <c r="AY5207" s="131"/>
      <c r="AZ5207" s="131"/>
      <c r="BA5207" s="132"/>
      <c r="BC5207" s="47"/>
    </row>
    <row r="5208" spans="1:73" ht="14.45" customHeight="1" outlineLevel="4" thickBot="1">
      <c r="A5208" s="25">
        <f t="shared" si="81"/>
        <v>5207</v>
      </c>
      <c r="C5208" s="30"/>
      <c r="D5208" s="41"/>
      <c r="F5208" s="41"/>
      <c r="J5208" s="55"/>
      <c r="K5208" s="131" t="s">
        <v>5676</v>
      </c>
      <c r="L5208" s="131"/>
      <c r="M5208" s="131"/>
      <c r="N5208" s="131"/>
      <c r="O5208" s="131"/>
      <c r="P5208" s="131"/>
      <c r="Q5208" s="131"/>
      <c r="R5208" s="131"/>
      <c r="S5208" s="131"/>
      <c r="T5208" s="131"/>
      <c r="U5208" s="131"/>
      <c r="V5208" s="131"/>
      <c r="W5208" s="131"/>
      <c r="X5208" s="131"/>
      <c r="Y5208" s="131"/>
      <c r="Z5208" s="131"/>
      <c r="AA5208" s="131"/>
      <c r="AB5208" s="131"/>
      <c r="AC5208" s="131"/>
      <c r="AD5208" s="131"/>
      <c r="AE5208" s="131"/>
      <c r="AF5208" s="131"/>
      <c r="AG5208" s="131"/>
      <c r="AH5208" s="131"/>
      <c r="AI5208" s="131"/>
      <c r="AJ5208" s="131"/>
      <c r="AK5208" s="131"/>
      <c r="AL5208" s="131"/>
      <c r="AM5208" s="131"/>
      <c r="AN5208" s="131"/>
      <c r="AO5208" s="131"/>
      <c r="AP5208" s="131"/>
      <c r="AQ5208" s="131"/>
      <c r="AR5208" s="131"/>
      <c r="AS5208" s="131"/>
      <c r="AT5208" s="131"/>
      <c r="AU5208" s="131"/>
      <c r="AV5208" s="131"/>
      <c r="AW5208" s="131"/>
      <c r="AX5208" s="131"/>
      <c r="AY5208" s="131"/>
      <c r="AZ5208" s="131"/>
      <c r="BA5208" s="132"/>
      <c r="BC5208" s="47"/>
    </row>
    <row r="5209" spans="1:73" ht="14.45" customHeight="1" outlineLevel="4" thickBot="1">
      <c r="A5209" s="25">
        <f t="shared" si="81"/>
        <v>5208</v>
      </c>
      <c r="C5209" s="30"/>
      <c r="D5209" s="41"/>
      <c r="F5209" s="41"/>
      <c r="J5209" s="55"/>
      <c r="K5209" s="131" t="s">
        <v>5677</v>
      </c>
      <c r="L5209" s="131"/>
      <c r="M5209" s="131"/>
      <c r="N5209" s="131"/>
      <c r="O5209" s="131"/>
      <c r="P5209" s="131"/>
      <c r="Q5209" s="131"/>
      <c r="R5209" s="131"/>
      <c r="S5209" s="131"/>
      <c r="T5209" s="131"/>
      <c r="U5209" s="131"/>
      <c r="V5209" s="131"/>
      <c r="W5209" s="131"/>
      <c r="X5209" s="131"/>
      <c r="Y5209" s="131"/>
      <c r="Z5209" s="131"/>
      <c r="AA5209" s="131"/>
      <c r="AB5209" s="131"/>
      <c r="AC5209" s="131"/>
      <c r="AD5209" s="131"/>
      <c r="AE5209" s="131"/>
      <c r="AF5209" s="131"/>
      <c r="AG5209" s="131"/>
      <c r="AH5209" s="131"/>
      <c r="AI5209" s="131"/>
      <c r="AJ5209" s="131"/>
      <c r="AK5209" s="131"/>
      <c r="AL5209" s="131"/>
      <c r="AM5209" s="131"/>
      <c r="AN5209" s="131"/>
      <c r="AO5209" s="131"/>
      <c r="AP5209" s="131"/>
      <c r="AQ5209" s="131"/>
      <c r="AR5209" s="134"/>
      <c r="AS5209" s="134"/>
      <c r="AT5209" s="134"/>
      <c r="AU5209" s="134"/>
      <c r="AV5209" s="134"/>
      <c r="AW5209" s="134"/>
      <c r="AX5209" s="134"/>
      <c r="AY5209" s="134"/>
      <c r="AZ5209" s="134"/>
      <c r="BA5209" s="132"/>
      <c r="BC5209" s="47" t="s">
        <v>2209</v>
      </c>
    </row>
    <row r="5210" spans="1:73" ht="14.45" customHeight="1" outlineLevel="4" thickBot="1">
      <c r="A5210" s="25">
        <f t="shared" si="81"/>
        <v>5209</v>
      </c>
      <c r="C5210" s="30"/>
      <c r="D5210" s="41"/>
      <c r="F5210" s="41"/>
      <c r="J5210" s="133" t="s">
        <v>5678</v>
      </c>
      <c r="K5210" s="131"/>
      <c r="L5210" s="131"/>
      <c r="M5210" s="131"/>
      <c r="N5210" s="131"/>
      <c r="O5210" s="131"/>
      <c r="P5210" s="131"/>
      <c r="Q5210" s="131"/>
      <c r="R5210" s="131"/>
      <c r="S5210" s="131"/>
      <c r="T5210" s="131"/>
      <c r="U5210" s="131"/>
      <c r="V5210" s="131"/>
      <c r="W5210" s="131"/>
      <c r="X5210" s="131"/>
      <c r="Y5210" s="131"/>
      <c r="Z5210" s="131"/>
      <c r="AA5210" s="131"/>
      <c r="AB5210" s="131"/>
      <c r="AC5210" s="131"/>
      <c r="AD5210" s="131"/>
      <c r="AE5210" s="131"/>
      <c r="AF5210" s="131"/>
      <c r="AG5210" s="131"/>
      <c r="AH5210" s="131"/>
      <c r="AI5210" s="131"/>
      <c r="AJ5210" s="131"/>
      <c r="AK5210" s="131"/>
      <c r="AL5210" s="131"/>
      <c r="AM5210" s="131"/>
      <c r="AN5210" s="131"/>
      <c r="AO5210" s="131"/>
      <c r="AP5210" s="131"/>
      <c r="AQ5210" s="131"/>
      <c r="AR5210" s="131"/>
      <c r="AS5210" s="131"/>
      <c r="AT5210" s="131"/>
      <c r="AU5210" s="131"/>
      <c r="AV5210" s="131"/>
      <c r="AW5210" s="131"/>
      <c r="AX5210" s="131"/>
      <c r="AY5210" s="131"/>
      <c r="AZ5210" s="131"/>
      <c r="BA5210" s="132"/>
    </row>
    <row r="5211" spans="1:73" ht="14.45" customHeight="1" outlineLevel="4" thickBot="1">
      <c r="A5211" s="25">
        <f t="shared" si="81"/>
        <v>5210</v>
      </c>
      <c r="C5211" s="30"/>
      <c r="D5211" s="41"/>
      <c r="F5211" s="41"/>
      <c r="J5211" s="55"/>
      <c r="K5211" s="131" t="s">
        <v>5679</v>
      </c>
      <c r="L5211" s="131"/>
      <c r="M5211" s="131"/>
      <c r="N5211" s="131"/>
      <c r="O5211" s="131"/>
      <c r="P5211" s="131"/>
      <c r="Q5211" s="131"/>
      <c r="R5211" s="131"/>
      <c r="S5211" s="131"/>
      <c r="T5211" s="131"/>
      <c r="U5211" s="131"/>
      <c r="V5211" s="131"/>
      <c r="W5211" s="131"/>
      <c r="X5211" s="131"/>
      <c r="Y5211" s="131"/>
      <c r="Z5211" s="131"/>
      <c r="AA5211" s="131"/>
      <c r="AB5211" s="131"/>
      <c r="AC5211" s="131"/>
      <c r="AD5211" s="131"/>
      <c r="AE5211" s="131"/>
      <c r="AF5211" s="131"/>
      <c r="AG5211" s="131"/>
      <c r="AH5211" s="131"/>
      <c r="AI5211" s="131"/>
      <c r="AJ5211" s="131"/>
      <c r="AK5211" s="131"/>
      <c r="AL5211" s="131"/>
      <c r="AM5211" s="131"/>
      <c r="AN5211" s="131"/>
      <c r="AO5211" s="131"/>
      <c r="AP5211" s="131"/>
      <c r="AQ5211" s="131"/>
      <c r="AR5211" s="131"/>
      <c r="AS5211" s="131"/>
      <c r="AT5211" s="131"/>
      <c r="AU5211" s="131"/>
      <c r="AV5211" s="131"/>
      <c r="AW5211" s="131"/>
      <c r="AX5211" s="131"/>
      <c r="AY5211" s="131"/>
      <c r="AZ5211" s="131"/>
      <c r="BA5211" s="132"/>
      <c r="BC5211" s="47"/>
    </row>
    <row r="5212" spans="1:73" ht="14.45" customHeight="1" outlineLevel="4" thickBot="1">
      <c r="A5212" s="25">
        <f t="shared" si="81"/>
        <v>5211</v>
      </c>
      <c r="C5212" s="30"/>
      <c r="D5212" s="41"/>
      <c r="F5212" s="41"/>
      <c r="J5212" s="55"/>
      <c r="K5212" s="131" t="s">
        <v>5680</v>
      </c>
      <c r="L5212" s="131"/>
      <c r="M5212" s="131"/>
      <c r="N5212" s="131"/>
      <c r="O5212" s="131"/>
      <c r="P5212" s="131"/>
      <c r="Q5212" s="131"/>
      <c r="R5212" s="131"/>
      <c r="S5212" s="131"/>
      <c r="T5212" s="131"/>
      <c r="U5212" s="131"/>
      <c r="V5212" s="131"/>
      <c r="W5212" s="131"/>
      <c r="X5212" s="131"/>
      <c r="Y5212" s="131"/>
      <c r="Z5212" s="131"/>
      <c r="AA5212" s="131"/>
      <c r="AB5212" s="131"/>
      <c r="AC5212" s="131"/>
      <c r="AD5212" s="131"/>
      <c r="AE5212" s="131"/>
      <c r="AF5212" s="131"/>
      <c r="AG5212" s="131"/>
      <c r="AH5212" s="131"/>
      <c r="AI5212" s="131"/>
      <c r="AJ5212" s="131"/>
      <c r="AK5212" s="131"/>
      <c r="AL5212" s="131"/>
      <c r="AM5212" s="131"/>
      <c r="AN5212" s="131"/>
      <c r="AO5212" s="131"/>
      <c r="AP5212" s="131"/>
      <c r="AQ5212" s="131"/>
      <c r="AR5212" s="131"/>
      <c r="AS5212" s="131"/>
      <c r="AT5212" s="131"/>
      <c r="AU5212" s="131"/>
      <c r="AV5212" s="131"/>
      <c r="AW5212" s="131"/>
      <c r="AX5212" s="131"/>
      <c r="AY5212" s="131"/>
      <c r="AZ5212" s="131"/>
      <c r="BA5212" s="132"/>
      <c r="BC5212" s="47"/>
    </row>
    <row r="5213" spans="1:73" ht="14.45" customHeight="1" outlineLevel="4" thickBot="1">
      <c r="A5213" s="25">
        <f t="shared" si="81"/>
        <v>5212</v>
      </c>
      <c r="C5213" s="30"/>
      <c r="D5213" s="41"/>
      <c r="F5213" s="41"/>
      <c r="J5213" s="55"/>
      <c r="K5213" s="131" t="s">
        <v>5681</v>
      </c>
      <c r="L5213" s="131"/>
      <c r="M5213" s="131"/>
      <c r="N5213" s="131"/>
      <c r="O5213" s="131"/>
      <c r="P5213" s="131"/>
      <c r="Q5213" s="131"/>
      <c r="R5213" s="131"/>
      <c r="S5213" s="131"/>
      <c r="T5213" s="131"/>
      <c r="U5213" s="131"/>
      <c r="V5213" s="131"/>
      <c r="W5213" s="131"/>
      <c r="X5213" s="131"/>
      <c r="Y5213" s="131"/>
      <c r="Z5213" s="131"/>
      <c r="AA5213" s="131"/>
      <c r="AB5213" s="131"/>
      <c r="AC5213" s="131"/>
      <c r="AD5213" s="131"/>
      <c r="AE5213" s="131"/>
      <c r="AF5213" s="131"/>
      <c r="AG5213" s="131"/>
      <c r="AH5213" s="131"/>
      <c r="AI5213" s="131"/>
      <c r="AJ5213" s="131"/>
      <c r="AK5213" s="131"/>
      <c r="AL5213" s="131"/>
      <c r="AM5213" s="131"/>
      <c r="AN5213" s="131"/>
      <c r="AO5213" s="131"/>
      <c r="AP5213" s="131"/>
      <c r="AQ5213" s="131"/>
      <c r="AR5213" s="131"/>
      <c r="AS5213" s="131"/>
      <c r="AT5213" s="131"/>
      <c r="AU5213" s="131"/>
      <c r="AV5213" s="131"/>
      <c r="AW5213" s="131"/>
      <c r="AX5213" s="131"/>
      <c r="AY5213" s="131"/>
      <c r="AZ5213" s="131"/>
      <c r="BA5213" s="132"/>
      <c r="BC5213" s="47"/>
    </row>
    <row r="5214" spans="1:73" ht="14.45" customHeight="1" outlineLevel="4" thickBot="1">
      <c r="A5214" s="25">
        <f t="shared" si="81"/>
        <v>5213</v>
      </c>
      <c r="C5214" s="30"/>
      <c r="D5214" s="41"/>
      <c r="F5214" s="41"/>
      <c r="J5214" s="55"/>
      <c r="K5214" s="131" t="s">
        <v>5682</v>
      </c>
      <c r="L5214" s="131"/>
      <c r="M5214" s="131"/>
      <c r="N5214" s="131"/>
      <c r="O5214" s="131"/>
      <c r="P5214" s="131"/>
      <c r="Q5214" s="131"/>
      <c r="R5214" s="131"/>
      <c r="S5214" s="131"/>
      <c r="T5214" s="131"/>
      <c r="U5214" s="131"/>
      <c r="V5214" s="131"/>
      <c r="W5214" s="131"/>
      <c r="X5214" s="131"/>
      <c r="Y5214" s="131"/>
      <c r="Z5214" s="131"/>
      <c r="AA5214" s="131"/>
      <c r="AB5214" s="131"/>
      <c r="AC5214" s="131"/>
      <c r="AD5214" s="131"/>
      <c r="AE5214" s="131"/>
      <c r="AF5214" s="131"/>
      <c r="AG5214" s="131"/>
      <c r="AH5214" s="131"/>
      <c r="AI5214" s="131"/>
      <c r="AJ5214" s="131"/>
      <c r="AK5214" s="131"/>
      <c r="AL5214" s="131"/>
      <c r="AM5214" s="131"/>
      <c r="AN5214" s="131"/>
      <c r="AO5214" s="131"/>
      <c r="AP5214" s="131"/>
      <c r="AQ5214" s="131"/>
      <c r="AR5214" s="131"/>
      <c r="AS5214" s="131"/>
      <c r="AT5214" s="131"/>
      <c r="AU5214" s="131"/>
      <c r="AV5214" s="131"/>
      <c r="AW5214" s="131"/>
      <c r="AX5214" s="131"/>
      <c r="AY5214" s="131"/>
      <c r="AZ5214" s="131"/>
      <c r="BA5214" s="132"/>
      <c r="BC5214" s="47"/>
      <c r="BU5214" s="19"/>
    </row>
    <row r="5215" spans="1:73" ht="14.45" customHeight="1" outlineLevel="4" thickBot="1">
      <c r="A5215" s="25">
        <f t="shared" si="81"/>
        <v>5214</v>
      </c>
      <c r="C5215" s="30"/>
      <c r="D5215" s="41"/>
      <c r="F5215" s="41"/>
      <c r="J5215" s="55"/>
      <c r="K5215" s="131" t="s">
        <v>5683</v>
      </c>
      <c r="L5215" s="131"/>
      <c r="M5215" s="131"/>
      <c r="N5215" s="131"/>
      <c r="O5215" s="131"/>
      <c r="P5215" s="131"/>
      <c r="Q5215" s="131"/>
      <c r="R5215" s="131"/>
      <c r="S5215" s="131"/>
      <c r="T5215" s="131"/>
      <c r="U5215" s="131"/>
      <c r="V5215" s="131"/>
      <c r="W5215" s="131"/>
      <c r="X5215" s="131"/>
      <c r="Y5215" s="131"/>
      <c r="Z5215" s="131"/>
      <c r="AA5215" s="131"/>
      <c r="AB5215" s="131"/>
      <c r="AC5215" s="131"/>
      <c r="AD5215" s="131"/>
      <c r="AE5215" s="131"/>
      <c r="AF5215" s="131"/>
      <c r="AG5215" s="131"/>
      <c r="AH5215" s="131"/>
      <c r="AI5215" s="131"/>
      <c r="AJ5215" s="131"/>
      <c r="AK5215" s="131"/>
      <c r="AL5215" s="131"/>
      <c r="AM5215" s="131"/>
      <c r="AN5215" s="131"/>
      <c r="AO5215" s="131"/>
      <c r="AP5215" s="131"/>
      <c r="AQ5215" s="131"/>
      <c r="AR5215" s="131"/>
      <c r="AS5215" s="131"/>
      <c r="AT5215" s="131"/>
      <c r="AU5215" s="131"/>
      <c r="AV5215" s="131"/>
      <c r="AW5215" s="131"/>
      <c r="AX5215" s="131"/>
      <c r="AY5215" s="131"/>
      <c r="AZ5215" s="131"/>
      <c r="BA5215" s="132"/>
      <c r="BC5215" s="47"/>
    </row>
    <row r="5216" spans="1:73" ht="14.45" customHeight="1" outlineLevel="4" thickBot="1">
      <c r="A5216" s="25">
        <f t="shared" si="81"/>
        <v>5215</v>
      </c>
      <c r="C5216" s="30"/>
      <c r="D5216" s="41"/>
      <c r="F5216" s="41"/>
      <c r="J5216" s="55"/>
      <c r="K5216" s="131" t="s">
        <v>5684</v>
      </c>
      <c r="L5216" s="131"/>
      <c r="M5216" s="131"/>
      <c r="N5216" s="131"/>
      <c r="O5216" s="131"/>
      <c r="P5216" s="131"/>
      <c r="Q5216" s="131"/>
      <c r="R5216" s="131"/>
      <c r="S5216" s="131"/>
      <c r="T5216" s="131"/>
      <c r="U5216" s="131"/>
      <c r="V5216" s="131"/>
      <c r="W5216" s="131"/>
      <c r="X5216" s="131"/>
      <c r="Y5216" s="131"/>
      <c r="Z5216" s="131"/>
      <c r="AA5216" s="131"/>
      <c r="AB5216" s="131"/>
      <c r="AC5216" s="131"/>
      <c r="AD5216" s="131"/>
      <c r="AE5216" s="131"/>
      <c r="AF5216" s="131"/>
      <c r="AG5216" s="131"/>
      <c r="AH5216" s="131"/>
      <c r="AI5216" s="131"/>
      <c r="AJ5216" s="131"/>
      <c r="AK5216" s="131"/>
      <c r="AL5216" s="131"/>
      <c r="AM5216" s="131"/>
      <c r="AN5216" s="131"/>
      <c r="AO5216" s="131"/>
      <c r="AP5216" s="131"/>
      <c r="AQ5216" s="131"/>
      <c r="AR5216" s="131"/>
      <c r="AS5216" s="131"/>
      <c r="AT5216" s="131"/>
      <c r="AU5216" s="131"/>
      <c r="AV5216" s="131"/>
      <c r="AW5216" s="131"/>
      <c r="AX5216" s="131"/>
      <c r="AY5216" s="131"/>
      <c r="AZ5216" s="131"/>
      <c r="BA5216" s="132"/>
      <c r="BC5216" s="47"/>
    </row>
    <row r="5217" spans="1:55" ht="14.45" customHeight="1" outlineLevel="4" thickBot="1">
      <c r="A5217" s="25">
        <f t="shared" si="81"/>
        <v>5216</v>
      </c>
      <c r="C5217" s="30"/>
      <c r="D5217" s="41"/>
      <c r="F5217" s="41"/>
      <c r="J5217" s="55"/>
      <c r="K5217" s="131" t="s">
        <v>5685</v>
      </c>
      <c r="L5217" s="131"/>
      <c r="M5217" s="131"/>
      <c r="N5217" s="131"/>
      <c r="O5217" s="131"/>
      <c r="P5217" s="131"/>
      <c r="Q5217" s="131"/>
      <c r="R5217" s="131"/>
      <c r="S5217" s="131"/>
      <c r="T5217" s="131"/>
      <c r="U5217" s="131"/>
      <c r="V5217" s="131"/>
      <c r="W5217" s="131"/>
      <c r="X5217" s="131"/>
      <c r="Y5217" s="131"/>
      <c r="Z5217" s="131"/>
      <c r="AA5217" s="131"/>
      <c r="AB5217" s="131"/>
      <c r="AC5217" s="131"/>
      <c r="AD5217" s="131"/>
      <c r="AE5217" s="131"/>
      <c r="AF5217" s="131"/>
      <c r="AG5217" s="131"/>
      <c r="AH5217" s="131"/>
      <c r="AI5217" s="131"/>
      <c r="AJ5217" s="131"/>
      <c r="AK5217" s="131"/>
      <c r="AL5217" s="131"/>
      <c r="AM5217" s="131"/>
      <c r="AN5217" s="131"/>
      <c r="AO5217" s="131"/>
      <c r="AP5217" s="131"/>
      <c r="AQ5217" s="131"/>
      <c r="AR5217" s="131"/>
      <c r="AS5217" s="131"/>
      <c r="AT5217" s="131"/>
      <c r="AU5217" s="131"/>
      <c r="AV5217" s="131"/>
      <c r="AW5217" s="131"/>
      <c r="AX5217" s="131"/>
      <c r="AY5217" s="131"/>
      <c r="AZ5217" s="131"/>
      <c r="BA5217" s="132"/>
      <c r="BC5217" s="47"/>
    </row>
    <row r="5218" spans="1:55" ht="14.45" customHeight="1" outlineLevel="4" thickBot="1">
      <c r="A5218" s="25">
        <f t="shared" si="81"/>
        <v>5217</v>
      </c>
      <c r="C5218" s="30"/>
      <c r="D5218" s="41"/>
      <c r="F5218" s="41"/>
      <c r="J5218" s="55"/>
      <c r="K5218" s="131" t="s">
        <v>5686</v>
      </c>
      <c r="L5218" s="131"/>
      <c r="M5218" s="131"/>
      <c r="N5218" s="131"/>
      <c r="O5218" s="131"/>
      <c r="P5218" s="131"/>
      <c r="Q5218" s="131"/>
      <c r="R5218" s="131"/>
      <c r="S5218" s="131"/>
      <c r="T5218" s="131"/>
      <c r="U5218" s="131"/>
      <c r="V5218" s="131"/>
      <c r="W5218" s="131"/>
      <c r="X5218" s="131"/>
      <c r="Y5218" s="131"/>
      <c r="Z5218" s="131"/>
      <c r="AA5218" s="131"/>
      <c r="AB5218" s="131"/>
      <c r="AC5218" s="131"/>
      <c r="AD5218" s="131"/>
      <c r="AE5218" s="131"/>
      <c r="AF5218" s="131"/>
      <c r="AG5218" s="131"/>
      <c r="AH5218" s="131"/>
      <c r="AI5218" s="131"/>
      <c r="AJ5218" s="131"/>
      <c r="AK5218" s="131"/>
      <c r="AL5218" s="131"/>
      <c r="AM5218" s="131"/>
      <c r="AN5218" s="131"/>
      <c r="AO5218" s="131"/>
      <c r="AP5218" s="131"/>
      <c r="AQ5218" s="131"/>
      <c r="AR5218" s="131"/>
      <c r="AS5218" s="131"/>
      <c r="AT5218" s="131"/>
      <c r="AU5218" s="131"/>
      <c r="AV5218" s="131"/>
      <c r="AW5218" s="131"/>
      <c r="AX5218" s="131"/>
      <c r="AY5218" s="131"/>
      <c r="AZ5218" s="131"/>
      <c r="BA5218" s="132"/>
      <c r="BC5218" s="47" t="s">
        <v>2211</v>
      </c>
    </row>
    <row r="5219" spans="1:55" ht="14.45" customHeight="1" outlineLevel="4" thickBot="1">
      <c r="A5219" s="25">
        <f t="shared" si="81"/>
        <v>5218</v>
      </c>
      <c r="C5219" s="30"/>
      <c r="D5219" s="41"/>
      <c r="F5219" s="41"/>
      <c r="J5219" s="125" t="s">
        <v>5687</v>
      </c>
      <c r="K5219" s="131"/>
      <c r="L5219" s="131"/>
      <c r="M5219" s="131"/>
      <c r="N5219" s="131"/>
      <c r="O5219" s="131"/>
      <c r="P5219" s="131"/>
      <c r="Q5219" s="131"/>
      <c r="R5219" s="131"/>
      <c r="S5219" s="131"/>
      <c r="T5219" s="131"/>
      <c r="U5219" s="131"/>
      <c r="V5219" s="131"/>
      <c r="W5219" s="131"/>
      <c r="X5219" s="131"/>
      <c r="Y5219" s="131"/>
      <c r="Z5219" s="131"/>
      <c r="AA5219" s="131"/>
      <c r="AB5219" s="131"/>
      <c r="AC5219" s="131"/>
      <c r="AD5219" s="131"/>
      <c r="AE5219" s="131"/>
      <c r="AF5219" s="131"/>
      <c r="AG5219" s="131"/>
      <c r="AH5219" s="131"/>
      <c r="AI5219" s="131"/>
      <c r="AJ5219" s="131"/>
      <c r="AK5219" s="131"/>
      <c r="AL5219" s="131"/>
      <c r="AM5219" s="131"/>
      <c r="AN5219" s="131"/>
      <c r="AO5219" s="131"/>
      <c r="AP5219" s="131"/>
      <c r="AQ5219" s="131"/>
      <c r="AR5219" s="131"/>
      <c r="AS5219" s="131"/>
      <c r="AT5219" s="131"/>
      <c r="AU5219" s="131"/>
      <c r="AV5219" s="131"/>
      <c r="AW5219" s="131"/>
      <c r="AX5219" s="131"/>
      <c r="AY5219" s="131"/>
      <c r="AZ5219" s="131"/>
      <c r="BA5219" s="132"/>
      <c r="BC5219" s="47"/>
    </row>
    <row r="5220" spans="1:55" ht="14.45" customHeight="1" outlineLevel="4" thickBot="1">
      <c r="A5220" s="25">
        <f t="shared" si="81"/>
        <v>5219</v>
      </c>
      <c r="C5220" s="30"/>
      <c r="D5220" s="41"/>
      <c r="F5220" s="41"/>
      <c r="J5220" s="56"/>
      <c r="K5220" s="131" t="s">
        <v>5688</v>
      </c>
      <c r="L5220" s="131"/>
      <c r="M5220" s="131"/>
      <c r="N5220" s="131"/>
      <c r="O5220" s="131"/>
      <c r="P5220" s="131"/>
      <c r="Q5220" s="131"/>
      <c r="R5220" s="131"/>
      <c r="S5220" s="131"/>
      <c r="T5220" s="131"/>
      <c r="U5220" s="131"/>
      <c r="V5220" s="131"/>
      <c r="W5220" s="131"/>
      <c r="X5220" s="131"/>
      <c r="Y5220" s="131"/>
      <c r="Z5220" s="131"/>
      <c r="AA5220" s="131"/>
      <c r="AB5220" s="131"/>
      <c r="AC5220" s="131"/>
      <c r="AD5220" s="131"/>
      <c r="AE5220" s="131"/>
      <c r="AF5220" s="131"/>
      <c r="AG5220" s="131"/>
      <c r="AH5220" s="131"/>
      <c r="AI5220" s="131"/>
      <c r="AJ5220" s="131"/>
      <c r="AK5220" s="131"/>
      <c r="AL5220" s="131"/>
      <c r="AM5220" s="131"/>
      <c r="AN5220" s="131"/>
      <c r="AO5220" s="131"/>
      <c r="AP5220" s="131"/>
      <c r="AQ5220" s="131"/>
      <c r="AR5220" s="131"/>
      <c r="AS5220" s="131"/>
      <c r="AT5220" s="131"/>
      <c r="AU5220" s="131"/>
      <c r="AV5220" s="131"/>
      <c r="AW5220" s="131"/>
      <c r="AX5220" s="131"/>
      <c r="AY5220" s="131"/>
      <c r="AZ5220" s="131"/>
      <c r="BA5220" s="132"/>
      <c r="BC5220" s="47"/>
    </row>
    <row r="5221" spans="1:55" ht="14.45" customHeight="1" outlineLevel="4" thickBot="1">
      <c r="A5221" s="25">
        <f t="shared" si="81"/>
        <v>5220</v>
      </c>
      <c r="C5221" s="30"/>
      <c r="D5221" s="41"/>
      <c r="F5221" s="41"/>
      <c r="J5221" s="55"/>
      <c r="K5221" s="131" t="s">
        <v>5689</v>
      </c>
      <c r="L5221" s="131"/>
      <c r="M5221" s="131"/>
      <c r="N5221" s="131"/>
      <c r="O5221" s="131"/>
      <c r="P5221" s="131"/>
      <c r="Q5221" s="131"/>
      <c r="R5221" s="131"/>
      <c r="S5221" s="131"/>
      <c r="T5221" s="131"/>
      <c r="U5221" s="131"/>
      <c r="V5221" s="131"/>
      <c r="W5221" s="131"/>
      <c r="X5221" s="131"/>
      <c r="Y5221" s="131"/>
      <c r="Z5221" s="131"/>
      <c r="AA5221" s="131"/>
      <c r="AB5221" s="131"/>
      <c r="AC5221" s="131"/>
      <c r="AD5221" s="131"/>
      <c r="AE5221" s="131"/>
      <c r="AF5221" s="131"/>
      <c r="AG5221" s="131"/>
      <c r="AH5221" s="131"/>
      <c r="AI5221" s="131"/>
      <c r="AJ5221" s="131"/>
      <c r="AK5221" s="131"/>
      <c r="AL5221" s="131"/>
      <c r="AM5221" s="131"/>
      <c r="AN5221" s="131"/>
      <c r="AO5221" s="131"/>
      <c r="AP5221" s="131"/>
      <c r="AQ5221" s="131"/>
      <c r="AR5221" s="131"/>
      <c r="AS5221" s="131"/>
      <c r="AT5221" s="131"/>
      <c r="AU5221" s="131"/>
      <c r="AV5221" s="131"/>
      <c r="AW5221" s="131"/>
      <c r="AX5221" s="131"/>
      <c r="AY5221" s="131"/>
      <c r="AZ5221" s="131"/>
      <c r="BA5221" s="132"/>
      <c r="BC5221" s="47"/>
    </row>
    <row r="5222" spans="1:55" ht="14.45" customHeight="1" outlineLevel="4" thickBot="1">
      <c r="A5222" s="25">
        <f t="shared" si="81"/>
        <v>5221</v>
      </c>
      <c r="C5222" s="30"/>
      <c r="D5222" s="41"/>
      <c r="F5222" s="41"/>
      <c r="J5222" s="55"/>
      <c r="K5222" s="131" t="s">
        <v>5690</v>
      </c>
      <c r="L5222" s="131"/>
      <c r="M5222" s="131"/>
      <c r="N5222" s="131"/>
      <c r="O5222" s="131"/>
      <c r="P5222" s="131"/>
      <c r="Q5222" s="131"/>
      <c r="R5222" s="131"/>
      <c r="S5222" s="131"/>
      <c r="T5222" s="131"/>
      <c r="U5222" s="131"/>
      <c r="V5222" s="131"/>
      <c r="W5222" s="131"/>
      <c r="X5222" s="131"/>
      <c r="Y5222" s="131"/>
      <c r="Z5222" s="131"/>
      <c r="AA5222" s="131"/>
      <c r="AB5222" s="131"/>
      <c r="AC5222" s="131"/>
      <c r="AD5222" s="131"/>
      <c r="AE5222" s="131"/>
      <c r="AF5222" s="131"/>
      <c r="AG5222" s="131"/>
      <c r="AH5222" s="131"/>
      <c r="AI5222" s="131"/>
      <c r="AJ5222" s="131"/>
      <c r="AK5222" s="131"/>
      <c r="AL5222" s="131"/>
      <c r="AM5222" s="131"/>
      <c r="AN5222" s="131"/>
      <c r="AO5222" s="131"/>
      <c r="AP5222" s="131"/>
      <c r="AQ5222" s="131"/>
      <c r="AR5222" s="131"/>
      <c r="AS5222" s="131"/>
      <c r="AT5222" s="131"/>
      <c r="AU5222" s="131"/>
      <c r="AV5222" s="131"/>
      <c r="AW5222" s="131"/>
      <c r="AX5222" s="131"/>
      <c r="AY5222" s="131"/>
      <c r="AZ5222" s="131"/>
      <c r="BA5222" s="132"/>
      <c r="BC5222" s="47"/>
    </row>
    <row r="5223" spans="1:55" ht="14.45" customHeight="1" outlineLevel="4" thickBot="1">
      <c r="A5223" s="25">
        <f t="shared" si="81"/>
        <v>5222</v>
      </c>
      <c r="C5223" s="30"/>
      <c r="D5223" s="41"/>
      <c r="F5223" s="41"/>
      <c r="J5223" s="55"/>
      <c r="K5223" s="131" t="s">
        <v>5691</v>
      </c>
      <c r="L5223" s="131"/>
      <c r="M5223" s="131"/>
      <c r="N5223" s="131"/>
      <c r="O5223" s="131"/>
      <c r="P5223" s="131"/>
      <c r="Q5223" s="131"/>
      <c r="R5223" s="131"/>
      <c r="S5223" s="131"/>
      <c r="T5223" s="131"/>
      <c r="U5223" s="131"/>
      <c r="V5223" s="131"/>
      <c r="W5223" s="131"/>
      <c r="X5223" s="131"/>
      <c r="Y5223" s="131"/>
      <c r="Z5223" s="131"/>
      <c r="AA5223" s="131"/>
      <c r="AB5223" s="131"/>
      <c r="AC5223" s="131"/>
      <c r="AD5223" s="131"/>
      <c r="AE5223" s="131"/>
      <c r="AF5223" s="131"/>
      <c r="AG5223" s="131"/>
      <c r="AH5223" s="131"/>
      <c r="AI5223" s="131"/>
      <c r="AJ5223" s="131"/>
      <c r="AK5223" s="131"/>
      <c r="AL5223" s="131"/>
      <c r="AM5223" s="131"/>
      <c r="AN5223" s="131"/>
      <c r="AO5223" s="131"/>
      <c r="AP5223" s="131"/>
      <c r="AQ5223" s="131"/>
      <c r="AR5223" s="131"/>
      <c r="AS5223" s="131"/>
      <c r="AT5223" s="131"/>
      <c r="AU5223" s="131"/>
      <c r="AV5223" s="131"/>
      <c r="AW5223" s="131"/>
      <c r="AX5223" s="131"/>
      <c r="AY5223" s="131"/>
      <c r="AZ5223" s="131"/>
      <c r="BA5223" s="132"/>
      <c r="BC5223" s="47"/>
    </row>
    <row r="5224" spans="1:55" ht="14.45" customHeight="1" outlineLevel="4" thickBot="1">
      <c r="A5224" s="25">
        <f t="shared" si="81"/>
        <v>5223</v>
      </c>
      <c r="C5224" s="30"/>
      <c r="D5224" s="41"/>
      <c r="F5224" s="41"/>
      <c r="J5224" s="55"/>
      <c r="K5224" s="131" t="s">
        <v>5692</v>
      </c>
      <c r="L5224" s="131"/>
      <c r="M5224" s="131"/>
      <c r="N5224" s="131"/>
      <c r="O5224" s="131"/>
      <c r="P5224" s="131"/>
      <c r="Q5224" s="131"/>
      <c r="R5224" s="131"/>
      <c r="S5224" s="131"/>
      <c r="T5224" s="131"/>
      <c r="U5224" s="131"/>
      <c r="V5224" s="131"/>
      <c r="W5224" s="131"/>
      <c r="X5224" s="131"/>
      <c r="Y5224" s="131"/>
      <c r="Z5224" s="131"/>
      <c r="AA5224" s="131"/>
      <c r="AB5224" s="131"/>
      <c r="AC5224" s="131"/>
      <c r="AD5224" s="131"/>
      <c r="AE5224" s="131"/>
      <c r="AF5224" s="131"/>
      <c r="AG5224" s="131"/>
      <c r="AH5224" s="131"/>
      <c r="AI5224" s="131"/>
      <c r="AJ5224" s="131"/>
      <c r="AK5224" s="131"/>
      <c r="AL5224" s="131"/>
      <c r="AM5224" s="131"/>
      <c r="AN5224" s="131"/>
      <c r="AO5224" s="131"/>
      <c r="AP5224" s="131"/>
      <c r="AQ5224" s="131"/>
      <c r="AR5224" s="131"/>
      <c r="AS5224" s="131"/>
      <c r="AT5224" s="131"/>
      <c r="AU5224" s="131"/>
      <c r="AV5224" s="131"/>
      <c r="AW5224" s="131"/>
      <c r="AX5224" s="131"/>
      <c r="AY5224" s="131"/>
      <c r="AZ5224" s="131"/>
      <c r="BA5224" s="132"/>
      <c r="BC5224" s="47"/>
    </row>
    <row r="5225" spans="1:55" ht="14.45" customHeight="1" outlineLevel="4" thickBot="1">
      <c r="A5225" s="25">
        <f t="shared" si="81"/>
        <v>5224</v>
      </c>
      <c r="C5225" s="30"/>
      <c r="D5225" s="41"/>
      <c r="F5225" s="41"/>
      <c r="J5225" s="55"/>
      <c r="K5225" s="131" t="s">
        <v>5693</v>
      </c>
      <c r="L5225" s="131"/>
      <c r="M5225" s="131"/>
      <c r="N5225" s="131"/>
      <c r="O5225" s="131"/>
      <c r="P5225" s="131"/>
      <c r="Q5225" s="131"/>
      <c r="R5225" s="131"/>
      <c r="S5225" s="131"/>
      <c r="T5225" s="131"/>
      <c r="U5225" s="131"/>
      <c r="V5225" s="131"/>
      <c r="W5225" s="131"/>
      <c r="X5225" s="131"/>
      <c r="Y5225" s="131"/>
      <c r="Z5225" s="131"/>
      <c r="AA5225" s="131"/>
      <c r="AB5225" s="131"/>
      <c r="AC5225" s="131"/>
      <c r="AD5225" s="131"/>
      <c r="AE5225" s="131"/>
      <c r="AF5225" s="131"/>
      <c r="AG5225" s="131"/>
      <c r="AH5225" s="131"/>
      <c r="AI5225" s="131"/>
      <c r="AJ5225" s="131"/>
      <c r="AK5225" s="131"/>
      <c r="AL5225" s="131"/>
      <c r="AM5225" s="131"/>
      <c r="AN5225" s="131"/>
      <c r="AO5225" s="131"/>
      <c r="AP5225" s="131"/>
      <c r="AQ5225" s="131"/>
      <c r="AR5225" s="131"/>
      <c r="AS5225" s="131"/>
      <c r="AT5225" s="131"/>
      <c r="AU5225" s="131"/>
      <c r="AV5225" s="131"/>
      <c r="AW5225" s="131"/>
      <c r="AX5225" s="131"/>
      <c r="AY5225" s="131"/>
      <c r="AZ5225" s="131"/>
      <c r="BA5225" s="132"/>
      <c r="BC5225" s="47"/>
    </row>
    <row r="5226" spans="1:55" ht="14.45" customHeight="1" outlineLevel="4" thickBot="1">
      <c r="A5226" s="25">
        <f t="shared" si="81"/>
        <v>5225</v>
      </c>
      <c r="C5226" s="30"/>
      <c r="D5226" s="41"/>
      <c r="F5226" s="41"/>
      <c r="J5226" s="109"/>
      <c r="K5226" s="76" t="s">
        <v>5694</v>
      </c>
      <c r="L5226" s="76"/>
      <c r="M5226" s="76"/>
      <c r="N5226" s="76"/>
      <c r="O5226" s="76"/>
      <c r="P5226" s="76"/>
      <c r="Q5226" s="76"/>
      <c r="R5226" s="76"/>
      <c r="S5226" s="76"/>
      <c r="T5226" s="76"/>
      <c r="U5226" s="76"/>
      <c r="V5226" s="76"/>
      <c r="W5226" s="76"/>
      <c r="X5226" s="76"/>
      <c r="Y5226" s="76"/>
      <c r="Z5226" s="76"/>
      <c r="AA5226" s="76"/>
      <c r="AB5226" s="76"/>
      <c r="AC5226" s="76"/>
      <c r="AD5226" s="76"/>
      <c r="AE5226" s="76"/>
      <c r="AF5226" s="76"/>
      <c r="AG5226" s="76"/>
      <c r="AH5226" s="76"/>
      <c r="AI5226" s="76"/>
      <c r="AJ5226" s="76"/>
      <c r="AK5226" s="76"/>
      <c r="AL5226" s="76"/>
      <c r="AM5226" s="76"/>
      <c r="AN5226" s="76"/>
      <c r="AO5226" s="76"/>
      <c r="AP5226" s="76"/>
      <c r="AQ5226" s="76"/>
      <c r="AR5226" s="76"/>
      <c r="AS5226" s="76"/>
      <c r="AT5226" s="76"/>
      <c r="AU5226" s="76"/>
      <c r="AV5226" s="76"/>
      <c r="AW5226" s="76"/>
      <c r="AX5226" s="76"/>
      <c r="AY5226" s="76"/>
      <c r="AZ5226" s="76"/>
      <c r="BA5226" s="77"/>
      <c r="BC5226" s="47" t="s">
        <v>2213</v>
      </c>
    </row>
    <row r="5227" spans="1:55" ht="14.45" customHeight="1" outlineLevel="4" thickBot="1">
      <c r="A5227" s="25">
        <f t="shared" si="81"/>
        <v>5226</v>
      </c>
      <c r="C5227" s="30"/>
      <c r="D5227" s="41"/>
      <c r="F5227" s="41"/>
      <c r="H5227" s="39" t="s">
        <v>5695</v>
      </c>
      <c r="J5227" s="61"/>
      <c r="K5227" s="61"/>
      <c r="L5227" s="61"/>
      <c r="M5227" s="61"/>
      <c r="N5227" s="61"/>
      <c r="O5227" s="61"/>
      <c r="P5227" s="61"/>
      <c r="Q5227" s="61"/>
      <c r="R5227" s="61"/>
      <c r="S5227" s="61"/>
      <c r="T5227" s="61"/>
      <c r="U5227" s="61"/>
      <c r="V5227" s="61"/>
      <c r="W5227" s="61"/>
      <c r="X5227" s="61"/>
      <c r="Y5227" s="61"/>
      <c r="Z5227" s="61"/>
      <c r="AA5227" s="61"/>
      <c r="AB5227" s="61"/>
      <c r="AC5227" s="61"/>
      <c r="AD5227" s="61"/>
      <c r="AE5227" s="61"/>
      <c r="AF5227" s="61"/>
      <c r="AG5227" s="61"/>
      <c r="AH5227" s="61"/>
      <c r="AI5227" s="61"/>
      <c r="AJ5227" s="61"/>
      <c r="AK5227" s="61"/>
      <c r="AL5227" s="61"/>
      <c r="AM5227" s="61"/>
      <c r="AN5227" s="61"/>
      <c r="AO5227" s="61"/>
      <c r="AP5227" s="61"/>
      <c r="AQ5227" s="61"/>
      <c r="AR5227" s="61"/>
      <c r="AS5227" s="61"/>
      <c r="AT5227" s="61"/>
      <c r="AU5227" s="61"/>
      <c r="AV5227" s="61"/>
      <c r="AW5227" s="61"/>
      <c r="AX5227" s="61"/>
      <c r="AY5227" s="61"/>
      <c r="AZ5227" s="61"/>
      <c r="BA5227" s="62"/>
    </row>
    <row r="5228" spans="1:55" ht="14.45" customHeight="1" outlineLevel="4" thickBot="1">
      <c r="A5228" s="25">
        <f t="shared" si="81"/>
        <v>5227</v>
      </c>
      <c r="C5228" s="30"/>
      <c r="D5228" s="41"/>
      <c r="F5228" s="41"/>
      <c r="I5228" s="19" t="s">
        <v>5696</v>
      </c>
      <c r="BC5228" s="22" t="s">
        <v>4135</v>
      </c>
    </row>
    <row r="5229" spans="1:55" ht="14.45" customHeight="1" outlineLevel="4" thickBot="1">
      <c r="A5229" s="25">
        <f t="shared" si="81"/>
        <v>5228</v>
      </c>
      <c r="C5229" s="30"/>
      <c r="D5229" s="41"/>
      <c r="F5229" s="41"/>
      <c r="I5229" s="19" t="s">
        <v>5697</v>
      </c>
      <c r="R5229" s="38"/>
      <c r="S5229" s="38"/>
      <c r="T5229" s="38"/>
      <c r="U5229" s="38"/>
      <c r="V5229" s="38"/>
      <c r="W5229" s="38"/>
      <c r="X5229" s="38"/>
      <c r="Y5229" s="38"/>
      <c r="Z5229" s="38"/>
      <c r="AA5229" s="38"/>
    </row>
    <row r="5230" spans="1:55" ht="14.45" customHeight="1" outlineLevel="4" thickBot="1">
      <c r="A5230" s="25">
        <f t="shared" si="81"/>
        <v>5229</v>
      </c>
      <c r="C5230" s="30"/>
      <c r="D5230" s="41"/>
      <c r="F5230" s="41"/>
      <c r="I5230" s="41" t="s">
        <v>4766</v>
      </c>
      <c r="J5230" s="55"/>
      <c r="K5230" s="55"/>
      <c r="L5230" s="55"/>
      <c r="M5230" s="55"/>
      <c r="N5230" s="55"/>
      <c r="O5230" s="55"/>
      <c r="P5230" s="55"/>
      <c r="Q5230" s="55"/>
      <c r="R5230" s="55"/>
      <c r="S5230" s="55"/>
      <c r="T5230" s="55"/>
      <c r="U5230" s="55"/>
      <c r="V5230" s="55"/>
      <c r="W5230" s="55"/>
      <c r="X5230" s="55"/>
      <c r="Y5230" s="55"/>
      <c r="Z5230" s="55"/>
      <c r="AA5230" s="55"/>
      <c r="AB5230" s="55"/>
      <c r="AC5230" s="55"/>
      <c r="AD5230" s="55"/>
      <c r="AE5230" s="55"/>
      <c r="AF5230" s="55"/>
      <c r="AG5230" s="55"/>
      <c r="AH5230" s="55"/>
      <c r="AI5230" s="55"/>
      <c r="AJ5230" s="55"/>
      <c r="AK5230" s="55"/>
      <c r="AL5230" s="55"/>
      <c r="AM5230" s="55"/>
      <c r="AN5230" s="55"/>
      <c r="AO5230" s="55"/>
      <c r="AP5230" s="55"/>
      <c r="AQ5230" s="55"/>
      <c r="AR5230" s="55"/>
      <c r="AS5230" s="55"/>
      <c r="AT5230" s="55"/>
      <c r="AU5230" s="55"/>
      <c r="AV5230" s="55"/>
      <c r="AW5230" s="55"/>
      <c r="AX5230" s="55"/>
      <c r="AY5230" s="55"/>
      <c r="AZ5230" s="55"/>
      <c r="BA5230" s="63"/>
    </row>
    <row r="5231" spans="1:55" ht="14.45" customHeight="1" outlineLevel="4" thickBot="1">
      <c r="A5231" s="25">
        <f t="shared" si="81"/>
        <v>5230</v>
      </c>
      <c r="C5231" s="30"/>
      <c r="D5231" s="41"/>
      <c r="F5231" s="41"/>
      <c r="J5231" s="123" t="s">
        <v>5698</v>
      </c>
      <c r="K5231" s="65"/>
      <c r="L5231" s="65"/>
      <c r="M5231" s="65"/>
      <c r="N5231" s="65"/>
      <c r="O5231" s="65"/>
      <c r="P5231" s="65"/>
      <c r="Q5231" s="65"/>
      <c r="R5231" s="65"/>
      <c r="S5231" s="65"/>
      <c r="T5231" s="65"/>
      <c r="U5231" s="65"/>
      <c r="V5231" s="65"/>
      <c r="W5231" s="65"/>
      <c r="X5231" s="65"/>
      <c r="Y5231" s="65"/>
      <c r="Z5231" s="65"/>
      <c r="AA5231" s="65"/>
      <c r="AB5231" s="65"/>
      <c r="AC5231" s="65"/>
      <c r="AD5231" s="65"/>
      <c r="AE5231" s="65"/>
      <c r="AF5231" s="65"/>
      <c r="AG5231" s="65"/>
      <c r="AH5231" s="65"/>
      <c r="AI5231" s="65"/>
      <c r="AJ5231" s="65"/>
      <c r="AK5231" s="65"/>
      <c r="AL5231" s="65"/>
      <c r="AM5231" s="65"/>
      <c r="AN5231" s="65"/>
      <c r="AO5231" s="65"/>
      <c r="AP5231" s="65"/>
      <c r="AQ5231" s="65"/>
      <c r="AR5231" s="65"/>
      <c r="AS5231" s="65"/>
      <c r="AT5231" s="65"/>
      <c r="AU5231" s="65"/>
      <c r="AV5231" s="65"/>
      <c r="AW5231" s="65"/>
      <c r="AX5231" s="65"/>
      <c r="AY5231" s="65"/>
      <c r="AZ5231" s="65"/>
      <c r="BA5231" s="66"/>
    </row>
    <row r="5232" spans="1:55" ht="14.45" customHeight="1" outlineLevel="4" thickBot="1">
      <c r="A5232" s="25">
        <f t="shared" si="81"/>
        <v>5231</v>
      </c>
      <c r="C5232" s="30"/>
      <c r="D5232" s="41"/>
      <c r="F5232" s="41"/>
      <c r="J5232" s="30"/>
      <c r="K5232" s="30" t="s">
        <v>5699</v>
      </c>
      <c r="L5232" s="30"/>
      <c r="M5232" s="30"/>
      <c r="N5232" s="30"/>
      <c r="O5232" s="30"/>
      <c r="P5232" s="30"/>
      <c r="Q5232" s="30"/>
      <c r="R5232" s="30"/>
      <c r="S5232" s="30"/>
      <c r="T5232" s="30"/>
      <c r="U5232" s="30"/>
      <c r="V5232" s="30"/>
      <c r="W5232" s="30"/>
      <c r="X5232" s="30"/>
      <c r="Y5232" s="30"/>
      <c r="Z5232" s="30"/>
      <c r="AA5232" s="30"/>
      <c r="AB5232" s="30"/>
      <c r="AC5232" s="30"/>
      <c r="AD5232" s="30"/>
      <c r="AE5232" s="30"/>
      <c r="AF5232" s="30"/>
      <c r="AG5232" s="30"/>
      <c r="AH5232" s="30"/>
      <c r="AI5232" s="30"/>
      <c r="AJ5232" s="30"/>
      <c r="AK5232" s="30"/>
      <c r="AL5232" s="30"/>
      <c r="AM5232" s="30"/>
      <c r="AN5232" s="30"/>
      <c r="AO5232" s="30"/>
      <c r="AP5232" s="30"/>
      <c r="AQ5232" s="30"/>
      <c r="AR5232" s="30"/>
      <c r="AS5232" s="30"/>
      <c r="AT5232" s="30"/>
      <c r="AU5232" s="30"/>
      <c r="AV5232" s="30"/>
      <c r="AW5232" s="30"/>
      <c r="AX5232" s="30"/>
      <c r="AY5232" s="30"/>
      <c r="AZ5232" s="30"/>
      <c r="BA5232" s="68"/>
    </row>
    <row r="5233" spans="1:55" ht="14.45" customHeight="1" outlineLevel="4" thickBot="1">
      <c r="A5233" s="25">
        <f t="shared" si="81"/>
        <v>5232</v>
      </c>
      <c r="C5233" s="30"/>
      <c r="D5233" s="41"/>
      <c r="F5233" s="41"/>
      <c r="J5233" s="30"/>
      <c r="K5233" s="30" t="s">
        <v>5700</v>
      </c>
      <c r="L5233" s="30"/>
      <c r="M5233" s="30"/>
      <c r="N5233" s="30"/>
      <c r="O5233" s="30"/>
      <c r="P5233" s="30"/>
      <c r="Q5233" s="30"/>
      <c r="R5233" s="30"/>
      <c r="S5233" s="30"/>
      <c r="T5233" s="30"/>
      <c r="U5233" s="30"/>
      <c r="V5233" s="30"/>
      <c r="W5233" s="30"/>
      <c r="X5233" s="30"/>
      <c r="Y5233" s="30"/>
      <c r="Z5233" s="30"/>
      <c r="AA5233" s="30"/>
      <c r="AB5233" s="30"/>
      <c r="AC5233" s="30"/>
      <c r="AD5233" s="30"/>
      <c r="AE5233" s="30"/>
      <c r="AF5233" s="30"/>
      <c r="AG5233" s="30"/>
      <c r="AH5233" s="30"/>
      <c r="AI5233" s="30"/>
      <c r="AJ5233" s="30"/>
      <c r="AK5233" s="30"/>
      <c r="AL5233" s="30"/>
      <c r="AM5233" s="30"/>
      <c r="AN5233" s="30"/>
      <c r="AO5233" s="30"/>
      <c r="AP5233" s="30"/>
      <c r="AQ5233" s="30"/>
      <c r="AR5233" s="30"/>
      <c r="AS5233" s="30"/>
      <c r="AT5233" s="30"/>
      <c r="AU5233" s="30"/>
      <c r="AV5233" s="30"/>
      <c r="AW5233" s="30"/>
      <c r="AX5233" s="30"/>
      <c r="AY5233" s="30"/>
      <c r="AZ5233" s="30"/>
      <c r="BA5233" s="68"/>
    </row>
    <row r="5234" spans="1:55" ht="14.45" customHeight="1" outlineLevel="4" thickBot="1">
      <c r="A5234" s="25">
        <f t="shared" si="81"/>
        <v>5233</v>
      </c>
      <c r="C5234" s="30"/>
      <c r="D5234" s="41"/>
      <c r="F5234" s="41"/>
      <c r="J5234" s="131"/>
      <c r="K5234" s="131" t="s">
        <v>5701</v>
      </c>
      <c r="L5234" s="131"/>
      <c r="M5234" s="131"/>
      <c r="N5234" s="131"/>
      <c r="O5234" s="131"/>
      <c r="P5234" s="131"/>
      <c r="Q5234" s="131"/>
      <c r="R5234" s="131"/>
      <c r="S5234" s="131"/>
      <c r="T5234" s="131"/>
      <c r="U5234" s="131"/>
      <c r="V5234" s="131"/>
      <c r="W5234" s="131"/>
      <c r="X5234" s="134"/>
      <c r="Y5234" s="134"/>
      <c r="Z5234" s="134"/>
      <c r="AA5234" s="134"/>
      <c r="AB5234" s="134"/>
      <c r="AC5234" s="134"/>
      <c r="AD5234" s="131"/>
      <c r="AE5234" s="131"/>
      <c r="AF5234" s="131"/>
      <c r="AG5234" s="131"/>
      <c r="AH5234" s="131"/>
      <c r="AI5234" s="131"/>
      <c r="AJ5234" s="131"/>
      <c r="AK5234" s="131"/>
      <c r="AL5234" s="131"/>
      <c r="AM5234" s="131"/>
      <c r="AN5234" s="131"/>
      <c r="AO5234" s="134"/>
      <c r="AP5234" s="134"/>
      <c r="AQ5234" s="134"/>
      <c r="AR5234" s="134"/>
      <c r="AS5234" s="134"/>
      <c r="AT5234" s="131"/>
      <c r="AU5234" s="131"/>
      <c r="AV5234" s="131"/>
      <c r="AW5234" s="131"/>
      <c r="AX5234" s="131"/>
      <c r="AY5234" s="131"/>
      <c r="AZ5234" s="131"/>
      <c r="BA5234" s="132"/>
      <c r="BC5234" s="47" t="s">
        <v>5702</v>
      </c>
    </row>
    <row r="5235" spans="1:55" ht="14.45" customHeight="1" outlineLevel="4" thickBot="1">
      <c r="A5235" s="25">
        <f t="shared" si="81"/>
        <v>5234</v>
      </c>
      <c r="C5235" s="30"/>
      <c r="D5235" s="41"/>
      <c r="F5235" s="41"/>
      <c r="J5235" s="133" t="s">
        <v>5703</v>
      </c>
      <c r="K5235" s="131"/>
      <c r="L5235" s="131"/>
      <c r="M5235" s="131"/>
      <c r="N5235" s="131"/>
      <c r="O5235" s="131"/>
      <c r="P5235" s="131"/>
      <c r="Q5235" s="131"/>
      <c r="R5235" s="131"/>
      <c r="S5235" s="131"/>
      <c r="T5235" s="131"/>
      <c r="U5235" s="131"/>
      <c r="V5235" s="131"/>
      <c r="W5235" s="131"/>
      <c r="X5235" s="131"/>
      <c r="Y5235" s="131"/>
      <c r="Z5235" s="131"/>
      <c r="AA5235" s="131"/>
      <c r="AB5235" s="131"/>
      <c r="AC5235" s="131"/>
      <c r="AD5235" s="131"/>
      <c r="AE5235" s="131"/>
      <c r="AF5235" s="131"/>
      <c r="AG5235" s="131"/>
      <c r="AH5235" s="131"/>
      <c r="AI5235" s="131"/>
      <c r="AJ5235" s="131"/>
      <c r="AK5235" s="131"/>
      <c r="AL5235" s="131"/>
      <c r="AM5235" s="131"/>
      <c r="AN5235" s="131"/>
      <c r="AO5235" s="131"/>
      <c r="AP5235" s="131"/>
      <c r="AQ5235" s="131"/>
      <c r="AR5235" s="131"/>
      <c r="AS5235" s="131"/>
      <c r="AT5235" s="131"/>
      <c r="AU5235" s="131"/>
      <c r="AV5235" s="131"/>
      <c r="AW5235" s="131"/>
      <c r="AX5235" s="131"/>
      <c r="AY5235" s="131"/>
      <c r="AZ5235" s="131"/>
      <c r="BA5235" s="132"/>
      <c r="BC5235" s="19"/>
    </row>
    <row r="5236" spans="1:55" ht="14.45" customHeight="1" outlineLevel="4" thickBot="1">
      <c r="A5236" s="25">
        <f t="shared" si="81"/>
        <v>5235</v>
      </c>
      <c r="C5236" s="30"/>
      <c r="D5236" s="41"/>
      <c r="F5236" s="41"/>
      <c r="J5236" s="55"/>
      <c r="K5236" s="131" t="s">
        <v>5704</v>
      </c>
      <c r="L5236" s="131"/>
      <c r="M5236" s="131"/>
      <c r="N5236" s="131"/>
      <c r="O5236" s="131"/>
      <c r="P5236" s="131"/>
      <c r="Q5236" s="131"/>
      <c r="R5236" s="131"/>
      <c r="S5236" s="131"/>
      <c r="T5236" s="131"/>
      <c r="U5236" s="131"/>
      <c r="V5236" s="131"/>
      <c r="W5236" s="131"/>
      <c r="X5236" s="131"/>
      <c r="Y5236" s="131"/>
      <c r="Z5236" s="131"/>
      <c r="AA5236" s="131"/>
      <c r="AB5236" s="131"/>
      <c r="AC5236" s="131"/>
      <c r="AD5236" s="131"/>
      <c r="AE5236" s="131"/>
      <c r="AF5236" s="131"/>
      <c r="AG5236" s="131"/>
      <c r="AH5236" s="131"/>
      <c r="AI5236" s="131"/>
      <c r="AJ5236" s="131"/>
      <c r="AK5236" s="131"/>
      <c r="AL5236" s="131"/>
      <c r="AM5236" s="131"/>
      <c r="AN5236" s="131"/>
      <c r="AO5236" s="131"/>
      <c r="AP5236" s="131"/>
      <c r="AQ5236" s="131"/>
      <c r="AR5236" s="131"/>
      <c r="AS5236" s="131"/>
      <c r="AT5236" s="131"/>
      <c r="AU5236" s="131"/>
      <c r="AV5236" s="131"/>
      <c r="AW5236" s="131"/>
      <c r="AX5236" s="131"/>
      <c r="AY5236" s="131"/>
      <c r="AZ5236" s="131"/>
      <c r="BA5236" s="132"/>
      <c r="BC5236" s="47"/>
    </row>
    <row r="5237" spans="1:55" ht="14.45" customHeight="1" outlineLevel="4" thickBot="1">
      <c r="A5237" s="25">
        <f t="shared" si="81"/>
        <v>5236</v>
      </c>
      <c r="C5237" s="30"/>
      <c r="D5237" s="41"/>
      <c r="F5237" s="41"/>
      <c r="J5237" s="55"/>
      <c r="K5237" s="131" t="s">
        <v>5705</v>
      </c>
      <c r="L5237" s="131"/>
      <c r="M5237" s="131"/>
      <c r="N5237" s="131"/>
      <c r="O5237" s="131"/>
      <c r="P5237" s="131"/>
      <c r="Q5237" s="131"/>
      <c r="R5237" s="131"/>
      <c r="S5237" s="131"/>
      <c r="T5237" s="131"/>
      <c r="U5237" s="131"/>
      <c r="V5237" s="131"/>
      <c r="W5237" s="131"/>
      <c r="X5237" s="131"/>
      <c r="Y5237" s="131"/>
      <c r="Z5237" s="131"/>
      <c r="AA5237" s="131"/>
      <c r="AB5237" s="131"/>
      <c r="AC5237" s="131"/>
      <c r="AD5237" s="131"/>
      <c r="AE5237" s="131"/>
      <c r="AF5237" s="131"/>
      <c r="AG5237" s="131"/>
      <c r="AH5237" s="131"/>
      <c r="AI5237" s="131"/>
      <c r="AJ5237" s="131"/>
      <c r="AK5237" s="131"/>
      <c r="AL5237" s="131"/>
      <c r="AM5237" s="131"/>
      <c r="AN5237" s="131"/>
      <c r="AO5237" s="131"/>
      <c r="AP5237" s="131"/>
      <c r="AQ5237" s="131"/>
      <c r="AR5237" s="131"/>
      <c r="AS5237" s="131"/>
      <c r="AT5237" s="131"/>
      <c r="AU5237" s="131"/>
      <c r="AV5237" s="131"/>
      <c r="AW5237" s="131"/>
      <c r="AX5237" s="131"/>
      <c r="AY5237" s="131"/>
      <c r="AZ5237" s="131"/>
      <c r="BA5237" s="132"/>
      <c r="BC5237" s="47"/>
    </row>
    <row r="5238" spans="1:55" ht="14.45" customHeight="1" outlineLevel="4" thickBot="1">
      <c r="A5238" s="25">
        <f t="shared" si="81"/>
        <v>5237</v>
      </c>
      <c r="C5238" s="30"/>
      <c r="D5238" s="41"/>
      <c r="F5238" s="41"/>
      <c r="J5238" s="55"/>
      <c r="K5238" s="131" t="s">
        <v>5706</v>
      </c>
      <c r="L5238" s="131"/>
      <c r="M5238" s="131"/>
      <c r="N5238" s="131"/>
      <c r="O5238" s="131"/>
      <c r="P5238" s="131"/>
      <c r="Q5238" s="131"/>
      <c r="R5238" s="131"/>
      <c r="S5238" s="131"/>
      <c r="T5238" s="131"/>
      <c r="U5238" s="131"/>
      <c r="V5238" s="131"/>
      <c r="W5238" s="131"/>
      <c r="X5238" s="131"/>
      <c r="Y5238" s="131"/>
      <c r="Z5238" s="131"/>
      <c r="AA5238" s="131"/>
      <c r="AB5238" s="131"/>
      <c r="AC5238" s="131"/>
      <c r="AD5238" s="131"/>
      <c r="AE5238" s="131"/>
      <c r="AF5238" s="131"/>
      <c r="AG5238" s="131"/>
      <c r="AH5238" s="131"/>
      <c r="AI5238" s="131"/>
      <c r="AJ5238" s="131"/>
      <c r="AK5238" s="131"/>
      <c r="AL5238" s="131"/>
      <c r="AM5238" s="131"/>
      <c r="AN5238" s="131"/>
      <c r="AO5238" s="131"/>
      <c r="AP5238" s="131"/>
      <c r="AQ5238" s="131"/>
      <c r="AR5238" s="131"/>
      <c r="AS5238" s="131"/>
      <c r="AT5238" s="131"/>
      <c r="AU5238" s="131"/>
      <c r="AV5238" s="131"/>
      <c r="AW5238" s="131"/>
      <c r="AX5238" s="131"/>
      <c r="AY5238" s="131"/>
      <c r="AZ5238" s="131"/>
      <c r="BA5238" s="132"/>
      <c r="BC5238" s="47"/>
    </row>
    <row r="5239" spans="1:55" ht="14.45" customHeight="1" outlineLevel="4" thickBot="1">
      <c r="A5239" s="25">
        <f t="shared" si="81"/>
        <v>5238</v>
      </c>
      <c r="C5239" s="30"/>
      <c r="D5239" s="41"/>
      <c r="F5239" s="41"/>
      <c r="J5239" s="55"/>
      <c r="K5239" s="131" t="s">
        <v>5707</v>
      </c>
      <c r="L5239" s="131"/>
      <c r="M5239" s="131"/>
      <c r="N5239" s="131"/>
      <c r="O5239" s="131"/>
      <c r="P5239" s="131"/>
      <c r="Q5239" s="131"/>
      <c r="R5239" s="131"/>
      <c r="S5239" s="131"/>
      <c r="T5239" s="131"/>
      <c r="U5239" s="131"/>
      <c r="V5239" s="131"/>
      <c r="W5239" s="131"/>
      <c r="X5239" s="131"/>
      <c r="Y5239" s="131"/>
      <c r="Z5239" s="131"/>
      <c r="AA5239" s="131"/>
      <c r="AB5239" s="131"/>
      <c r="AC5239" s="131"/>
      <c r="AD5239" s="131"/>
      <c r="AE5239" s="131"/>
      <c r="AF5239" s="131"/>
      <c r="AG5239" s="131"/>
      <c r="AH5239" s="131"/>
      <c r="AI5239" s="131"/>
      <c r="AJ5239" s="131"/>
      <c r="AK5239" s="131"/>
      <c r="AL5239" s="131"/>
      <c r="AM5239" s="131"/>
      <c r="AN5239" s="131"/>
      <c r="AO5239" s="131"/>
      <c r="AP5239" s="131"/>
      <c r="AQ5239" s="131"/>
      <c r="AR5239" s="131"/>
      <c r="AS5239" s="131"/>
      <c r="AT5239" s="131"/>
      <c r="AU5239" s="131"/>
      <c r="AV5239" s="131"/>
      <c r="AW5239" s="131"/>
      <c r="AX5239" s="131"/>
      <c r="AY5239" s="131"/>
      <c r="AZ5239" s="131"/>
      <c r="BA5239" s="132"/>
      <c r="BC5239" s="47"/>
    </row>
    <row r="5240" spans="1:55" ht="14.45" customHeight="1" outlineLevel="4" thickBot="1">
      <c r="A5240" s="25">
        <f t="shared" si="81"/>
        <v>5239</v>
      </c>
      <c r="C5240" s="30"/>
      <c r="D5240" s="41"/>
      <c r="F5240" s="41"/>
      <c r="J5240" s="55"/>
      <c r="K5240" s="131" t="s">
        <v>5708</v>
      </c>
      <c r="L5240" s="131"/>
      <c r="M5240" s="131"/>
      <c r="N5240" s="131"/>
      <c r="O5240" s="131"/>
      <c r="P5240" s="131"/>
      <c r="Q5240" s="131"/>
      <c r="R5240" s="131"/>
      <c r="S5240" s="131"/>
      <c r="T5240" s="131"/>
      <c r="U5240" s="131"/>
      <c r="V5240" s="131"/>
      <c r="W5240" s="131"/>
      <c r="X5240" s="131"/>
      <c r="Y5240" s="131"/>
      <c r="Z5240" s="131"/>
      <c r="AA5240" s="131"/>
      <c r="AB5240" s="131"/>
      <c r="AC5240" s="131"/>
      <c r="AD5240" s="131"/>
      <c r="AE5240" s="131"/>
      <c r="AF5240" s="131"/>
      <c r="AG5240" s="131"/>
      <c r="AH5240" s="131"/>
      <c r="AI5240" s="131"/>
      <c r="AJ5240" s="131"/>
      <c r="AK5240" s="131"/>
      <c r="AL5240" s="131"/>
      <c r="AM5240" s="131"/>
      <c r="AN5240" s="131"/>
      <c r="AO5240" s="131"/>
      <c r="AP5240" s="131"/>
      <c r="AQ5240" s="131"/>
      <c r="AR5240" s="131"/>
      <c r="AS5240" s="131"/>
      <c r="AT5240" s="131"/>
      <c r="AU5240" s="131"/>
      <c r="AV5240" s="131"/>
      <c r="AW5240" s="131"/>
      <c r="AX5240" s="131"/>
      <c r="AY5240" s="131"/>
      <c r="AZ5240" s="131"/>
      <c r="BA5240" s="132"/>
      <c r="BC5240" s="47"/>
    </row>
    <row r="5241" spans="1:55" ht="14.45" customHeight="1" outlineLevel="4" thickBot="1">
      <c r="A5241" s="25">
        <f t="shared" si="81"/>
        <v>5240</v>
      </c>
      <c r="C5241" s="30"/>
      <c r="D5241" s="41"/>
      <c r="F5241" s="41"/>
      <c r="J5241" s="55"/>
      <c r="K5241" s="164" t="s">
        <v>5709</v>
      </c>
      <c r="L5241" s="131"/>
      <c r="M5241" s="131"/>
      <c r="N5241" s="131"/>
      <c r="O5241" s="131"/>
      <c r="P5241" s="131"/>
      <c r="Q5241" s="131"/>
      <c r="R5241" s="131"/>
      <c r="S5241" s="131"/>
      <c r="T5241" s="131"/>
      <c r="U5241" s="131"/>
      <c r="V5241" s="131"/>
      <c r="W5241" s="131"/>
      <c r="X5241" s="131"/>
      <c r="Y5241" s="131"/>
      <c r="Z5241" s="131"/>
      <c r="AA5241" s="131"/>
      <c r="AB5241" s="131"/>
      <c r="AC5241" s="131"/>
      <c r="AD5241" s="131"/>
      <c r="AE5241" s="131"/>
      <c r="AF5241" s="131"/>
      <c r="AG5241" s="131"/>
      <c r="AH5241" s="131"/>
      <c r="AI5241" s="131"/>
      <c r="AJ5241" s="131"/>
      <c r="AK5241" s="131"/>
      <c r="AL5241" s="131"/>
      <c r="AM5241" s="131"/>
      <c r="AN5241" s="131"/>
      <c r="AO5241" s="131"/>
      <c r="AP5241" s="131"/>
      <c r="AQ5241" s="131"/>
      <c r="AR5241" s="131"/>
      <c r="AS5241" s="131"/>
      <c r="AT5241" s="131"/>
      <c r="AU5241" s="131"/>
      <c r="AV5241" s="131"/>
      <c r="AW5241" s="131"/>
      <c r="AX5241" s="131"/>
      <c r="AY5241" s="131"/>
      <c r="AZ5241" s="131"/>
      <c r="BA5241" s="132"/>
      <c r="BC5241" s="47"/>
    </row>
    <row r="5242" spans="1:55" ht="14.45" customHeight="1" outlineLevel="4" thickBot="1">
      <c r="A5242" s="25">
        <f t="shared" si="81"/>
        <v>5241</v>
      </c>
      <c r="C5242" s="30"/>
      <c r="D5242" s="41"/>
      <c r="F5242" s="41"/>
      <c r="J5242" s="55"/>
      <c r="K5242" s="131" t="s">
        <v>5710</v>
      </c>
      <c r="L5242" s="131"/>
      <c r="M5242" s="131"/>
      <c r="N5242" s="131"/>
      <c r="O5242" s="131"/>
      <c r="P5242" s="131"/>
      <c r="Q5242" s="131"/>
      <c r="R5242" s="131"/>
      <c r="S5242" s="131"/>
      <c r="T5242" s="131"/>
      <c r="U5242" s="131"/>
      <c r="V5242" s="131"/>
      <c r="W5242" s="131"/>
      <c r="X5242" s="131"/>
      <c r="Y5242" s="131"/>
      <c r="Z5242" s="131"/>
      <c r="AA5242" s="131"/>
      <c r="AB5242" s="131"/>
      <c r="AC5242" s="131"/>
      <c r="AD5242" s="131"/>
      <c r="AE5242" s="131"/>
      <c r="AF5242" s="131"/>
      <c r="AG5242" s="131"/>
      <c r="AH5242" s="131"/>
      <c r="AI5242" s="131"/>
      <c r="AJ5242" s="131"/>
      <c r="AK5242" s="131"/>
      <c r="AL5242" s="131"/>
      <c r="AM5242" s="131"/>
      <c r="AN5242" s="131"/>
      <c r="AO5242" s="131"/>
      <c r="AP5242" s="131"/>
      <c r="AQ5242" s="131"/>
      <c r="AR5242" s="131"/>
      <c r="AS5242" s="131"/>
      <c r="AT5242" s="131"/>
      <c r="AU5242" s="131"/>
      <c r="AV5242" s="131"/>
      <c r="AW5242" s="131"/>
      <c r="AX5242" s="131"/>
      <c r="AY5242" s="131"/>
      <c r="AZ5242" s="131"/>
      <c r="BA5242" s="132"/>
      <c r="BC5242" s="47"/>
    </row>
    <row r="5243" spans="1:55" ht="14.45" customHeight="1" outlineLevel="4" thickBot="1">
      <c r="A5243" s="25">
        <f t="shared" si="81"/>
        <v>5242</v>
      </c>
      <c r="C5243" s="30"/>
      <c r="D5243" s="41"/>
      <c r="F5243" s="41"/>
      <c r="J5243" s="55"/>
      <c r="K5243" s="131" t="s">
        <v>5711</v>
      </c>
      <c r="L5243" s="131"/>
      <c r="M5243" s="131"/>
      <c r="N5243" s="131"/>
      <c r="O5243" s="131"/>
      <c r="P5243" s="131"/>
      <c r="Q5243" s="131"/>
      <c r="R5243" s="131"/>
      <c r="S5243" s="131"/>
      <c r="T5243" s="131"/>
      <c r="U5243" s="131"/>
      <c r="V5243" s="131"/>
      <c r="W5243" s="131"/>
      <c r="X5243" s="131"/>
      <c r="Y5243" s="131"/>
      <c r="Z5243" s="131"/>
      <c r="AA5243" s="131"/>
      <c r="AB5243" s="131"/>
      <c r="AC5243" s="131"/>
      <c r="AD5243" s="131"/>
      <c r="AE5243" s="131"/>
      <c r="AF5243" s="131"/>
      <c r="AG5243" s="131"/>
      <c r="AH5243" s="131"/>
      <c r="AI5243" s="131"/>
      <c r="AJ5243" s="131"/>
      <c r="AK5243" s="131"/>
      <c r="AL5243" s="131"/>
      <c r="AM5243" s="131"/>
      <c r="AN5243" s="131"/>
      <c r="AO5243" s="131"/>
      <c r="AP5243" s="131"/>
      <c r="AQ5243" s="131"/>
      <c r="AR5243" s="131"/>
      <c r="AS5243" s="131"/>
      <c r="AT5243" s="131"/>
      <c r="AU5243" s="131"/>
      <c r="AV5243" s="131"/>
      <c r="AW5243" s="131"/>
      <c r="AX5243" s="131"/>
      <c r="AY5243" s="131"/>
      <c r="AZ5243" s="131"/>
      <c r="BA5243" s="132"/>
      <c r="BC5243" s="47" t="s">
        <v>2302</v>
      </c>
    </row>
    <row r="5244" spans="1:55" ht="14.45" customHeight="1" outlineLevel="4" thickBot="1">
      <c r="A5244" s="25">
        <f t="shared" si="81"/>
        <v>5243</v>
      </c>
      <c r="C5244" s="30"/>
      <c r="D5244" s="41"/>
      <c r="F5244" s="41"/>
      <c r="J5244" s="133" t="s">
        <v>5712</v>
      </c>
      <c r="K5244" s="131"/>
      <c r="L5244" s="131"/>
      <c r="M5244" s="131"/>
      <c r="N5244" s="131"/>
      <c r="O5244" s="131"/>
      <c r="P5244" s="131"/>
      <c r="Q5244" s="131"/>
      <c r="R5244" s="131"/>
      <c r="S5244" s="131"/>
      <c r="T5244" s="131"/>
      <c r="U5244" s="131"/>
      <c r="V5244" s="131"/>
      <c r="W5244" s="131"/>
      <c r="X5244" s="131"/>
      <c r="Y5244" s="131"/>
      <c r="Z5244" s="131"/>
      <c r="AA5244" s="131"/>
      <c r="AB5244" s="131"/>
      <c r="AC5244" s="131"/>
      <c r="AD5244" s="131"/>
      <c r="AE5244" s="131"/>
      <c r="AF5244" s="131"/>
      <c r="AG5244" s="131"/>
      <c r="AH5244" s="131"/>
      <c r="AI5244" s="131"/>
      <c r="AJ5244" s="131"/>
      <c r="AK5244" s="131"/>
      <c r="AL5244" s="131"/>
      <c r="AM5244" s="131"/>
      <c r="AN5244" s="131"/>
      <c r="AO5244" s="131"/>
      <c r="AP5244" s="131"/>
      <c r="AQ5244" s="131"/>
      <c r="AR5244" s="131"/>
      <c r="AS5244" s="131"/>
      <c r="AT5244" s="131"/>
      <c r="AU5244" s="131"/>
      <c r="AV5244" s="131"/>
      <c r="AW5244" s="131"/>
      <c r="AX5244" s="131"/>
      <c r="AY5244" s="131"/>
      <c r="AZ5244" s="131"/>
      <c r="BA5244" s="132"/>
      <c r="BC5244" s="19"/>
    </row>
    <row r="5245" spans="1:55" ht="14.45" customHeight="1" outlineLevel="4" thickBot="1">
      <c r="A5245" s="25">
        <f t="shared" si="81"/>
        <v>5244</v>
      </c>
      <c r="C5245" s="30"/>
      <c r="D5245" s="41"/>
      <c r="F5245" s="41"/>
      <c r="J5245" s="55"/>
      <c r="K5245" s="135" t="s">
        <v>5713</v>
      </c>
      <c r="L5245" s="131"/>
      <c r="M5245" s="131"/>
      <c r="N5245" s="131"/>
      <c r="O5245" s="131"/>
      <c r="P5245" s="131"/>
      <c r="Q5245" s="131"/>
      <c r="R5245" s="131"/>
      <c r="S5245" s="131"/>
      <c r="T5245" s="131"/>
      <c r="U5245" s="131"/>
      <c r="V5245" s="131"/>
      <c r="W5245" s="131"/>
      <c r="X5245" s="131"/>
      <c r="Y5245" s="131"/>
      <c r="Z5245" s="131"/>
      <c r="AA5245" s="131"/>
      <c r="AB5245" s="131"/>
      <c r="AC5245" s="131"/>
      <c r="AD5245" s="131"/>
      <c r="AE5245" s="131"/>
      <c r="AF5245" s="131"/>
      <c r="AG5245" s="131"/>
      <c r="AH5245" s="131"/>
      <c r="AI5245" s="131"/>
      <c r="AJ5245" s="131"/>
      <c r="AK5245" s="131"/>
      <c r="AL5245" s="131"/>
      <c r="AM5245" s="131"/>
      <c r="AN5245" s="131"/>
      <c r="AO5245" s="131"/>
      <c r="AP5245" s="131"/>
      <c r="AQ5245" s="131"/>
      <c r="AR5245" s="131"/>
      <c r="AS5245" s="131"/>
      <c r="AT5245" s="131"/>
      <c r="AU5245" s="131"/>
      <c r="AV5245" s="131"/>
      <c r="AW5245" s="131"/>
      <c r="AX5245" s="131"/>
      <c r="AY5245" s="131"/>
      <c r="AZ5245" s="131"/>
      <c r="BA5245" s="132"/>
      <c r="BC5245" s="47"/>
    </row>
    <row r="5246" spans="1:55" ht="14.45" customHeight="1" outlineLevel="4" thickBot="1">
      <c r="A5246" s="25">
        <f t="shared" si="81"/>
        <v>5245</v>
      </c>
      <c r="C5246" s="30"/>
      <c r="D5246" s="41"/>
      <c r="F5246" s="41"/>
      <c r="J5246" s="55"/>
      <c r="K5246" s="131" t="s">
        <v>5714</v>
      </c>
      <c r="L5246" s="131"/>
      <c r="M5246" s="131"/>
      <c r="N5246" s="131"/>
      <c r="O5246" s="131"/>
      <c r="P5246" s="131"/>
      <c r="Q5246" s="131"/>
      <c r="R5246" s="131"/>
      <c r="S5246" s="131"/>
      <c r="T5246" s="131"/>
      <c r="U5246" s="131"/>
      <c r="V5246" s="131"/>
      <c r="W5246" s="131"/>
      <c r="X5246" s="131"/>
      <c r="Y5246" s="131"/>
      <c r="Z5246" s="131"/>
      <c r="AA5246" s="131"/>
      <c r="AB5246" s="131"/>
      <c r="AC5246" s="131"/>
      <c r="AD5246" s="131"/>
      <c r="AE5246" s="131"/>
      <c r="AF5246" s="131"/>
      <c r="AG5246" s="131"/>
      <c r="AH5246" s="131"/>
      <c r="AI5246" s="131"/>
      <c r="AJ5246" s="131"/>
      <c r="AK5246" s="131"/>
      <c r="AL5246" s="131"/>
      <c r="AM5246" s="131"/>
      <c r="AN5246" s="131"/>
      <c r="AO5246" s="131"/>
      <c r="AP5246" s="131"/>
      <c r="AQ5246" s="131"/>
      <c r="AR5246" s="131"/>
      <c r="AS5246" s="131"/>
      <c r="AT5246" s="131"/>
      <c r="AU5246" s="131"/>
      <c r="AV5246" s="131"/>
      <c r="AW5246" s="131"/>
      <c r="AX5246" s="131"/>
      <c r="AY5246" s="131"/>
      <c r="AZ5246" s="131"/>
      <c r="BA5246" s="132"/>
      <c r="BC5246" s="47"/>
    </row>
    <row r="5247" spans="1:55" ht="14.45" customHeight="1" outlineLevel="4" thickBot="1">
      <c r="A5247" s="25">
        <f t="shared" si="81"/>
        <v>5246</v>
      </c>
      <c r="C5247" s="30"/>
      <c r="D5247" s="41"/>
      <c r="F5247" s="41"/>
      <c r="J5247" s="55"/>
      <c r="K5247" s="131" t="s">
        <v>5715</v>
      </c>
      <c r="L5247" s="131"/>
      <c r="M5247" s="131"/>
      <c r="N5247" s="131"/>
      <c r="O5247" s="131"/>
      <c r="P5247" s="131"/>
      <c r="Q5247" s="131"/>
      <c r="R5247" s="131"/>
      <c r="S5247" s="131"/>
      <c r="T5247" s="131"/>
      <c r="U5247" s="131"/>
      <c r="V5247" s="131"/>
      <c r="W5247" s="131"/>
      <c r="X5247" s="131"/>
      <c r="Y5247" s="131"/>
      <c r="Z5247" s="131"/>
      <c r="AA5247" s="131"/>
      <c r="AB5247" s="131"/>
      <c r="AC5247" s="131"/>
      <c r="AD5247" s="131"/>
      <c r="AE5247" s="131"/>
      <c r="AF5247" s="131"/>
      <c r="AG5247" s="131"/>
      <c r="AH5247" s="131"/>
      <c r="AI5247" s="131"/>
      <c r="AJ5247" s="131"/>
      <c r="AK5247" s="131"/>
      <c r="AL5247" s="131"/>
      <c r="AM5247" s="131"/>
      <c r="AN5247" s="131"/>
      <c r="AO5247" s="131"/>
      <c r="AP5247" s="131"/>
      <c r="AQ5247" s="131"/>
      <c r="AR5247" s="131"/>
      <c r="AS5247" s="131"/>
      <c r="AT5247" s="131"/>
      <c r="AU5247" s="131"/>
      <c r="AV5247" s="131"/>
      <c r="AW5247" s="131"/>
      <c r="AX5247" s="134"/>
      <c r="AY5247" s="134"/>
      <c r="AZ5247" s="134"/>
      <c r="BA5247" s="165"/>
      <c r="BC5247" s="47"/>
    </row>
    <row r="5248" spans="1:55" ht="14.45" customHeight="1" outlineLevel="4" thickBot="1">
      <c r="A5248" s="25">
        <f t="shared" si="81"/>
        <v>5247</v>
      </c>
      <c r="C5248" s="30"/>
      <c r="D5248" s="41"/>
      <c r="F5248" s="41"/>
      <c r="J5248" s="55"/>
      <c r="K5248" s="134" t="s">
        <v>5716</v>
      </c>
      <c r="L5248" s="134"/>
      <c r="M5248" s="134"/>
      <c r="N5248" s="131"/>
      <c r="O5248" s="131"/>
      <c r="P5248" s="131"/>
      <c r="Q5248" s="131"/>
      <c r="R5248" s="131"/>
      <c r="S5248" s="131"/>
      <c r="T5248" s="131"/>
      <c r="U5248" s="131"/>
      <c r="V5248" s="131"/>
      <c r="W5248" s="131"/>
      <c r="X5248" s="131"/>
      <c r="Y5248" s="131"/>
      <c r="Z5248" s="131"/>
      <c r="AA5248" s="131"/>
      <c r="AB5248" s="131"/>
      <c r="AC5248" s="131"/>
      <c r="AD5248" s="131"/>
      <c r="AE5248" s="131"/>
      <c r="AF5248" s="131"/>
      <c r="AG5248" s="131"/>
      <c r="AH5248" s="131"/>
      <c r="AI5248" s="131"/>
      <c r="AJ5248" s="131"/>
      <c r="AK5248" s="131"/>
      <c r="AL5248" s="131"/>
      <c r="AM5248" s="131"/>
      <c r="AN5248" s="131"/>
      <c r="AO5248" s="131"/>
      <c r="AP5248" s="131"/>
      <c r="AQ5248" s="131"/>
      <c r="AR5248" s="131"/>
      <c r="AS5248" s="131"/>
      <c r="AT5248" s="131"/>
      <c r="AU5248" s="131"/>
      <c r="AV5248" s="131"/>
      <c r="AW5248" s="131"/>
      <c r="AX5248" s="131"/>
      <c r="AY5248" s="131"/>
      <c r="AZ5248" s="131"/>
      <c r="BA5248" s="132"/>
      <c r="BC5248" s="47"/>
    </row>
    <row r="5249" spans="1:55" ht="14.45" customHeight="1" outlineLevel="4" thickBot="1">
      <c r="A5249" s="25">
        <f t="shared" si="81"/>
        <v>5248</v>
      </c>
      <c r="C5249" s="30"/>
      <c r="D5249" s="41"/>
      <c r="F5249" s="41"/>
      <c r="J5249" s="55"/>
      <c r="K5249" s="135" t="s">
        <v>5717</v>
      </c>
      <c r="L5249" s="131"/>
      <c r="M5249" s="131"/>
      <c r="N5249" s="131"/>
      <c r="O5249" s="131"/>
      <c r="P5249" s="131"/>
      <c r="Q5249" s="131"/>
      <c r="R5249" s="131"/>
      <c r="S5249" s="131"/>
      <c r="T5249" s="131"/>
      <c r="U5249" s="131"/>
      <c r="V5249" s="131"/>
      <c r="W5249" s="131"/>
      <c r="X5249" s="131"/>
      <c r="Y5249" s="131"/>
      <c r="Z5249" s="131"/>
      <c r="AA5249" s="131"/>
      <c r="AB5249" s="131"/>
      <c r="AC5249" s="131"/>
      <c r="AD5249" s="131"/>
      <c r="AE5249" s="131"/>
      <c r="AF5249" s="131"/>
      <c r="AG5249" s="131"/>
      <c r="AH5249" s="131"/>
      <c r="AI5249" s="131"/>
      <c r="AJ5249" s="131"/>
      <c r="AK5249" s="131"/>
      <c r="AL5249" s="131"/>
      <c r="AM5249" s="131"/>
      <c r="AN5249" s="131"/>
      <c r="AO5249" s="131"/>
      <c r="AP5249" s="131"/>
      <c r="AQ5249" s="131"/>
      <c r="AR5249" s="131"/>
      <c r="AS5249" s="131"/>
      <c r="AT5249" s="131"/>
      <c r="AU5249" s="131"/>
      <c r="AV5249" s="131"/>
      <c r="AW5249" s="131"/>
      <c r="AX5249" s="131"/>
      <c r="AY5249" s="131"/>
      <c r="AZ5249" s="131"/>
      <c r="BA5249" s="132"/>
      <c r="BC5249" s="47"/>
    </row>
    <row r="5250" spans="1:55" ht="14.45" customHeight="1" outlineLevel="4" thickBot="1">
      <c r="A5250" s="25">
        <f t="shared" si="81"/>
        <v>5249</v>
      </c>
      <c r="C5250" s="30"/>
      <c r="D5250" s="41"/>
      <c r="F5250" s="41"/>
      <c r="J5250" s="55"/>
      <c r="K5250" s="131" t="s">
        <v>5718</v>
      </c>
      <c r="L5250" s="131"/>
      <c r="M5250" s="131"/>
      <c r="N5250" s="131"/>
      <c r="O5250" s="131"/>
      <c r="P5250" s="131"/>
      <c r="Q5250" s="131"/>
      <c r="R5250" s="131"/>
      <c r="S5250" s="131"/>
      <c r="T5250" s="131"/>
      <c r="U5250" s="131"/>
      <c r="V5250" s="131"/>
      <c r="W5250" s="131"/>
      <c r="X5250" s="131"/>
      <c r="Y5250" s="131"/>
      <c r="Z5250" s="131"/>
      <c r="AA5250" s="131"/>
      <c r="AB5250" s="131"/>
      <c r="AC5250" s="131"/>
      <c r="AD5250" s="131"/>
      <c r="AE5250" s="131"/>
      <c r="AF5250" s="131"/>
      <c r="AG5250" s="131"/>
      <c r="AH5250" s="131"/>
      <c r="AI5250" s="131"/>
      <c r="AJ5250" s="131"/>
      <c r="AK5250" s="131"/>
      <c r="AL5250" s="131"/>
      <c r="AM5250" s="131"/>
      <c r="AN5250" s="131"/>
      <c r="AO5250" s="131"/>
      <c r="AP5250" s="131"/>
      <c r="AQ5250" s="131"/>
      <c r="AR5250" s="131"/>
      <c r="AS5250" s="131"/>
      <c r="AT5250" s="131"/>
      <c r="AU5250" s="131"/>
      <c r="AV5250" s="131"/>
      <c r="AW5250" s="131"/>
      <c r="AX5250" s="131"/>
      <c r="AY5250" s="131"/>
      <c r="AZ5250" s="131"/>
      <c r="BA5250" s="132"/>
      <c r="BC5250" s="47" t="s">
        <v>2227</v>
      </c>
    </row>
    <row r="5251" spans="1:55" ht="14.45" customHeight="1" outlineLevel="4" thickBot="1">
      <c r="A5251" s="25">
        <f t="shared" si="81"/>
        <v>5250</v>
      </c>
      <c r="C5251" s="30"/>
      <c r="D5251" s="41"/>
      <c r="F5251" s="41"/>
      <c r="J5251" s="133" t="s">
        <v>5719</v>
      </c>
      <c r="K5251" s="131"/>
      <c r="L5251" s="131"/>
      <c r="M5251" s="131"/>
      <c r="N5251" s="131"/>
      <c r="O5251" s="131"/>
      <c r="P5251" s="131"/>
      <c r="Q5251" s="131"/>
      <c r="R5251" s="131"/>
      <c r="S5251" s="131"/>
      <c r="T5251" s="131"/>
      <c r="U5251" s="131"/>
      <c r="V5251" s="131"/>
      <c r="W5251" s="131"/>
      <c r="X5251" s="131"/>
      <c r="Y5251" s="131"/>
      <c r="Z5251" s="131"/>
      <c r="AA5251" s="131"/>
      <c r="AB5251" s="131"/>
      <c r="AC5251" s="131"/>
      <c r="AD5251" s="131"/>
      <c r="AE5251" s="131"/>
      <c r="AF5251" s="131"/>
      <c r="AG5251" s="131"/>
      <c r="AH5251" s="131"/>
      <c r="AI5251" s="131"/>
      <c r="AJ5251" s="131"/>
      <c r="AK5251" s="131"/>
      <c r="AL5251" s="131"/>
      <c r="AM5251" s="131"/>
      <c r="AN5251" s="131"/>
      <c r="AO5251" s="131"/>
      <c r="AP5251" s="131"/>
      <c r="AQ5251" s="131"/>
      <c r="AR5251" s="131"/>
      <c r="AS5251" s="131"/>
      <c r="AT5251" s="131"/>
      <c r="AU5251" s="131"/>
      <c r="AV5251" s="131"/>
      <c r="AW5251" s="131"/>
      <c r="AX5251" s="131"/>
      <c r="AY5251" s="131"/>
      <c r="AZ5251" s="131"/>
      <c r="BA5251" s="132"/>
    </row>
    <row r="5252" spans="1:55" ht="14.45" customHeight="1" outlineLevel="4" thickBot="1">
      <c r="A5252" s="25">
        <f t="shared" si="81"/>
        <v>5251</v>
      </c>
      <c r="C5252" s="30"/>
      <c r="D5252" s="41"/>
      <c r="F5252" s="41"/>
      <c r="J5252" s="55"/>
      <c r="K5252" s="135" t="s">
        <v>5720</v>
      </c>
      <c r="L5252" s="131"/>
      <c r="M5252" s="131"/>
      <c r="N5252" s="131"/>
      <c r="O5252" s="131"/>
      <c r="P5252" s="131"/>
      <c r="Q5252" s="131"/>
      <c r="R5252" s="131"/>
      <c r="S5252" s="131"/>
      <c r="T5252" s="131"/>
      <c r="U5252" s="131"/>
      <c r="V5252" s="131"/>
      <c r="W5252" s="131"/>
      <c r="X5252" s="131"/>
      <c r="Y5252" s="131"/>
      <c r="Z5252" s="131"/>
      <c r="AA5252" s="131"/>
      <c r="AB5252" s="131"/>
      <c r="AC5252" s="131"/>
      <c r="AD5252" s="131"/>
      <c r="AE5252" s="131"/>
      <c r="AF5252" s="131"/>
      <c r="AG5252" s="131"/>
      <c r="AH5252" s="131"/>
      <c r="AI5252" s="131"/>
      <c r="AJ5252" s="131"/>
      <c r="AK5252" s="131"/>
      <c r="AL5252" s="131"/>
      <c r="AM5252" s="131"/>
      <c r="AN5252" s="131"/>
      <c r="AO5252" s="131"/>
      <c r="AP5252" s="131"/>
      <c r="AQ5252" s="131"/>
      <c r="AR5252" s="131"/>
      <c r="AS5252" s="131"/>
      <c r="AT5252" s="131"/>
      <c r="AU5252" s="131"/>
      <c r="AV5252" s="131"/>
      <c r="AW5252" s="131"/>
      <c r="AX5252" s="131"/>
      <c r="AY5252" s="131"/>
      <c r="AZ5252" s="131"/>
      <c r="BA5252" s="132"/>
      <c r="BC5252" s="47"/>
    </row>
    <row r="5253" spans="1:55" ht="14.45" customHeight="1" outlineLevel="4" thickBot="1">
      <c r="A5253" s="25">
        <f t="shared" si="81"/>
        <v>5252</v>
      </c>
      <c r="C5253" s="30"/>
      <c r="D5253" s="41"/>
      <c r="F5253" s="41"/>
      <c r="J5253" s="55"/>
      <c r="K5253" s="131" t="s">
        <v>5721</v>
      </c>
      <c r="L5253" s="131"/>
      <c r="M5253" s="131"/>
      <c r="N5253" s="131"/>
      <c r="O5253" s="131"/>
      <c r="P5253" s="131"/>
      <c r="Q5253" s="131"/>
      <c r="R5253" s="131"/>
      <c r="S5253" s="131"/>
      <c r="T5253" s="131"/>
      <c r="U5253" s="131"/>
      <c r="V5253" s="131"/>
      <c r="W5253" s="131"/>
      <c r="X5253" s="131"/>
      <c r="Y5253" s="131"/>
      <c r="Z5253" s="131"/>
      <c r="AA5253" s="131"/>
      <c r="AB5253" s="131"/>
      <c r="AC5253" s="131"/>
      <c r="AD5253" s="131"/>
      <c r="AE5253" s="131"/>
      <c r="AF5253" s="131"/>
      <c r="AG5253" s="131"/>
      <c r="AH5253" s="131"/>
      <c r="AI5253" s="131"/>
      <c r="AJ5253" s="131"/>
      <c r="AK5253" s="131"/>
      <c r="AL5253" s="131"/>
      <c r="AM5253" s="131"/>
      <c r="AN5253" s="131"/>
      <c r="AO5253" s="131"/>
      <c r="AP5253" s="131"/>
      <c r="AQ5253" s="131"/>
      <c r="AR5253" s="131"/>
      <c r="AS5253" s="131"/>
      <c r="AT5253" s="131"/>
      <c r="AU5253" s="131"/>
      <c r="AV5253" s="131"/>
      <c r="AW5253" s="131"/>
      <c r="AX5253" s="131"/>
      <c r="AY5253" s="131"/>
      <c r="AZ5253" s="131"/>
      <c r="BA5253" s="132"/>
      <c r="BC5253" s="47"/>
    </row>
    <row r="5254" spans="1:55" ht="14.45" customHeight="1" outlineLevel="4" thickBot="1">
      <c r="A5254" s="25">
        <f t="shared" si="81"/>
        <v>5253</v>
      </c>
      <c r="C5254" s="30"/>
      <c r="D5254" s="41"/>
      <c r="F5254" s="41"/>
      <c r="J5254" s="55"/>
      <c r="K5254" s="131" t="s">
        <v>5722</v>
      </c>
      <c r="L5254" s="131"/>
      <c r="M5254" s="131"/>
      <c r="N5254" s="131"/>
      <c r="O5254" s="131"/>
      <c r="P5254" s="131"/>
      <c r="Q5254" s="131"/>
      <c r="R5254" s="131"/>
      <c r="S5254" s="131"/>
      <c r="T5254" s="131"/>
      <c r="U5254" s="131"/>
      <c r="V5254" s="131"/>
      <c r="W5254" s="131"/>
      <c r="X5254" s="131"/>
      <c r="Y5254" s="131"/>
      <c r="Z5254" s="131"/>
      <c r="AA5254" s="131"/>
      <c r="AB5254" s="131"/>
      <c r="AC5254" s="131"/>
      <c r="AD5254" s="131"/>
      <c r="AE5254" s="131"/>
      <c r="AF5254" s="131"/>
      <c r="AG5254" s="131"/>
      <c r="AH5254" s="131"/>
      <c r="AI5254" s="131"/>
      <c r="AJ5254" s="131"/>
      <c r="AK5254" s="131"/>
      <c r="AL5254" s="131"/>
      <c r="AM5254" s="131"/>
      <c r="AN5254" s="131"/>
      <c r="AO5254" s="131"/>
      <c r="AP5254" s="131"/>
      <c r="AQ5254" s="131"/>
      <c r="AR5254" s="131"/>
      <c r="AS5254" s="131"/>
      <c r="AT5254" s="131"/>
      <c r="AU5254" s="131"/>
      <c r="AV5254" s="131"/>
      <c r="AW5254" s="131"/>
      <c r="AX5254" s="131"/>
      <c r="AY5254" s="131"/>
      <c r="AZ5254" s="131"/>
      <c r="BA5254" s="132"/>
      <c r="BC5254" s="47"/>
    </row>
    <row r="5255" spans="1:55" ht="14.45" customHeight="1" outlineLevel="4" thickBot="1">
      <c r="A5255" s="25">
        <f t="shared" si="81"/>
        <v>5254</v>
      </c>
      <c r="C5255" s="30"/>
      <c r="D5255" s="41"/>
      <c r="F5255" s="41"/>
      <c r="J5255" s="55"/>
      <c r="K5255" s="131" t="s">
        <v>5723</v>
      </c>
      <c r="L5255" s="131"/>
      <c r="M5255" s="131"/>
      <c r="N5255" s="131"/>
      <c r="O5255" s="131"/>
      <c r="P5255" s="131"/>
      <c r="Q5255" s="131"/>
      <c r="R5255" s="131"/>
      <c r="S5255" s="131"/>
      <c r="T5255" s="131"/>
      <c r="U5255" s="131"/>
      <c r="V5255" s="131"/>
      <c r="W5255" s="131"/>
      <c r="X5255" s="131"/>
      <c r="Y5255" s="131"/>
      <c r="Z5255" s="131"/>
      <c r="AA5255" s="131"/>
      <c r="AB5255" s="131"/>
      <c r="AC5255" s="131"/>
      <c r="AD5255" s="131"/>
      <c r="AE5255" s="131"/>
      <c r="AF5255" s="131"/>
      <c r="AG5255" s="131"/>
      <c r="AH5255" s="131"/>
      <c r="AI5255" s="131"/>
      <c r="AJ5255" s="131"/>
      <c r="AK5255" s="131"/>
      <c r="AL5255" s="131"/>
      <c r="AM5255" s="131"/>
      <c r="AN5255" s="131"/>
      <c r="AO5255" s="131"/>
      <c r="AP5255" s="131"/>
      <c r="AQ5255" s="131"/>
      <c r="AR5255" s="131"/>
      <c r="AS5255" s="131"/>
      <c r="AT5255" s="131"/>
      <c r="AU5255" s="131"/>
      <c r="AV5255" s="131"/>
      <c r="AW5255" s="131"/>
      <c r="AX5255" s="131"/>
      <c r="AY5255" s="131"/>
      <c r="AZ5255" s="131"/>
      <c r="BA5255" s="132"/>
      <c r="BC5255" s="47"/>
    </row>
    <row r="5256" spans="1:55" ht="14.45" customHeight="1" outlineLevel="4" thickBot="1">
      <c r="A5256" s="25">
        <f t="shared" si="81"/>
        <v>5255</v>
      </c>
      <c r="C5256" s="30"/>
      <c r="D5256" s="41"/>
      <c r="F5256" s="41"/>
      <c r="J5256" s="55"/>
      <c r="K5256" s="131" t="s">
        <v>5724</v>
      </c>
      <c r="L5256" s="131"/>
      <c r="M5256" s="131"/>
      <c r="N5256" s="131"/>
      <c r="O5256" s="131"/>
      <c r="P5256" s="131"/>
      <c r="Q5256" s="131"/>
      <c r="R5256" s="131"/>
      <c r="S5256" s="131"/>
      <c r="T5256" s="131"/>
      <c r="U5256" s="131"/>
      <c r="V5256" s="131"/>
      <c r="W5256" s="131"/>
      <c r="X5256" s="131"/>
      <c r="Y5256" s="131"/>
      <c r="Z5256" s="131"/>
      <c r="AA5256" s="131"/>
      <c r="AB5256" s="131"/>
      <c r="AC5256" s="131"/>
      <c r="AD5256" s="131"/>
      <c r="AE5256" s="131"/>
      <c r="AF5256" s="131"/>
      <c r="AG5256" s="131"/>
      <c r="AH5256" s="131"/>
      <c r="AI5256" s="131"/>
      <c r="AJ5256" s="131"/>
      <c r="AK5256" s="131"/>
      <c r="AL5256" s="131"/>
      <c r="AM5256" s="131"/>
      <c r="AN5256" s="131"/>
      <c r="AO5256" s="131"/>
      <c r="AP5256" s="131"/>
      <c r="AQ5256" s="131"/>
      <c r="AR5256" s="131"/>
      <c r="AS5256" s="131"/>
      <c r="AT5256" s="131"/>
      <c r="AU5256" s="131"/>
      <c r="AV5256" s="131"/>
      <c r="AW5256" s="131"/>
      <c r="AX5256" s="131"/>
      <c r="AY5256" s="131"/>
      <c r="AZ5256" s="131"/>
      <c r="BA5256" s="132"/>
      <c r="BC5256" s="47"/>
    </row>
    <row r="5257" spans="1:55" ht="14.45" customHeight="1" outlineLevel="4" thickBot="1">
      <c r="A5257" s="25">
        <f t="shared" si="81"/>
        <v>5256</v>
      </c>
      <c r="C5257" s="30"/>
      <c r="D5257" s="41"/>
      <c r="F5257" s="41"/>
      <c r="J5257" s="55"/>
      <c r="K5257" s="135" t="s">
        <v>5725</v>
      </c>
      <c r="L5257" s="131"/>
      <c r="M5257" s="131"/>
      <c r="N5257" s="131"/>
      <c r="O5257" s="131"/>
      <c r="P5257" s="131"/>
      <c r="Q5257" s="131"/>
      <c r="R5257" s="131"/>
      <c r="S5257" s="131"/>
      <c r="T5257" s="131"/>
      <c r="U5257" s="131"/>
      <c r="V5257" s="131"/>
      <c r="W5257" s="131"/>
      <c r="X5257" s="131"/>
      <c r="Y5257" s="131"/>
      <c r="Z5257" s="131"/>
      <c r="AA5257" s="131"/>
      <c r="AB5257" s="131"/>
      <c r="AC5257" s="131"/>
      <c r="AD5257" s="131"/>
      <c r="AE5257" s="131"/>
      <c r="AF5257" s="131"/>
      <c r="AG5257" s="131"/>
      <c r="AH5257" s="131"/>
      <c r="AI5257" s="131"/>
      <c r="AJ5257" s="131"/>
      <c r="AK5257" s="131"/>
      <c r="AL5257" s="131"/>
      <c r="AM5257" s="131"/>
      <c r="AN5257" s="131"/>
      <c r="AO5257" s="131"/>
      <c r="AP5257" s="131"/>
      <c r="AQ5257" s="131"/>
      <c r="AR5257" s="131"/>
      <c r="AS5257" s="131"/>
      <c r="AT5257" s="131"/>
      <c r="AU5257" s="131"/>
      <c r="AV5257" s="131"/>
      <c r="AW5257" s="131"/>
      <c r="AX5257" s="131"/>
      <c r="AY5257" s="131"/>
      <c r="AZ5257" s="131"/>
      <c r="BA5257" s="132"/>
      <c r="BC5257" s="47"/>
    </row>
    <row r="5258" spans="1:55" ht="14.45" customHeight="1" outlineLevel="4" thickBot="1">
      <c r="A5258" s="25">
        <f t="shared" si="81"/>
        <v>5257</v>
      </c>
      <c r="C5258" s="30"/>
      <c r="D5258" s="41"/>
      <c r="F5258" s="41"/>
      <c r="J5258" s="55"/>
      <c r="K5258" s="131" t="s">
        <v>5726</v>
      </c>
      <c r="L5258" s="131"/>
      <c r="M5258" s="131"/>
      <c r="N5258" s="131"/>
      <c r="O5258" s="131"/>
      <c r="P5258" s="131"/>
      <c r="Q5258" s="131"/>
      <c r="R5258" s="131"/>
      <c r="S5258" s="131"/>
      <c r="T5258" s="131"/>
      <c r="U5258" s="131"/>
      <c r="V5258" s="131"/>
      <c r="W5258" s="131"/>
      <c r="X5258" s="131"/>
      <c r="Y5258" s="131"/>
      <c r="Z5258" s="131"/>
      <c r="AA5258" s="131"/>
      <c r="AB5258" s="131"/>
      <c r="AC5258" s="131"/>
      <c r="AD5258" s="131"/>
      <c r="AE5258" s="131"/>
      <c r="AF5258" s="131"/>
      <c r="AG5258" s="131"/>
      <c r="AH5258" s="131"/>
      <c r="AI5258" s="131"/>
      <c r="AJ5258" s="131"/>
      <c r="AK5258" s="131"/>
      <c r="AL5258" s="131"/>
      <c r="AM5258" s="131"/>
      <c r="AN5258" s="131"/>
      <c r="AO5258" s="131"/>
      <c r="AP5258" s="131"/>
      <c r="AQ5258" s="131"/>
      <c r="AR5258" s="131"/>
      <c r="AS5258" s="131"/>
      <c r="AT5258" s="131"/>
      <c r="AU5258" s="131"/>
      <c r="AV5258" s="131"/>
      <c r="AW5258" s="131"/>
      <c r="AX5258" s="131"/>
      <c r="AY5258" s="131"/>
      <c r="AZ5258" s="131"/>
      <c r="BA5258" s="132"/>
      <c r="BC5258" s="47"/>
    </row>
    <row r="5259" spans="1:55" ht="14.45" customHeight="1" outlineLevel="4" thickBot="1">
      <c r="A5259" s="25">
        <f t="shared" si="81"/>
        <v>5258</v>
      </c>
      <c r="C5259" s="30"/>
      <c r="D5259" s="41"/>
      <c r="F5259" s="41"/>
      <c r="J5259" s="55"/>
      <c r="K5259" s="131" t="s">
        <v>5727</v>
      </c>
      <c r="L5259" s="131"/>
      <c r="M5259" s="131"/>
      <c r="N5259" s="131"/>
      <c r="O5259" s="131"/>
      <c r="P5259" s="131"/>
      <c r="Q5259" s="131"/>
      <c r="R5259" s="131"/>
      <c r="S5259" s="131"/>
      <c r="T5259" s="131"/>
      <c r="U5259" s="131"/>
      <c r="V5259" s="131"/>
      <c r="W5259" s="131"/>
      <c r="X5259" s="131"/>
      <c r="Y5259" s="131"/>
      <c r="Z5259" s="131"/>
      <c r="AA5259" s="131"/>
      <c r="AB5259" s="131"/>
      <c r="AC5259" s="131"/>
      <c r="AD5259" s="131"/>
      <c r="AE5259" s="131"/>
      <c r="AF5259" s="131"/>
      <c r="AG5259" s="131"/>
      <c r="AH5259" s="131"/>
      <c r="AI5259" s="131"/>
      <c r="AJ5259" s="131"/>
      <c r="AK5259" s="131"/>
      <c r="AL5259" s="131"/>
      <c r="AM5259" s="131"/>
      <c r="AN5259" s="131"/>
      <c r="AO5259" s="131"/>
      <c r="AP5259" s="131"/>
      <c r="AQ5259" s="131"/>
      <c r="AR5259" s="131"/>
      <c r="AS5259" s="131"/>
      <c r="AT5259" s="131"/>
      <c r="AU5259" s="131"/>
      <c r="AV5259" s="131"/>
      <c r="AW5259" s="131"/>
      <c r="AX5259" s="131"/>
      <c r="AY5259" s="131"/>
      <c r="AZ5259" s="131"/>
      <c r="BA5259" s="132"/>
      <c r="BC5259" s="47"/>
    </row>
    <row r="5260" spans="1:55" ht="14.45" customHeight="1" outlineLevel="4" thickBot="1">
      <c r="A5260" s="25">
        <f t="shared" ref="A5260:A5323" si="82">ROW()-1</f>
        <v>5259</v>
      </c>
      <c r="C5260" s="30"/>
      <c r="D5260" s="41"/>
      <c r="F5260" s="41"/>
      <c r="J5260" s="55"/>
      <c r="K5260" s="135" t="s">
        <v>5728</v>
      </c>
      <c r="L5260" s="131"/>
      <c r="M5260" s="131"/>
      <c r="N5260" s="131"/>
      <c r="O5260" s="131"/>
      <c r="P5260" s="131"/>
      <c r="Q5260" s="131"/>
      <c r="R5260" s="131"/>
      <c r="S5260" s="131"/>
      <c r="T5260" s="131"/>
      <c r="U5260" s="131"/>
      <c r="V5260" s="131"/>
      <c r="W5260" s="131"/>
      <c r="X5260" s="131"/>
      <c r="Y5260" s="131"/>
      <c r="Z5260" s="131"/>
      <c r="AA5260" s="131"/>
      <c r="AB5260" s="131"/>
      <c r="AC5260" s="131"/>
      <c r="AD5260" s="131"/>
      <c r="AE5260" s="131"/>
      <c r="AF5260" s="131"/>
      <c r="AG5260" s="131"/>
      <c r="AH5260" s="131"/>
      <c r="AI5260" s="131"/>
      <c r="AJ5260" s="131"/>
      <c r="AK5260" s="131"/>
      <c r="AL5260" s="131"/>
      <c r="AM5260" s="131"/>
      <c r="AN5260" s="131"/>
      <c r="AO5260" s="131"/>
      <c r="AP5260" s="131"/>
      <c r="AQ5260" s="131"/>
      <c r="AR5260" s="131"/>
      <c r="AS5260" s="131"/>
      <c r="AT5260" s="131"/>
      <c r="AU5260" s="131"/>
      <c r="AV5260" s="131"/>
      <c r="AW5260" s="131"/>
      <c r="AX5260" s="131"/>
      <c r="AY5260" s="131"/>
      <c r="AZ5260" s="131"/>
      <c r="BA5260" s="132"/>
      <c r="BC5260" s="47"/>
    </row>
    <row r="5261" spans="1:55" ht="14.45" customHeight="1" outlineLevel="4" thickBot="1">
      <c r="A5261" s="25">
        <f t="shared" si="82"/>
        <v>5260</v>
      </c>
      <c r="C5261" s="30"/>
      <c r="D5261" s="41"/>
      <c r="F5261" s="41"/>
      <c r="J5261" s="55"/>
      <c r="K5261" s="131" t="s">
        <v>5729</v>
      </c>
      <c r="L5261" s="131"/>
      <c r="M5261" s="131"/>
      <c r="N5261" s="131"/>
      <c r="O5261" s="131"/>
      <c r="P5261" s="131"/>
      <c r="Q5261" s="131"/>
      <c r="R5261" s="131"/>
      <c r="S5261" s="131"/>
      <c r="T5261" s="131"/>
      <c r="U5261" s="131"/>
      <c r="V5261" s="131"/>
      <c r="W5261" s="131"/>
      <c r="X5261" s="131"/>
      <c r="Y5261" s="131"/>
      <c r="Z5261" s="131"/>
      <c r="AA5261" s="131"/>
      <c r="AB5261" s="131"/>
      <c r="AC5261" s="131"/>
      <c r="AD5261" s="131"/>
      <c r="AE5261" s="131"/>
      <c r="AF5261" s="131"/>
      <c r="AG5261" s="131"/>
      <c r="AH5261" s="131"/>
      <c r="AI5261" s="131"/>
      <c r="AJ5261" s="131"/>
      <c r="AK5261" s="131"/>
      <c r="AL5261" s="131"/>
      <c r="AM5261" s="131"/>
      <c r="AN5261" s="131"/>
      <c r="AO5261" s="131"/>
      <c r="AP5261" s="131"/>
      <c r="AQ5261" s="131"/>
      <c r="AR5261" s="131"/>
      <c r="AS5261" s="131"/>
      <c r="AT5261" s="131"/>
      <c r="AU5261" s="131"/>
      <c r="AV5261" s="131"/>
      <c r="AW5261" s="131"/>
      <c r="AX5261" s="131"/>
      <c r="AY5261" s="131"/>
      <c r="AZ5261" s="131"/>
      <c r="BA5261" s="132"/>
      <c r="BC5261" s="47"/>
    </row>
    <row r="5262" spans="1:55" ht="14.45" customHeight="1" outlineLevel="4" thickBot="1">
      <c r="A5262" s="25">
        <f t="shared" si="82"/>
        <v>5261</v>
      </c>
      <c r="C5262" s="30"/>
      <c r="D5262" s="41"/>
      <c r="F5262" s="41"/>
      <c r="J5262" s="55"/>
      <c r="K5262" s="131" t="s">
        <v>5730</v>
      </c>
      <c r="L5262" s="131"/>
      <c r="M5262" s="131"/>
      <c r="N5262" s="131"/>
      <c r="O5262" s="131"/>
      <c r="P5262" s="131"/>
      <c r="Q5262" s="131"/>
      <c r="R5262" s="131"/>
      <c r="S5262" s="131"/>
      <c r="T5262" s="131"/>
      <c r="U5262" s="131"/>
      <c r="V5262" s="131"/>
      <c r="W5262" s="131"/>
      <c r="X5262" s="131"/>
      <c r="Y5262" s="131"/>
      <c r="Z5262" s="131"/>
      <c r="AA5262" s="131"/>
      <c r="AB5262" s="131"/>
      <c r="AC5262" s="131"/>
      <c r="AD5262" s="131"/>
      <c r="AE5262" s="131"/>
      <c r="AF5262" s="131"/>
      <c r="AG5262" s="131"/>
      <c r="AH5262" s="131"/>
      <c r="AI5262" s="131"/>
      <c r="AJ5262" s="131"/>
      <c r="AK5262" s="131"/>
      <c r="AL5262" s="131"/>
      <c r="AM5262" s="131"/>
      <c r="AN5262" s="131"/>
      <c r="AO5262" s="131"/>
      <c r="AP5262" s="131"/>
      <c r="AQ5262" s="131"/>
      <c r="AR5262" s="131"/>
      <c r="AS5262" s="131"/>
      <c r="AT5262" s="131"/>
      <c r="AU5262" s="131"/>
      <c r="AV5262" s="131"/>
      <c r="AW5262" s="131"/>
      <c r="AX5262" s="131"/>
      <c r="AY5262" s="131"/>
      <c r="AZ5262" s="131"/>
      <c r="BA5262" s="132"/>
      <c r="BC5262" s="47" t="s">
        <v>5731</v>
      </c>
    </row>
    <row r="5263" spans="1:55" ht="14.45" customHeight="1" outlineLevel="4" thickBot="1">
      <c r="A5263" s="25">
        <f t="shared" si="82"/>
        <v>5262</v>
      </c>
      <c r="C5263" s="30"/>
      <c r="D5263" s="41"/>
      <c r="F5263" s="41"/>
      <c r="J5263" s="133" t="s">
        <v>5732</v>
      </c>
      <c r="K5263" s="131"/>
      <c r="L5263" s="131"/>
      <c r="M5263" s="131"/>
      <c r="N5263" s="131"/>
      <c r="O5263" s="131"/>
      <c r="P5263" s="131"/>
      <c r="Q5263" s="131"/>
      <c r="R5263" s="131"/>
      <c r="S5263" s="131"/>
      <c r="T5263" s="131"/>
      <c r="U5263" s="131"/>
      <c r="V5263" s="131"/>
      <c r="W5263" s="131"/>
      <c r="X5263" s="131"/>
      <c r="Y5263" s="131"/>
      <c r="Z5263" s="131"/>
      <c r="AA5263" s="131"/>
      <c r="AB5263" s="131"/>
      <c r="AC5263" s="131"/>
      <c r="AD5263" s="131"/>
      <c r="AE5263" s="131"/>
      <c r="AF5263" s="131"/>
      <c r="AG5263" s="131"/>
      <c r="AH5263" s="131"/>
      <c r="AI5263" s="131"/>
      <c r="AJ5263" s="131"/>
      <c r="AK5263" s="131"/>
      <c r="AL5263" s="131"/>
      <c r="AM5263" s="131"/>
      <c r="AN5263" s="131"/>
      <c r="AO5263" s="131"/>
      <c r="AP5263" s="131"/>
      <c r="AQ5263" s="131"/>
      <c r="AR5263" s="131"/>
      <c r="AS5263" s="131"/>
      <c r="AT5263" s="131"/>
      <c r="AU5263" s="131"/>
      <c r="AV5263" s="131"/>
      <c r="AW5263" s="131"/>
      <c r="AX5263" s="131"/>
      <c r="AY5263" s="131"/>
      <c r="AZ5263" s="131"/>
      <c r="BA5263" s="132"/>
    </row>
    <row r="5264" spans="1:55" ht="14.45" customHeight="1" outlineLevel="4" thickBot="1">
      <c r="A5264" s="25">
        <f t="shared" si="82"/>
        <v>5263</v>
      </c>
      <c r="C5264" s="30"/>
      <c r="D5264" s="41"/>
      <c r="F5264" s="41"/>
      <c r="J5264" s="55"/>
      <c r="K5264" s="131" t="s">
        <v>5733</v>
      </c>
      <c r="L5264" s="131"/>
      <c r="M5264" s="131"/>
      <c r="N5264" s="131"/>
      <c r="O5264" s="131"/>
      <c r="P5264" s="131"/>
      <c r="Q5264" s="131"/>
      <c r="R5264" s="131"/>
      <c r="S5264" s="131"/>
      <c r="T5264" s="131"/>
      <c r="U5264" s="131"/>
      <c r="V5264" s="131"/>
      <c r="W5264" s="131"/>
      <c r="X5264" s="131"/>
      <c r="Y5264" s="131"/>
      <c r="Z5264" s="131"/>
      <c r="AA5264" s="131"/>
      <c r="AB5264" s="131"/>
      <c r="AC5264" s="131"/>
      <c r="AD5264" s="131"/>
      <c r="AE5264" s="131"/>
      <c r="AF5264" s="131"/>
      <c r="AG5264" s="131"/>
      <c r="AH5264" s="131"/>
      <c r="AI5264" s="131"/>
      <c r="AJ5264" s="131"/>
      <c r="AK5264" s="131"/>
      <c r="AL5264" s="131"/>
      <c r="AM5264" s="131"/>
      <c r="AN5264" s="131"/>
      <c r="AO5264" s="131"/>
      <c r="AP5264" s="131"/>
      <c r="AQ5264" s="131"/>
      <c r="AR5264" s="131"/>
      <c r="AS5264" s="131"/>
      <c r="AT5264" s="131"/>
      <c r="AU5264" s="131"/>
      <c r="AV5264" s="131"/>
      <c r="AW5264" s="131"/>
      <c r="AX5264" s="131"/>
      <c r="AY5264" s="131"/>
      <c r="AZ5264" s="131"/>
      <c r="BA5264" s="132"/>
      <c r="BC5264" s="47"/>
    </row>
    <row r="5265" spans="1:55" ht="14.45" customHeight="1" outlineLevel="4" thickBot="1">
      <c r="A5265" s="25">
        <f t="shared" si="82"/>
        <v>5264</v>
      </c>
      <c r="C5265" s="30"/>
      <c r="D5265" s="41"/>
      <c r="F5265" s="41"/>
      <c r="J5265" s="55"/>
      <c r="K5265" s="131" t="s">
        <v>5734</v>
      </c>
      <c r="L5265" s="131"/>
      <c r="M5265" s="131"/>
      <c r="N5265" s="131"/>
      <c r="O5265" s="131"/>
      <c r="P5265" s="131"/>
      <c r="Q5265" s="131"/>
      <c r="R5265" s="131"/>
      <c r="S5265" s="131"/>
      <c r="T5265" s="131"/>
      <c r="U5265" s="131"/>
      <c r="V5265" s="131"/>
      <c r="W5265" s="131"/>
      <c r="X5265" s="131"/>
      <c r="Y5265" s="131"/>
      <c r="Z5265" s="131"/>
      <c r="AA5265" s="131"/>
      <c r="AB5265" s="131"/>
      <c r="AC5265" s="131"/>
      <c r="AD5265" s="131"/>
      <c r="AE5265" s="131"/>
      <c r="AF5265" s="131"/>
      <c r="AG5265" s="131"/>
      <c r="AH5265" s="131"/>
      <c r="AI5265" s="131"/>
      <c r="AJ5265" s="131"/>
      <c r="AK5265" s="131"/>
      <c r="AL5265" s="131"/>
      <c r="AM5265" s="131"/>
      <c r="AN5265" s="131"/>
      <c r="AO5265" s="131"/>
      <c r="AP5265" s="131"/>
      <c r="AQ5265" s="131"/>
      <c r="AR5265" s="131"/>
      <c r="AS5265" s="131"/>
      <c r="AT5265" s="131"/>
      <c r="AU5265" s="131"/>
      <c r="AV5265" s="131"/>
      <c r="AW5265" s="131"/>
      <c r="AX5265" s="131"/>
      <c r="AY5265" s="131"/>
      <c r="AZ5265" s="131"/>
      <c r="BA5265" s="132"/>
      <c r="BC5265" s="47"/>
    </row>
    <row r="5266" spans="1:55" ht="14.45" customHeight="1" outlineLevel="4" thickBot="1">
      <c r="A5266" s="25">
        <f t="shared" si="82"/>
        <v>5265</v>
      </c>
      <c r="C5266" s="30"/>
      <c r="D5266" s="41"/>
      <c r="F5266" s="41"/>
      <c r="J5266" s="55"/>
      <c r="K5266" s="131" t="s">
        <v>5735</v>
      </c>
      <c r="L5266" s="131"/>
      <c r="M5266" s="131"/>
      <c r="N5266" s="131"/>
      <c r="O5266" s="131"/>
      <c r="P5266" s="131"/>
      <c r="Q5266" s="131"/>
      <c r="R5266" s="131"/>
      <c r="S5266" s="131"/>
      <c r="T5266" s="131"/>
      <c r="U5266" s="131"/>
      <c r="V5266" s="131"/>
      <c r="W5266" s="131"/>
      <c r="X5266" s="131"/>
      <c r="Y5266" s="131"/>
      <c r="Z5266" s="131"/>
      <c r="AA5266" s="131"/>
      <c r="AB5266" s="131"/>
      <c r="AC5266" s="131"/>
      <c r="AD5266" s="131"/>
      <c r="AE5266" s="131"/>
      <c r="AF5266" s="131"/>
      <c r="AG5266" s="131"/>
      <c r="AH5266" s="131"/>
      <c r="AI5266" s="131"/>
      <c r="AJ5266" s="131"/>
      <c r="AK5266" s="131"/>
      <c r="AL5266" s="131"/>
      <c r="AM5266" s="131"/>
      <c r="AN5266" s="131"/>
      <c r="AO5266" s="131"/>
      <c r="AP5266" s="131"/>
      <c r="AQ5266" s="131"/>
      <c r="AR5266" s="131"/>
      <c r="AS5266" s="131"/>
      <c r="AT5266" s="131"/>
      <c r="AU5266" s="131"/>
      <c r="AV5266" s="131"/>
      <c r="AW5266" s="131"/>
      <c r="AX5266" s="131"/>
      <c r="AY5266" s="131"/>
      <c r="AZ5266" s="131"/>
      <c r="BA5266" s="132"/>
      <c r="BC5266" s="47"/>
    </row>
    <row r="5267" spans="1:55" ht="14.45" customHeight="1" outlineLevel="4" thickBot="1">
      <c r="A5267" s="25">
        <f t="shared" si="82"/>
        <v>5266</v>
      </c>
      <c r="C5267" s="30"/>
      <c r="D5267" s="41"/>
      <c r="F5267" s="41"/>
      <c r="J5267" s="55"/>
      <c r="K5267" s="131" t="s">
        <v>5736</v>
      </c>
      <c r="L5267" s="131"/>
      <c r="M5267" s="131"/>
      <c r="N5267" s="131"/>
      <c r="O5267" s="131"/>
      <c r="P5267" s="131"/>
      <c r="Q5267" s="131"/>
      <c r="R5267" s="131"/>
      <c r="S5267" s="131"/>
      <c r="T5267" s="131"/>
      <c r="U5267" s="131"/>
      <c r="V5267" s="131"/>
      <c r="W5267" s="131"/>
      <c r="X5267" s="131"/>
      <c r="Y5267" s="131"/>
      <c r="Z5267" s="131"/>
      <c r="AA5267" s="131"/>
      <c r="AB5267" s="131"/>
      <c r="AC5267" s="131"/>
      <c r="AD5267" s="131"/>
      <c r="AE5267" s="131"/>
      <c r="AF5267" s="131"/>
      <c r="AG5267" s="131"/>
      <c r="AH5267" s="131"/>
      <c r="AI5267" s="131"/>
      <c r="AJ5267" s="131"/>
      <c r="AK5267" s="131"/>
      <c r="AL5267" s="131"/>
      <c r="AM5267" s="131"/>
      <c r="AN5267" s="131"/>
      <c r="AO5267" s="131"/>
      <c r="AP5267" s="131"/>
      <c r="AQ5267" s="131"/>
      <c r="AR5267" s="131"/>
      <c r="AS5267" s="131"/>
      <c r="AT5267" s="131"/>
      <c r="AU5267" s="131"/>
      <c r="AV5267" s="131"/>
      <c r="AW5267" s="131"/>
      <c r="AX5267" s="131"/>
      <c r="AY5267" s="131"/>
      <c r="AZ5267" s="131"/>
      <c r="BA5267" s="132"/>
      <c r="BC5267" s="47"/>
    </row>
    <row r="5268" spans="1:55" ht="14.45" customHeight="1" outlineLevel="4" thickBot="1">
      <c r="A5268" s="25">
        <f t="shared" si="82"/>
        <v>5267</v>
      </c>
      <c r="C5268" s="30"/>
      <c r="D5268" s="41"/>
      <c r="F5268" s="41"/>
      <c r="J5268" s="55"/>
      <c r="K5268" s="131" t="s">
        <v>5737</v>
      </c>
      <c r="L5268" s="131"/>
      <c r="M5268" s="131"/>
      <c r="N5268" s="131"/>
      <c r="O5268" s="131"/>
      <c r="P5268" s="131"/>
      <c r="Q5268" s="131"/>
      <c r="R5268" s="131"/>
      <c r="S5268" s="131"/>
      <c r="T5268" s="131"/>
      <c r="U5268" s="131"/>
      <c r="V5268" s="131"/>
      <c r="W5268" s="131"/>
      <c r="X5268" s="131"/>
      <c r="Y5268" s="131"/>
      <c r="Z5268" s="131"/>
      <c r="AA5268" s="131"/>
      <c r="AB5268" s="131"/>
      <c r="AC5268" s="131"/>
      <c r="AD5268" s="131"/>
      <c r="AE5268" s="131"/>
      <c r="AF5268" s="131"/>
      <c r="AG5268" s="131"/>
      <c r="AH5268" s="131"/>
      <c r="AI5268" s="131"/>
      <c r="AJ5268" s="131"/>
      <c r="AK5268" s="131"/>
      <c r="AL5268" s="131"/>
      <c r="AM5268" s="131"/>
      <c r="AN5268" s="131"/>
      <c r="AO5268" s="131"/>
      <c r="AP5268" s="131"/>
      <c r="AQ5268" s="131"/>
      <c r="AR5268" s="131"/>
      <c r="AS5268" s="131"/>
      <c r="AT5268" s="131"/>
      <c r="AU5268" s="131"/>
      <c r="AV5268" s="131"/>
      <c r="AW5268" s="131"/>
      <c r="AX5268" s="131"/>
      <c r="AY5268" s="131"/>
      <c r="AZ5268" s="131"/>
      <c r="BA5268" s="132"/>
      <c r="BC5268" s="47"/>
    </row>
    <row r="5269" spans="1:55" ht="14.45" customHeight="1" outlineLevel="4" thickBot="1">
      <c r="A5269" s="25">
        <f t="shared" si="82"/>
        <v>5268</v>
      </c>
      <c r="C5269" s="30"/>
      <c r="D5269" s="41"/>
      <c r="F5269" s="41"/>
      <c r="J5269" s="55"/>
      <c r="K5269" s="131" t="s">
        <v>5738</v>
      </c>
      <c r="L5269" s="131"/>
      <c r="M5269" s="131"/>
      <c r="N5269" s="131"/>
      <c r="O5269" s="131"/>
      <c r="P5269" s="131"/>
      <c r="Q5269" s="131"/>
      <c r="R5269" s="131"/>
      <c r="S5269" s="131"/>
      <c r="T5269" s="131"/>
      <c r="U5269" s="131"/>
      <c r="V5269" s="131"/>
      <c r="W5269" s="131"/>
      <c r="X5269" s="131"/>
      <c r="Y5269" s="131"/>
      <c r="Z5269" s="131"/>
      <c r="AA5269" s="131"/>
      <c r="AB5269" s="131"/>
      <c r="AC5269" s="131"/>
      <c r="AD5269" s="131"/>
      <c r="AE5269" s="131"/>
      <c r="AF5269" s="131"/>
      <c r="AG5269" s="131"/>
      <c r="AH5269" s="131"/>
      <c r="AI5269" s="131"/>
      <c r="AJ5269" s="131"/>
      <c r="AK5269" s="131"/>
      <c r="AL5269" s="131"/>
      <c r="AM5269" s="131"/>
      <c r="AN5269" s="131"/>
      <c r="AO5269" s="131"/>
      <c r="AP5269" s="131"/>
      <c r="AQ5269" s="131"/>
      <c r="AR5269" s="131"/>
      <c r="AS5269" s="131"/>
      <c r="AT5269" s="131"/>
      <c r="AU5269" s="131"/>
      <c r="AV5269" s="131"/>
      <c r="AW5269" s="131"/>
      <c r="AX5269" s="131"/>
      <c r="AY5269" s="131"/>
      <c r="AZ5269" s="131"/>
      <c r="BA5269" s="132"/>
      <c r="BC5269" s="47"/>
    </row>
    <row r="5270" spans="1:55" ht="14.45" customHeight="1" outlineLevel="4" thickBot="1">
      <c r="A5270" s="25">
        <f t="shared" si="82"/>
        <v>5269</v>
      </c>
      <c r="C5270" s="30"/>
      <c r="D5270" s="41"/>
      <c r="F5270" s="41"/>
      <c r="J5270" s="55"/>
      <c r="K5270" s="131" t="s">
        <v>5739</v>
      </c>
      <c r="L5270" s="131"/>
      <c r="M5270" s="131"/>
      <c r="N5270" s="131"/>
      <c r="O5270" s="131"/>
      <c r="P5270" s="131"/>
      <c r="Q5270" s="131"/>
      <c r="R5270" s="131"/>
      <c r="S5270" s="131"/>
      <c r="T5270" s="131"/>
      <c r="U5270" s="131"/>
      <c r="V5270" s="131"/>
      <c r="W5270" s="131"/>
      <c r="X5270" s="131"/>
      <c r="Y5270" s="131"/>
      <c r="Z5270" s="131"/>
      <c r="AA5270" s="131"/>
      <c r="AB5270" s="131"/>
      <c r="AC5270" s="131"/>
      <c r="AD5270" s="131"/>
      <c r="AE5270" s="131"/>
      <c r="AF5270" s="131"/>
      <c r="AG5270" s="131"/>
      <c r="AH5270" s="131"/>
      <c r="AI5270" s="131"/>
      <c r="AJ5270" s="131"/>
      <c r="AK5270" s="131"/>
      <c r="AL5270" s="131"/>
      <c r="AM5270" s="131"/>
      <c r="AN5270" s="131"/>
      <c r="AO5270" s="131"/>
      <c r="AP5270" s="131"/>
      <c r="AQ5270" s="131"/>
      <c r="AR5270" s="131"/>
      <c r="AS5270" s="131"/>
      <c r="AT5270" s="131"/>
      <c r="AU5270" s="131"/>
      <c r="AV5270" s="131"/>
      <c r="AW5270" s="131"/>
      <c r="AX5270" s="131"/>
      <c r="AY5270" s="131"/>
      <c r="AZ5270" s="131"/>
      <c r="BA5270" s="132"/>
      <c r="BC5270" s="47"/>
    </row>
    <row r="5271" spans="1:55" ht="14.45" customHeight="1" outlineLevel="4" thickBot="1">
      <c r="A5271" s="25">
        <f t="shared" si="82"/>
        <v>5270</v>
      </c>
      <c r="C5271" s="30"/>
      <c r="D5271" s="41"/>
      <c r="F5271" s="41"/>
      <c r="J5271" s="55"/>
      <c r="K5271" s="131" t="s">
        <v>5740</v>
      </c>
      <c r="L5271" s="131"/>
      <c r="M5271" s="131"/>
      <c r="N5271" s="131"/>
      <c r="O5271" s="131"/>
      <c r="P5271" s="131"/>
      <c r="Q5271" s="131"/>
      <c r="R5271" s="131"/>
      <c r="S5271" s="131"/>
      <c r="T5271" s="131"/>
      <c r="U5271" s="131"/>
      <c r="V5271" s="131"/>
      <c r="W5271" s="131"/>
      <c r="X5271" s="131"/>
      <c r="Y5271" s="131"/>
      <c r="Z5271" s="131"/>
      <c r="AA5271" s="131"/>
      <c r="AB5271" s="131"/>
      <c r="AC5271" s="131"/>
      <c r="AD5271" s="131"/>
      <c r="AE5271" s="131"/>
      <c r="AF5271" s="131"/>
      <c r="AG5271" s="131"/>
      <c r="AH5271" s="131"/>
      <c r="AI5271" s="131"/>
      <c r="AJ5271" s="131"/>
      <c r="AK5271" s="131"/>
      <c r="AL5271" s="131"/>
      <c r="AM5271" s="131"/>
      <c r="AN5271" s="131"/>
      <c r="AO5271" s="131"/>
      <c r="AP5271" s="131"/>
      <c r="AQ5271" s="131"/>
      <c r="AR5271" s="131"/>
      <c r="AS5271" s="131"/>
      <c r="AT5271" s="131"/>
      <c r="AU5271" s="131"/>
      <c r="AV5271" s="131"/>
      <c r="AW5271" s="131"/>
      <c r="AX5271" s="131"/>
      <c r="AY5271" s="131"/>
      <c r="AZ5271" s="131"/>
      <c r="BA5271" s="132"/>
      <c r="BC5271" s="47"/>
    </row>
    <row r="5272" spans="1:55" ht="14.45" customHeight="1" outlineLevel="4" thickBot="1">
      <c r="A5272" s="25">
        <f t="shared" si="82"/>
        <v>5271</v>
      </c>
      <c r="C5272" s="30"/>
      <c r="D5272" s="41"/>
      <c r="F5272" s="41"/>
      <c r="J5272" s="55"/>
      <c r="K5272" s="131" t="s">
        <v>5741</v>
      </c>
      <c r="L5272" s="131"/>
      <c r="M5272" s="131"/>
      <c r="N5272" s="131"/>
      <c r="O5272" s="131"/>
      <c r="P5272" s="131"/>
      <c r="Q5272" s="131"/>
      <c r="R5272" s="131"/>
      <c r="S5272" s="131"/>
      <c r="T5272" s="131"/>
      <c r="U5272" s="131"/>
      <c r="V5272" s="131"/>
      <c r="W5272" s="131"/>
      <c r="X5272" s="131"/>
      <c r="Y5272" s="131"/>
      <c r="Z5272" s="131"/>
      <c r="AA5272" s="131"/>
      <c r="AB5272" s="131"/>
      <c r="AC5272" s="131"/>
      <c r="AD5272" s="131"/>
      <c r="AE5272" s="131"/>
      <c r="AF5272" s="131"/>
      <c r="AG5272" s="131"/>
      <c r="AH5272" s="131"/>
      <c r="AI5272" s="131"/>
      <c r="AJ5272" s="131"/>
      <c r="AK5272" s="131"/>
      <c r="AL5272" s="131"/>
      <c r="AM5272" s="131"/>
      <c r="AN5272" s="131"/>
      <c r="AO5272" s="131"/>
      <c r="AP5272" s="131"/>
      <c r="AQ5272" s="131"/>
      <c r="AR5272" s="131"/>
      <c r="AS5272" s="131"/>
      <c r="AT5272" s="131"/>
      <c r="AU5272" s="131"/>
      <c r="AV5272" s="131"/>
      <c r="AW5272" s="131"/>
      <c r="AX5272" s="131"/>
      <c r="AY5272" s="131"/>
      <c r="AZ5272" s="131"/>
      <c r="BA5272" s="132"/>
      <c r="BC5272" s="47" t="s">
        <v>5742</v>
      </c>
    </row>
    <row r="5273" spans="1:55" ht="14.45" customHeight="1" outlineLevel="4" thickBot="1">
      <c r="A5273" s="25">
        <f t="shared" si="82"/>
        <v>5272</v>
      </c>
      <c r="C5273" s="30"/>
      <c r="D5273" s="41"/>
      <c r="F5273" s="41"/>
      <c r="J5273" s="133" t="s">
        <v>5743</v>
      </c>
      <c r="K5273" s="131"/>
      <c r="L5273" s="131"/>
      <c r="M5273" s="131"/>
      <c r="N5273" s="131"/>
      <c r="O5273" s="131"/>
      <c r="P5273" s="131"/>
      <c r="Q5273" s="131"/>
      <c r="R5273" s="131"/>
      <c r="S5273" s="131"/>
      <c r="T5273" s="131"/>
      <c r="U5273" s="131"/>
      <c r="V5273" s="131"/>
      <c r="W5273" s="131"/>
      <c r="X5273" s="131"/>
      <c r="Y5273" s="131"/>
      <c r="Z5273" s="131"/>
      <c r="AA5273" s="131"/>
      <c r="AB5273" s="131"/>
      <c r="AC5273" s="131"/>
      <c r="AD5273" s="131"/>
      <c r="AE5273" s="131"/>
      <c r="AF5273" s="131"/>
      <c r="AG5273" s="131"/>
      <c r="AH5273" s="131"/>
      <c r="AI5273" s="131"/>
      <c r="AJ5273" s="131"/>
      <c r="AK5273" s="131"/>
      <c r="AL5273" s="131"/>
      <c r="AM5273" s="131"/>
      <c r="AN5273" s="131"/>
      <c r="AO5273" s="131"/>
      <c r="AP5273" s="131"/>
      <c r="AQ5273" s="131"/>
      <c r="AR5273" s="131"/>
      <c r="AS5273" s="131"/>
      <c r="AT5273" s="131"/>
      <c r="AU5273" s="131"/>
      <c r="AV5273" s="131"/>
      <c r="AW5273" s="131"/>
      <c r="AX5273" s="131"/>
      <c r="AY5273" s="131"/>
      <c r="AZ5273" s="131"/>
      <c r="BA5273" s="132"/>
    </row>
    <row r="5274" spans="1:55" ht="14.45" customHeight="1" outlineLevel="4" thickBot="1">
      <c r="A5274" s="25">
        <f t="shared" si="82"/>
        <v>5273</v>
      </c>
      <c r="C5274" s="30"/>
      <c r="D5274" s="41"/>
      <c r="F5274" s="41"/>
      <c r="J5274" s="55"/>
      <c r="K5274" s="135" t="s">
        <v>5744</v>
      </c>
      <c r="L5274" s="131"/>
      <c r="M5274" s="131"/>
      <c r="N5274" s="131"/>
      <c r="O5274" s="131"/>
      <c r="P5274" s="131"/>
      <c r="Q5274" s="131"/>
      <c r="R5274" s="131"/>
      <c r="S5274" s="131"/>
      <c r="T5274" s="131"/>
      <c r="U5274" s="131"/>
      <c r="V5274" s="131"/>
      <c r="W5274" s="131"/>
      <c r="X5274" s="131"/>
      <c r="Y5274" s="131"/>
      <c r="Z5274" s="131"/>
      <c r="AA5274" s="131"/>
      <c r="AB5274" s="131"/>
      <c r="AC5274" s="131"/>
      <c r="AD5274" s="131"/>
      <c r="AE5274" s="131"/>
      <c r="AF5274" s="131"/>
      <c r="AG5274" s="131"/>
      <c r="AH5274" s="131"/>
      <c r="AI5274" s="131"/>
      <c r="AJ5274" s="131"/>
      <c r="AK5274" s="131"/>
      <c r="AL5274" s="131"/>
      <c r="AM5274" s="131"/>
      <c r="AN5274" s="131"/>
      <c r="AO5274" s="131"/>
      <c r="AP5274" s="131"/>
      <c r="AQ5274" s="131"/>
      <c r="AR5274" s="131"/>
      <c r="AS5274" s="131"/>
      <c r="AT5274" s="131"/>
      <c r="AU5274" s="131"/>
      <c r="AV5274" s="131"/>
      <c r="AW5274" s="131"/>
      <c r="AX5274" s="131"/>
      <c r="AY5274" s="131"/>
      <c r="AZ5274" s="131"/>
      <c r="BA5274" s="132"/>
      <c r="BC5274" s="47"/>
    </row>
    <row r="5275" spans="1:55" ht="14.45" customHeight="1" outlineLevel="4" thickBot="1">
      <c r="A5275" s="25">
        <f t="shared" si="82"/>
        <v>5274</v>
      </c>
      <c r="C5275" s="30"/>
      <c r="D5275" s="41"/>
      <c r="F5275" s="41"/>
      <c r="J5275" s="55"/>
      <c r="K5275" s="131" t="s">
        <v>5745</v>
      </c>
      <c r="L5275" s="131"/>
      <c r="M5275" s="131"/>
      <c r="N5275" s="131"/>
      <c r="O5275" s="131"/>
      <c r="P5275" s="131"/>
      <c r="Q5275" s="131"/>
      <c r="R5275" s="131"/>
      <c r="S5275" s="131"/>
      <c r="T5275" s="131"/>
      <c r="U5275" s="131"/>
      <c r="V5275" s="131"/>
      <c r="W5275" s="131"/>
      <c r="X5275" s="131"/>
      <c r="Y5275" s="131"/>
      <c r="Z5275" s="131"/>
      <c r="AA5275" s="131"/>
      <c r="AB5275" s="131"/>
      <c r="AC5275" s="131"/>
      <c r="AD5275" s="131"/>
      <c r="AE5275" s="131"/>
      <c r="AF5275" s="131"/>
      <c r="AG5275" s="131"/>
      <c r="AH5275" s="131"/>
      <c r="AI5275" s="131"/>
      <c r="AJ5275" s="131"/>
      <c r="AK5275" s="131"/>
      <c r="AL5275" s="131"/>
      <c r="AM5275" s="131"/>
      <c r="AN5275" s="131"/>
      <c r="AO5275" s="131"/>
      <c r="AP5275" s="131"/>
      <c r="AQ5275" s="131"/>
      <c r="AR5275" s="131"/>
      <c r="AS5275" s="131"/>
      <c r="AT5275" s="131"/>
      <c r="AU5275" s="131"/>
      <c r="AV5275" s="131"/>
      <c r="AW5275" s="131"/>
      <c r="AX5275" s="131"/>
      <c r="AY5275" s="131"/>
      <c r="AZ5275" s="131"/>
      <c r="BA5275" s="132"/>
      <c r="BC5275" s="47"/>
    </row>
    <row r="5276" spans="1:55" ht="14.45" customHeight="1" outlineLevel="4" thickBot="1">
      <c r="A5276" s="25">
        <f t="shared" si="82"/>
        <v>5275</v>
      </c>
      <c r="C5276" s="30"/>
      <c r="D5276" s="41"/>
      <c r="F5276" s="41"/>
      <c r="J5276" s="55"/>
      <c r="K5276" s="131" t="s">
        <v>5746</v>
      </c>
      <c r="L5276" s="131"/>
      <c r="M5276" s="131"/>
      <c r="N5276" s="131"/>
      <c r="O5276" s="131"/>
      <c r="P5276" s="131"/>
      <c r="Q5276" s="131"/>
      <c r="R5276" s="131"/>
      <c r="S5276" s="131"/>
      <c r="T5276" s="131"/>
      <c r="U5276" s="131"/>
      <c r="V5276" s="131"/>
      <c r="W5276" s="131"/>
      <c r="X5276" s="131"/>
      <c r="Y5276" s="131"/>
      <c r="Z5276" s="131"/>
      <c r="AA5276" s="131"/>
      <c r="AB5276" s="131"/>
      <c r="AC5276" s="131"/>
      <c r="AD5276" s="131"/>
      <c r="AE5276" s="131"/>
      <c r="AF5276" s="131"/>
      <c r="AG5276" s="131"/>
      <c r="AH5276" s="131"/>
      <c r="AI5276" s="131"/>
      <c r="AJ5276" s="131"/>
      <c r="AK5276" s="131"/>
      <c r="AL5276" s="131"/>
      <c r="AM5276" s="131"/>
      <c r="AN5276" s="131"/>
      <c r="AO5276" s="131"/>
      <c r="AP5276" s="131"/>
      <c r="AQ5276" s="131"/>
      <c r="AR5276" s="131"/>
      <c r="AS5276" s="131"/>
      <c r="AT5276" s="131"/>
      <c r="AU5276" s="131"/>
      <c r="AV5276" s="131"/>
      <c r="AW5276" s="131"/>
      <c r="AX5276" s="131"/>
      <c r="AY5276" s="131"/>
      <c r="AZ5276" s="131"/>
      <c r="BA5276" s="132"/>
      <c r="BC5276" s="47"/>
    </row>
    <row r="5277" spans="1:55" ht="14.45" customHeight="1" outlineLevel="4" thickBot="1">
      <c r="A5277" s="25">
        <f t="shared" si="82"/>
        <v>5276</v>
      </c>
      <c r="C5277" s="30"/>
      <c r="D5277" s="41"/>
      <c r="F5277" s="41"/>
      <c r="J5277" s="55"/>
      <c r="K5277" s="131" t="s">
        <v>5747</v>
      </c>
      <c r="L5277" s="131"/>
      <c r="M5277" s="131"/>
      <c r="N5277" s="131"/>
      <c r="O5277" s="131"/>
      <c r="P5277" s="131"/>
      <c r="Q5277" s="131"/>
      <c r="R5277" s="131"/>
      <c r="S5277" s="131"/>
      <c r="T5277" s="131"/>
      <c r="U5277" s="131"/>
      <c r="V5277" s="131"/>
      <c r="W5277" s="131"/>
      <c r="X5277" s="131"/>
      <c r="Y5277" s="131"/>
      <c r="Z5277" s="131"/>
      <c r="AA5277" s="131"/>
      <c r="AB5277" s="131"/>
      <c r="AC5277" s="131"/>
      <c r="AD5277" s="131"/>
      <c r="AE5277" s="131"/>
      <c r="AF5277" s="131"/>
      <c r="AG5277" s="131"/>
      <c r="AH5277" s="131"/>
      <c r="AI5277" s="131"/>
      <c r="AJ5277" s="131"/>
      <c r="AK5277" s="131"/>
      <c r="AL5277" s="131"/>
      <c r="AM5277" s="131"/>
      <c r="AN5277" s="131"/>
      <c r="AO5277" s="131"/>
      <c r="AP5277" s="131"/>
      <c r="AQ5277" s="131"/>
      <c r="AR5277" s="131"/>
      <c r="AS5277" s="131"/>
      <c r="AT5277" s="131"/>
      <c r="AU5277" s="131"/>
      <c r="AV5277" s="131"/>
      <c r="AW5277" s="131"/>
      <c r="AX5277" s="131"/>
      <c r="AY5277" s="131"/>
      <c r="AZ5277" s="131"/>
      <c r="BA5277" s="132"/>
      <c r="BC5277" s="47"/>
    </row>
    <row r="5278" spans="1:55" ht="14.45" customHeight="1" outlineLevel="4" thickBot="1">
      <c r="A5278" s="25">
        <f t="shared" si="82"/>
        <v>5277</v>
      </c>
      <c r="C5278" s="30"/>
      <c r="D5278" s="41"/>
      <c r="F5278" s="41"/>
      <c r="J5278" s="55"/>
      <c r="K5278" s="135" t="s">
        <v>5748</v>
      </c>
      <c r="L5278" s="131"/>
      <c r="M5278" s="131"/>
      <c r="N5278" s="131"/>
      <c r="O5278" s="131"/>
      <c r="P5278" s="131"/>
      <c r="Q5278" s="131"/>
      <c r="R5278" s="131"/>
      <c r="S5278" s="131"/>
      <c r="T5278" s="131"/>
      <c r="U5278" s="131"/>
      <c r="V5278" s="131"/>
      <c r="W5278" s="131"/>
      <c r="X5278" s="131"/>
      <c r="Y5278" s="131"/>
      <c r="Z5278" s="131"/>
      <c r="AA5278" s="131"/>
      <c r="AB5278" s="131"/>
      <c r="AC5278" s="131"/>
      <c r="AD5278" s="131"/>
      <c r="AE5278" s="131"/>
      <c r="AF5278" s="131"/>
      <c r="AG5278" s="131"/>
      <c r="AH5278" s="131"/>
      <c r="AI5278" s="131"/>
      <c r="AJ5278" s="131"/>
      <c r="AK5278" s="131"/>
      <c r="AL5278" s="131"/>
      <c r="AM5278" s="131"/>
      <c r="AN5278" s="131"/>
      <c r="AO5278" s="131"/>
      <c r="AP5278" s="131"/>
      <c r="AQ5278" s="131"/>
      <c r="AR5278" s="131"/>
      <c r="AS5278" s="131"/>
      <c r="AT5278" s="131"/>
      <c r="AU5278" s="131"/>
      <c r="AV5278" s="131"/>
      <c r="AW5278" s="131"/>
      <c r="AX5278" s="131"/>
      <c r="AY5278" s="131"/>
      <c r="AZ5278" s="131"/>
      <c r="BA5278" s="132"/>
      <c r="BC5278" s="47"/>
    </row>
    <row r="5279" spans="1:55" ht="14.45" customHeight="1" outlineLevel="4" thickBot="1">
      <c r="A5279" s="25">
        <f t="shared" si="82"/>
        <v>5278</v>
      </c>
      <c r="C5279" s="30"/>
      <c r="D5279" s="41"/>
      <c r="F5279" s="41"/>
      <c r="J5279" s="55"/>
      <c r="K5279" s="131" t="s">
        <v>5749</v>
      </c>
      <c r="L5279" s="131"/>
      <c r="M5279" s="131"/>
      <c r="N5279" s="131"/>
      <c r="O5279" s="131"/>
      <c r="P5279" s="131"/>
      <c r="Q5279" s="131"/>
      <c r="R5279" s="131"/>
      <c r="S5279" s="131"/>
      <c r="T5279" s="131"/>
      <c r="U5279" s="131"/>
      <c r="V5279" s="131"/>
      <c r="W5279" s="134"/>
      <c r="X5279" s="134"/>
      <c r="Y5279" s="134"/>
      <c r="Z5279" s="134"/>
      <c r="AA5279" s="134"/>
      <c r="AB5279" s="134"/>
      <c r="AC5279" s="134"/>
      <c r="AD5279" s="134"/>
      <c r="AE5279" s="134"/>
      <c r="AF5279" s="134"/>
      <c r="AG5279" s="134"/>
      <c r="AH5279" s="134"/>
      <c r="AI5279" s="134"/>
      <c r="AJ5279" s="134"/>
      <c r="AK5279" s="134"/>
      <c r="AL5279" s="134"/>
      <c r="AM5279" s="134"/>
      <c r="AN5279" s="134"/>
      <c r="AO5279" s="134"/>
      <c r="AP5279" s="134"/>
      <c r="AQ5279" s="134"/>
      <c r="AR5279" s="134"/>
      <c r="AS5279" s="134"/>
      <c r="AT5279" s="134"/>
      <c r="AU5279" s="134"/>
      <c r="AV5279" s="134"/>
      <c r="AW5279" s="134"/>
      <c r="AX5279" s="134"/>
      <c r="AY5279" s="134"/>
      <c r="AZ5279" s="134"/>
      <c r="BA5279" s="165"/>
      <c r="BC5279" s="47"/>
    </row>
    <row r="5280" spans="1:55" ht="14.45" customHeight="1" outlineLevel="4" thickBot="1">
      <c r="A5280" s="25">
        <f t="shared" si="82"/>
        <v>5279</v>
      </c>
      <c r="C5280" s="30"/>
      <c r="D5280" s="41"/>
      <c r="F5280" s="41"/>
      <c r="J5280" s="55"/>
      <c r="K5280" s="134" t="s">
        <v>5750</v>
      </c>
      <c r="L5280" s="134"/>
      <c r="M5280" s="134"/>
      <c r="N5280" s="134"/>
      <c r="O5280" s="134"/>
      <c r="P5280" s="134"/>
      <c r="Q5280" s="134"/>
      <c r="R5280" s="134"/>
      <c r="S5280" s="134"/>
      <c r="T5280" s="134"/>
      <c r="U5280" s="134"/>
      <c r="V5280" s="134"/>
      <c r="W5280" s="134"/>
      <c r="X5280" s="134"/>
      <c r="Y5280" s="134"/>
      <c r="Z5280" s="131"/>
      <c r="AA5280" s="131"/>
      <c r="AB5280" s="131"/>
      <c r="AC5280" s="131"/>
      <c r="AD5280" s="131"/>
      <c r="AE5280" s="131"/>
      <c r="AF5280" s="131"/>
      <c r="AG5280" s="131"/>
      <c r="AH5280" s="131"/>
      <c r="AI5280" s="131"/>
      <c r="AJ5280" s="131"/>
      <c r="AK5280" s="131"/>
      <c r="AL5280" s="131"/>
      <c r="AM5280" s="131"/>
      <c r="AN5280" s="131"/>
      <c r="AO5280" s="131"/>
      <c r="AP5280" s="131"/>
      <c r="AQ5280" s="131"/>
      <c r="AR5280" s="131"/>
      <c r="AS5280" s="131"/>
      <c r="AT5280" s="131"/>
      <c r="AU5280" s="131"/>
      <c r="AV5280" s="131"/>
      <c r="AW5280" s="131"/>
      <c r="AX5280" s="131"/>
      <c r="AY5280" s="131"/>
      <c r="AZ5280" s="131"/>
      <c r="BA5280" s="132"/>
      <c r="BC5280" s="47"/>
    </row>
    <row r="5281" spans="1:55" ht="14.45" customHeight="1" outlineLevel="4" thickBot="1">
      <c r="A5281" s="25">
        <f t="shared" si="82"/>
        <v>5280</v>
      </c>
      <c r="C5281" s="30"/>
      <c r="D5281" s="41"/>
      <c r="F5281" s="41"/>
      <c r="J5281" s="55"/>
      <c r="K5281" s="131" t="s">
        <v>5751</v>
      </c>
      <c r="L5281" s="131"/>
      <c r="M5281" s="131"/>
      <c r="N5281" s="131"/>
      <c r="O5281" s="131"/>
      <c r="P5281" s="131"/>
      <c r="Q5281" s="131"/>
      <c r="R5281" s="131"/>
      <c r="S5281" s="131"/>
      <c r="T5281" s="131"/>
      <c r="U5281" s="131"/>
      <c r="V5281" s="131"/>
      <c r="W5281" s="131"/>
      <c r="X5281" s="131"/>
      <c r="Y5281" s="131"/>
      <c r="Z5281" s="131"/>
      <c r="AA5281" s="131"/>
      <c r="AB5281" s="131"/>
      <c r="AC5281" s="131"/>
      <c r="AD5281" s="131"/>
      <c r="AE5281" s="131"/>
      <c r="AF5281" s="131"/>
      <c r="AG5281" s="131"/>
      <c r="AH5281" s="131"/>
      <c r="AI5281" s="131"/>
      <c r="AJ5281" s="131"/>
      <c r="AK5281" s="131"/>
      <c r="AL5281" s="131"/>
      <c r="AM5281" s="131"/>
      <c r="AN5281" s="131"/>
      <c r="AO5281" s="131"/>
      <c r="AP5281" s="131"/>
      <c r="AQ5281" s="131"/>
      <c r="AR5281" s="131"/>
      <c r="AS5281" s="131"/>
      <c r="AT5281" s="131"/>
      <c r="AU5281" s="131"/>
      <c r="AV5281" s="131"/>
      <c r="AW5281" s="131"/>
      <c r="AX5281" s="131"/>
      <c r="AY5281" s="131"/>
      <c r="AZ5281" s="131"/>
      <c r="BA5281" s="132"/>
      <c r="BC5281" s="47"/>
    </row>
    <row r="5282" spans="1:55" ht="14.45" customHeight="1" outlineLevel="4" thickBot="1">
      <c r="A5282" s="25">
        <f t="shared" si="82"/>
        <v>5281</v>
      </c>
      <c r="C5282" s="30"/>
      <c r="D5282" s="41"/>
      <c r="F5282" s="41"/>
      <c r="J5282" s="55"/>
      <c r="K5282" s="131" t="s">
        <v>5752</v>
      </c>
      <c r="L5282" s="131"/>
      <c r="M5282" s="131"/>
      <c r="N5282" s="131"/>
      <c r="O5282" s="131"/>
      <c r="P5282" s="131"/>
      <c r="Q5282" s="131"/>
      <c r="R5282" s="131"/>
      <c r="S5282" s="131"/>
      <c r="T5282" s="131"/>
      <c r="U5282" s="131"/>
      <c r="V5282" s="131"/>
      <c r="W5282" s="131"/>
      <c r="X5282" s="131"/>
      <c r="Y5282" s="131"/>
      <c r="Z5282" s="131"/>
      <c r="AA5282" s="131"/>
      <c r="AB5282" s="131"/>
      <c r="AC5282" s="131"/>
      <c r="AD5282" s="131"/>
      <c r="AE5282" s="131"/>
      <c r="AF5282" s="131"/>
      <c r="AG5282" s="131"/>
      <c r="AH5282" s="131"/>
      <c r="AI5282" s="131"/>
      <c r="AJ5282" s="131"/>
      <c r="AK5282" s="131"/>
      <c r="AL5282" s="131"/>
      <c r="AM5282" s="131"/>
      <c r="AN5282" s="131"/>
      <c r="AO5282" s="131"/>
      <c r="AP5282" s="131"/>
      <c r="AQ5282" s="131"/>
      <c r="AR5282" s="131"/>
      <c r="AS5282" s="131"/>
      <c r="AT5282" s="131"/>
      <c r="AU5282" s="131"/>
      <c r="AV5282" s="131"/>
      <c r="AW5282" s="131"/>
      <c r="AX5282" s="131"/>
      <c r="AY5282" s="131"/>
      <c r="AZ5282" s="131"/>
      <c r="BA5282" s="132"/>
      <c r="BC5282" s="47"/>
    </row>
    <row r="5283" spans="1:55" ht="14.45" customHeight="1" outlineLevel="4" thickBot="1">
      <c r="A5283" s="25">
        <f t="shared" si="82"/>
        <v>5282</v>
      </c>
      <c r="C5283" s="30"/>
      <c r="D5283" s="41"/>
      <c r="F5283" s="41"/>
      <c r="J5283" s="55"/>
      <c r="K5283" s="135" t="s">
        <v>5753</v>
      </c>
      <c r="L5283" s="131"/>
      <c r="M5283" s="131"/>
      <c r="N5283" s="131"/>
      <c r="O5283" s="131"/>
      <c r="P5283" s="131"/>
      <c r="Q5283" s="131"/>
      <c r="R5283" s="131"/>
      <c r="S5283" s="131"/>
      <c r="T5283" s="131"/>
      <c r="U5283" s="131"/>
      <c r="V5283" s="131"/>
      <c r="W5283" s="131"/>
      <c r="X5283" s="131"/>
      <c r="Y5283" s="131"/>
      <c r="Z5283" s="131"/>
      <c r="AA5283" s="131"/>
      <c r="AB5283" s="131"/>
      <c r="AC5283" s="131"/>
      <c r="AD5283" s="131"/>
      <c r="AE5283" s="131"/>
      <c r="AF5283" s="131"/>
      <c r="AG5283" s="131"/>
      <c r="AH5283" s="131"/>
      <c r="AI5283" s="131"/>
      <c r="AJ5283" s="131"/>
      <c r="AK5283" s="131"/>
      <c r="AL5283" s="131"/>
      <c r="AM5283" s="131"/>
      <c r="AN5283" s="131"/>
      <c r="AO5283" s="131"/>
      <c r="AP5283" s="131"/>
      <c r="AQ5283" s="131"/>
      <c r="AR5283" s="131"/>
      <c r="AS5283" s="131"/>
      <c r="AT5283" s="131"/>
      <c r="AU5283" s="131"/>
      <c r="AV5283" s="131"/>
      <c r="AW5283" s="131"/>
      <c r="AX5283" s="131"/>
      <c r="AY5283" s="131"/>
      <c r="AZ5283" s="131"/>
      <c r="BA5283" s="132"/>
      <c r="BC5283" s="47"/>
    </row>
    <row r="5284" spans="1:55" ht="14.45" customHeight="1" outlineLevel="4" thickBot="1">
      <c r="A5284" s="25">
        <f t="shared" si="82"/>
        <v>5283</v>
      </c>
      <c r="C5284" s="30"/>
      <c r="D5284" s="41"/>
      <c r="F5284" s="41"/>
      <c r="J5284" s="55"/>
      <c r="K5284" s="131" t="s">
        <v>5754</v>
      </c>
      <c r="L5284" s="131"/>
      <c r="M5284" s="131"/>
      <c r="N5284" s="131"/>
      <c r="O5284" s="131"/>
      <c r="P5284" s="131"/>
      <c r="Q5284" s="131"/>
      <c r="R5284" s="131"/>
      <c r="S5284" s="131"/>
      <c r="T5284" s="131"/>
      <c r="U5284" s="131"/>
      <c r="V5284" s="131"/>
      <c r="W5284" s="131"/>
      <c r="X5284" s="131"/>
      <c r="Y5284" s="131"/>
      <c r="Z5284" s="131"/>
      <c r="AA5284" s="131"/>
      <c r="AB5284" s="131"/>
      <c r="AC5284" s="131"/>
      <c r="AD5284" s="131"/>
      <c r="AE5284" s="131"/>
      <c r="AF5284" s="131"/>
      <c r="AG5284" s="131"/>
      <c r="AH5284" s="131"/>
      <c r="AI5284" s="131"/>
      <c r="AJ5284" s="131"/>
      <c r="AK5284" s="131"/>
      <c r="AL5284" s="131"/>
      <c r="AM5284" s="131"/>
      <c r="AN5284" s="131"/>
      <c r="AO5284" s="131"/>
      <c r="AP5284" s="131"/>
      <c r="AQ5284" s="131"/>
      <c r="AR5284" s="131"/>
      <c r="AS5284" s="131"/>
      <c r="AT5284" s="131"/>
      <c r="AU5284" s="131"/>
      <c r="AV5284" s="131"/>
      <c r="AW5284" s="131"/>
      <c r="AX5284" s="131"/>
      <c r="AY5284" s="131"/>
      <c r="AZ5284" s="131"/>
      <c r="BA5284" s="132"/>
      <c r="BC5284" s="47"/>
    </row>
    <row r="5285" spans="1:55" ht="14.45" customHeight="1" outlineLevel="4" thickBot="1">
      <c r="A5285" s="25">
        <f t="shared" si="82"/>
        <v>5284</v>
      </c>
      <c r="C5285" s="30"/>
      <c r="D5285" s="41"/>
      <c r="F5285" s="41"/>
      <c r="J5285" s="55"/>
      <c r="K5285" s="131" t="s">
        <v>5755</v>
      </c>
      <c r="L5285" s="131"/>
      <c r="M5285" s="131"/>
      <c r="N5285" s="131"/>
      <c r="O5285" s="131"/>
      <c r="P5285" s="131"/>
      <c r="Q5285" s="131"/>
      <c r="R5285" s="131"/>
      <c r="S5285" s="131"/>
      <c r="T5285" s="131"/>
      <c r="U5285" s="131"/>
      <c r="V5285" s="131"/>
      <c r="W5285" s="131"/>
      <c r="X5285" s="131"/>
      <c r="Y5285" s="131"/>
      <c r="Z5285" s="131"/>
      <c r="AA5285" s="131"/>
      <c r="AB5285" s="131"/>
      <c r="AC5285" s="131"/>
      <c r="AD5285" s="131"/>
      <c r="AE5285" s="131"/>
      <c r="AF5285" s="131"/>
      <c r="AG5285" s="131"/>
      <c r="AH5285" s="131"/>
      <c r="AI5285" s="131"/>
      <c r="AJ5285" s="131"/>
      <c r="AK5285" s="131"/>
      <c r="AL5285" s="131"/>
      <c r="AM5285" s="131"/>
      <c r="AN5285" s="131"/>
      <c r="AO5285" s="131"/>
      <c r="AP5285" s="131"/>
      <c r="AQ5285" s="131"/>
      <c r="AR5285" s="131"/>
      <c r="AS5285" s="131"/>
      <c r="AT5285" s="131"/>
      <c r="AU5285" s="131"/>
      <c r="AV5285" s="131"/>
      <c r="AW5285" s="131"/>
      <c r="AX5285" s="131"/>
      <c r="AY5285" s="131"/>
      <c r="AZ5285" s="131"/>
      <c r="BA5285" s="132"/>
      <c r="BC5285" s="47" t="s">
        <v>5756</v>
      </c>
    </row>
    <row r="5286" spans="1:55" ht="14.45" customHeight="1" outlineLevel="4" thickBot="1">
      <c r="A5286" s="25">
        <f t="shared" si="82"/>
        <v>5285</v>
      </c>
      <c r="C5286" s="30"/>
      <c r="D5286" s="41"/>
      <c r="F5286" s="41"/>
      <c r="J5286" s="125" t="s">
        <v>5757</v>
      </c>
      <c r="K5286" s="30"/>
      <c r="L5286" s="30"/>
      <c r="M5286" s="30"/>
      <c r="N5286" s="30"/>
      <c r="O5286" s="30"/>
      <c r="P5286" s="30"/>
      <c r="Q5286" s="30"/>
      <c r="R5286" s="30"/>
      <c r="S5286" s="30"/>
      <c r="T5286" s="30"/>
      <c r="U5286" s="30"/>
      <c r="V5286" s="30"/>
      <c r="W5286" s="30"/>
      <c r="X5286" s="30"/>
      <c r="Y5286" s="30"/>
      <c r="Z5286" s="30"/>
      <c r="AA5286" s="30"/>
      <c r="AB5286" s="30"/>
      <c r="AC5286" s="30"/>
      <c r="AD5286" s="30"/>
      <c r="AE5286" s="30"/>
      <c r="AF5286" s="30"/>
      <c r="AG5286" s="30"/>
      <c r="AH5286" s="30"/>
      <c r="AI5286" s="30"/>
      <c r="AJ5286" s="30"/>
      <c r="AK5286" s="30"/>
      <c r="AL5286" s="30"/>
      <c r="AM5286" s="30"/>
      <c r="AN5286" s="30"/>
      <c r="AO5286" s="30"/>
      <c r="AP5286" s="30"/>
      <c r="AQ5286" s="30"/>
      <c r="AR5286" s="30"/>
      <c r="AS5286" s="30"/>
      <c r="AT5286" s="30"/>
      <c r="AU5286" s="30"/>
      <c r="AV5286" s="30"/>
      <c r="AW5286" s="30"/>
      <c r="AX5286" s="30"/>
      <c r="AY5286" s="30"/>
      <c r="AZ5286" s="30"/>
      <c r="BA5286" s="68"/>
    </row>
    <row r="5287" spans="1:55" ht="14.45" customHeight="1" outlineLevel="4" thickBot="1">
      <c r="A5287" s="25">
        <f t="shared" si="82"/>
        <v>5286</v>
      </c>
      <c r="C5287" s="30"/>
      <c r="D5287" s="41"/>
      <c r="F5287" s="41"/>
      <c r="J5287" s="56"/>
      <c r="K5287" s="166" t="s">
        <v>5758</v>
      </c>
      <c r="L5287" s="167"/>
      <c r="M5287" s="167"/>
      <c r="N5287" s="167"/>
      <c r="O5287" s="167"/>
      <c r="P5287" s="167"/>
      <c r="Q5287" s="167"/>
      <c r="R5287" s="167"/>
      <c r="S5287" s="167"/>
      <c r="T5287" s="167"/>
      <c r="U5287" s="167"/>
      <c r="V5287" s="167"/>
      <c r="W5287" s="167"/>
      <c r="X5287" s="167"/>
      <c r="Y5287" s="167"/>
      <c r="Z5287" s="167"/>
      <c r="AA5287" s="167"/>
      <c r="AB5287" s="167"/>
      <c r="AC5287" s="167"/>
      <c r="AD5287" s="167"/>
      <c r="AE5287" s="167"/>
      <c r="AF5287" s="167"/>
      <c r="AG5287" s="167"/>
      <c r="AH5287" s="167"/>
      <c r="AI5287" s="167"/>
      <c r="AJ5287" s="167"/>
      <c r="AK5287" s="167"/>
      <c r="AL5287" s="167"/>
      <c r="AM5287" s="167"/>
      <c r="AN5287" s="167"/>
      <c r="AO5287" s="167"/>
      <c r="AP5287" s="167"/>
      <c r="AQ5287" s="167"/>
      <c r="AR5287" s="167"/>
      <c r="AS5287" s="167"/>
      <c r="AT5287" s="167"/>
      <c r="AU5287" s="167"/>
      <c r="AV5287" s="167"/>
      <c r="AW5287" s="167"/>
      <c r="AX5287" s="167"/>
      <c r="AY5287" s="167"/>
      <c r="AZ5287" s="167"/>
      <c r="BA5287" s="168"/>
      <c r="BC5287" s="47"/>
    </row>
    <row r="5288" spans="1:55" ht="14.45" customHeight="1" outlineLevel="4" thickBot="1">
      <c r="A5288" s="25">
        <f t="shared" si="82"/>
        <v>5287</v>
      </c>
      <c r="C5288" s="30"/>
      <c r="D5288" s="41"/>
      <c r="F5288" s="41"/>
      <c r="J5288" s="56"/>
      <c r="K5288" s="167" t="s">
        <v>5759</v>
      </c>
      <c r="L5288" s="167"/>
      <c r="M5288" s="167"/>
      <c r="N5288" s="167"/>
      <c r="O5288" s="167"/>
      <c r="P5288" s="167"/>
      <c r="Q5288" s="167"/>
      <c r="R5288" s="167"/>
      <c r="S5288" s="167"/>
      <c r="T5288" s="167"/>
      <c r="U5288" s="167"/>
      <c r="V5288" s="167"/>
      <c r="W5288" s="167"/>
      <c r="X5288" s="167"/>
      <c r="Y5288" s="167"/>
      <c r="Z5288" s="167"/>
      <c r="AA5288" s="167"/>
      <c r="AB5288" s="167"/>
      <c r="AC5288" s="167"/>
      <c r="AD5288" s="167"/>
      <c r="AE5288" s="167"/>
      <c r="AF5288" s="167"/>
      <c r="AG5288" s="167"/>
      <c r="AH5288" s="167"/>
      <c r="AI5288" s="167"/>
      <c r="AJ5288" s="167"/>
      <c r="AK5288" s="167"/>
      <c r="AL5288" s="167"/>
      <c r="AM5288" s="167"/>
      <c r="AN5288" s="167"/>
      <c r="AO5288" s="167"/>
      <c r="AP5288" s="167"/>
      <c r="AQ5288" s="167"/>
      <c r="AR5288" s="167"/>
      <c r="AS5288" s="167"/>
      <c r="AT5288" s="167"/>
      <c r="AU5288" s="167"/>
      <c r="AV5288" s="167"/>
      <c r="AW5288" s="167"/>
      <c r="AX5288" s="167"/>
      <c r="AY5288" s="167"/>
      <c r="AZ5288" s="167"/>
      <c r="BA5288" s="168"/>
      <c r="BC5288" s="47"/>
    </row>
    <row r="5289" spans="1:55" ht="14.45" customHeight="1" outlineLevel="4" thickBot="1">
      <c r="A5289" s="25">
        <f t="shared" si="82"/>
        <v>5288</v>
      </c>
      <c r="C5289" s="30"/>
      <c r="D5289" s="41"/>
      <c r="F5289" s="41"/>
      <c r="J5289" s="56"/>
      <c r="K5289" s="166" t="s">
        <v>5760</v>
      </c>
      <c r="L5289" s="167"/>
      <c r="M5289" s="167"/>
      <c r="N5289" s="167"/>
      <c r="O5289" s="167"/>
      <c r="P5289" s="167"/>
      <c r="Q5289" s="167"/>
      <c r="R5289" s="167"/>
      <c r="S5289" s="167"/>
      <c r="T5289" s="167"/>
      <c r="U5289" s="167"/>
      <c r="V5289" s="167"/>
      <c r="W5289" s="167"/>
      <c r="X5289" s="167"/>
      <c r="Y5289" s="167"/>
      <c r="Z5289" s="167"/>
      <c r="AA5289" s="167"/>
      <c r="AB5289" s="167"/>
      <c r="AC5289" s="167"/>
      <c r="AD5289" s="167"/>
      <c r="AE5289" s="167"/>
      <c r="AF5289" s="167"/>
      <c r="AG5289" s="167"/>
      <c r="AH5289" s="167"/>
      <c r="AI5289" s="167"/>
      <c r="AJ5289" s="167"/>
      <c r="AK5289" s="167"/>
      <c r="AL5289" s="167"/>
      <c r="AM5289" s="167"/>
      <c r="AN5289" s="167"/>
      <c r="AO5289" s="167"/>
      <c r="AP5289" s="167"/>
      <c r="AQ5289" s="167"/>
      <c r="AR5289" s="167"/>
      <c r="AS5289" s="167"/>
      <c r="AT5289" s="167"/>
      <c r="AU5289" s="167"/>
      <c r="AV5289" s="167"/>
      <c r="AW5289" s="167"/>
      <c r="AX5289" s="167"/>
      <c r="AY5289" s="167"/>
      <c r="AZ5289" s="167"/>
      <c r="BA5289" s="168"/>
      <c r="BC5289" s="47"/>
    </row>
    <row r="5290" spans="1:55" ht="14.45" customHeight="1" outlineLevel="4" thickBot="1">
      <c r="A5290" s="25">
        <f t="shared" si="82"/>
        <v>5289</v>
      </c>
      <c r="C5290" s="30"/>
      <c r="D5290" s="41"/>
      <c r="F5290" s="41"/>
      <c r="J5290" s="169"/>
      <c r="K5290" s="170" t="s">
        <v>5761</v>
      </c>
      <c r="L5290" s="170"/>
      <c r="M5290" s="170"/>
      <c r="N5290" s="170"/>
      <c r="O5290" s="170"/>
      <c r="P5290" s="170"/>
      <c r="Q5290" s="170"/>
      <c r="R5290" s="170"/>
      <c r="S5290" s="170"/>
      <c r="T5290" s="170"/>
      <c r="U5290" s="170"/>
      <c r="V5290" s="170"/>
      <c r="W5290" s="170"/>
      <c r="X5290" s="170"/>
      <c r="Y5290" s="170"/>
      <c r="Z5290" s="170"/>
      <c r="AA5290" s="170"/>
      <c r="AB5290" s="170"/>
      <c r="AC5290" s="170"/>
      <c r="AD5290" s="170"/>
      <c r="AE5290" s="170"/>
      <c r="AF5290" s="170"/>
      <c r="AG5290" s="170"/>
      <c r="AH5290" s="170"/>
      <c r="AI5290" s="170"/>
      <c r="AJ5290" s="170"/>
      <c r="AK5290" s="170"/>
      <c r="AL5290" s="170"/>
      <c r="AM5290" s="170"/>
      <c r="AN5290" s="170"/>
      <c r="AO5290" s="170"/>
      <c r="AP5290" s="170"/>
      <c r="AQ5290" s="170"/>
      <c r="AR5290" s="170"/>
      <c r="AS5290" s="170"/>
      <c r="AT5290" s="170"/>
      <c r="AU5290" s="170"/>
      <c r="AV5290" s="170"/>
      <c r="AW5290" s="170"/>
      <c r="AX5290" s="170"/>
      <c r="AY5290" s="170"/>
      <c r="AZ5290" s="170"/>
      <c r="BA5290" s="171"/>
      <c r="BC5290" s="47" t="s">
        <v>5762</v>
      </c>
    </row>
    <row r="5291" spans="1:55" ht="14.45" customHeight="1" outlineLevel="4" thickBot="1">
      <c r="A5291" s="25">
        <f t="shared" si="82"/>
        <v>5290</v>
      </c>
      <c r="C5291" s="30"/>
      <c r="D5291" s="41"/>
      <c r="F5291" s="41"/>
      <c r="G5291" s="35" t="s">
        <v>5763</v>
      </c>
      <c r="J5291" s="61"/>
      <c r="K5291" s="61"/>
      <c r="L5291" s="61"/>
      <c r="M5291" s="61"/>
      <c r="N5291" s="61"/>
      <c r="O5291" s="61"/>
      <c r="P5291" s="61"/>
      <c r="Q5291" s="61"/>
      <c r="R5291" s="61"/>
      <c r="S5291" s="61"/>
      <c r="T5291" s="61"/>
      <c r="U5291" s="61"/>
      <c r="V5291" s="61"/>
      <c r="W5291" s="61"/>
      <c r="X5291" s="61"/>
      <c r="Y5291" s="61"/>
      <c r="Z5291" s="61"/>
      <c r="AA5291" s="61"/>
      <c r="AB5291" s="61"/>
      <c r="AC5291" s="61"/>
      <c r="AD5291" s="61"/>
      <c r="AE5291" s="61"/>
      <c r="AF5291" s="61"/>
      <c r="AG5291" s="61"/>
      <c r="AH5291" s="61"/>
      <c r="AI5291" s="61"/>
      <c r="AJ5291" s="61"/>
      <c r="AK5291" s="61"/>
      <c r="AL5291" s="61"/>
      <c r="AM5291" s="61"/>
      <c r="AN5291" s="61"/>
      <c r="AO5291" s="61"/>
      <c r="AP5291" s="61"/>
      <c r="AQ5291" s="61"/>
      <c r="AR5291" s="61"/>
      <c r="AS5291" s="61"/>
      <c r="AT5291" s="61"/>
      <c r="AU5291" s="61"/>
      <c r="AV5291" s="61"/>
      <c r="AW5291" s="61"/>
      <c r="AX5291" s="61"/>
      <c r="AY5291" s="61"/>
      <c r="AZ5291" s="61"/>
      <c r="BA5291" s="62"/>
    </row>
    <row r="5292" spans="1:55" ht="14.45" customHeight="1" outlineLevel="4" thickBot="1">
      <c r="A5292" s="25">
        <f t="shared" si="82"/>
        <v>5291</v>
      </c>
      <c r="C5292" s="30"/>
      <c r="D5292" s="41"/>
      <c r="F5292" s="41"/>
      <c r="H5292" s="39" t="s">
        <v>5648</v>
      </c>
    </row>
    <row r="5293" spans="1:55" ht="14.45" customHeight="1" outlineLevel="4" thickBot="1">
      <c r="A5293" s="25">
        <f t="shared" si="82"/>
        <v>5292</v>
      </c>
      <c r="C5293" s="30"/>
      <c r="D5293" s="41"/>
      <c r="F5293" s="41"/>
      <c r="I5293" s="19" t="s">
        <v>5764</v>
      </c>
      <c r="BC5293" s="22" t="s">
        <v>5765</v>
      </c>
    </row>
    <row r="5294" spans="1:55" ht="14.45" customHeight="1" outlineLevel="4" thickBot="1">
      <c r="A5294" s="25">
        <f t="shared" si="82"/>
        <v>5293</v>
      </c>
      <c r="C5294" s="30"/>
      <c r="D5294" s="41"/>
      <c r="F5294" s="41"/>
      <c r="I5294" s="19" t="s">
        <v>5766</v>
      </c>
      <c r="S5294" s="38"/>
      <c r="T5294" s="38"/>
      <c r="U5294" s="38"/>
      <c r="V5294" s="38"/>
      <c r="AI5294" s="38"/>
      <c r="AJ5294" s="38"/>
      <c r="AK5294" s="38"/>
      <c r="AL5294" s="38"/>
    </row>
    <row r="5295" spans="1:55" ht="14.45" customHeight="1" outlineLevel="4" thickBot="1">
      <c r="A5295" s="25">
        <f t="shared" si="82"/>
        <v>5294</v>
      </c>
      <c r="C5295" s="30"/>
      <c r="D5295" s="41"/>
      <c r="F5295" s="41"/>
      <c r="I5295" s="41" t="s">
        <v>4766</v>
      </c>
      <c r="J5295" s="55"/>
      <c r="K5295" s="55"/>
      <c r="L5295" s="55"/>
      <c r="M5295" s="55"/>
      <c r="N5295" s="55"/>
      <c r="O5295" s="55"/>
      <c r="P5295" s="55"/>
      <c r="Q5295" s="55"/>
      <c r="R5295" s="55"/>
      <c r="S5295" s="55"/>
      <c r="T5295" s="55"/>
      <c r="U5295" s="55"/>
      <c r="V5295" s="55"/>
      <c r="W5295" s="55"/>
      <c r="X5295" s="55"/>
      <c r="Y5295" s="55"/>
      <c r="Z5295" s="55"/>
      <c r="AA5295" s="55"/>
      <c r="AB5295" s="55"/>
      <c r="AC5295" s="55"/>
      <c r="AD5295" s="55"/>
      <c r="AE5295" s="55"/>
      <c r="AF5295" s="55"/>
      <c r="AG5295" s="55"/>
      <c r="AH5295" s="55"/>
      <c r="AI5295" s="55"/>
      <c r="AJ5295" s="55"/>
      <c r="AK5295" s="55"/>
      <c r="AL5295" s="55"/>
      <c r="AM5295" s="55"/>
      <c r="AN5295" s="55"/>
      <c r="AO5295" s="55"/>
      <c r="AP5295" s="55"/>
      <c r="AQ5295" s="55"/>
      <c r="AR5295" s="55"/>
      <c r="AS5295" s="55"/>
      <c r="AT5295" s="55"/>
      <c r="AU5295" s="55"/>
      <c r="AV5295" s="55"/>
      <c r="AW5295" s="55"/>
      <c r="AX5295" s="55"/>
      <c r="AY5295" s="55"/>
      <c r="AZ5295" s="55"/>
      <c r="BA5295" s="63"/>
    </row>
    <row r="5296" spans="1:55" ht="14.45" customHeight="1" outlineLevel="4" thickBot="1">
      <c r="A5296" s="25">
        <f t="shared" si="82"/>
        <v>5295</v>
      </c>
      <c r="C5296" s="30"/>
      <c r="D5296" s="41"/>
      <c r="F5296" s="41"/>
      <c r="J5296" s="123" t="s">
        <v>5767</v>
      </c>
      <c r="K5296" s="65"/>
      <c r="L5296" s="65"/>
      <c r="M5296" s="65"/>
      <c r="N5296" s="65"/>
      <c r="O5296" s="65"/>
      <c r="P5296" s="65"/>
      <c r="Q5296" s="65"/>
      <c r="R5296" s="65"/>
      <c r="S5296" s="65"/>
      <c r="T5296" s="65"/>
      <c r="U5296" s="65"/>
      <c r="V5296" s="65"/>
      <c r="W5296" s="65"/>
      <c r="X5296" s="65"/>
      <c r="Y5296" s="65"/>
      <c r="Z5296" s="65"/>
      <c r="AA5296" s="65"/>
      <c r="AB5296" s="65"/>
      <c r="AC5296" s="65"/>
      <c r="AD5296" s="65"/>
      <c r="AE5296" s="65"/>
      <c r="AF5296" s="65"/>
      <c r="AG5296" s="65"/>
      <c r="AH5296" s="65"/>
      <c r="AI5296" s="65"/>
      <c r="AJ5296" s="65"/>
      <c r="AK5296" s="65"/>
      <c r="AL5296" s="65"/>
      <c r="AM5296" s="65"/>
      <c r="AN5296" s="65"/>
      <c r="AO5296" s="65"/>
      <c r="AP5296" s="65"/>
      <c r="AQ5296" s="65"/>
      <c r="AR5296" s="65"/>
      <c r="AS5296" s="65"/>
      <c r="AT5296" s="65"/>
      <c r="AU5296" s="65"/>
      <c r="AV5296" s="65"/>
      <c r="AW5296" s="65"/>
      <c r="AX5296" s="65"/>
      <c r="AY5296" s="65"/>
      <c r="AZ5296" s="65"/>
      <c r="BA5296" s="66"/>
    </row>
    <row r="5297" spans="1:55" ht="14.45" customHeight="1" outlineLevel="4" thickBot="1">
      <c r="A5297" s="25">
        <f t="shared" si="82"/>
        <v>5296</v>
      </c>
      <c r="C5297" s="30"/>
      <c r="D5297" s="41"/>
      <c r="F5297" s="41"/>
      <c r="J5297" s="30"/>
      <c r="K5297" s="30" t="s">
        <v>5768</v>
      </c>
      <c r="L5297" s="30"/>
      <c r="M5297" s="30"/>
      <c r="N5297" s="30"/>
      <c r="O5297" s="30"/>
      <c r="P5297" s="30"/>
      <c r="Q5297" s="30"/>
      <c r="R5297" s="30"/>
      <c r="S5297" s="30"/>
      <c r="T5297" s="30"/>
      <c r="U5297" s="30"/>
      <c r="V5297" s="30"/>
      <c r="W5297" s="30"/>
      <c r="X5297" s="30"/>
      <c r="Y5297" s="30"/>
      <c r="Z5297" s="30"/>
      <c r="AA5297" s="30"/>
      <c r="AB5297" s="30"/>
      <c r="AC5297" s="30"/>
      <c r="AD5297" s="30"/>
      <c r="AE5297" s="30"/>
      <c r="AF5297" s="30"/>
      <c r="AG5297" s="30"/>
      <c r="AH5297" s="30"/>
      <c r="AI5297" s="30"/>
      <c r="AJ5297" s="30"/>
      <c r="AK5297" s="30"/>
      <c r="AL5297" s="30"/>
      <c r="AM5297" s="30"/>
      <c r="AN5297" s="30"/>
      <c r="AO5297" s="30"/>
      <c r="AP5297" s="30"/>
      <c r="AQ5297" s="30"/>
      <c r="AR5297" s="30"/>
      <c r="AS5297" s="30"/>
      <c r="AT5297" s="30"/>
      <c r="AU5297" s="30"/>
      <c r="AV5297" s="30"/>
      <c r="AW5297" s="30"/>
      <c r="AX5297" s="30"/>
      <c r="AY5297" s="30"/>
      <c r="AZ5297" s="30"/>
      <c r="BA5297" s="68"/>
    </row>
    <row r="5298" spans="1:55" ht="14.45" customHeight="1" outlineLevel="4" thickBot="1">
      <c r="A5298" s="25">
        <f t="shared" si="82"/>
        <v>5297</v>
      </c>
      <c r="C5298" s="30"/>
      <c r="D5298" s="41"/>
      <c r="F5298" s="41"/>
      <c r="J5298" s="30"/>
      <c r="K5298" s="30" t="s">
        <v>5769</v>
      </c>
      <c r="L5298" s="30"/>
      <c r="M5298" s="30"/>
      <c r="N5298" s="30"/>
      <c r="O5298" s="30"/>
      <c r="P5298" s="30"/>
      <c r="Q5298" s="30"/>
      <c r="R5298" s="30"/>
      <c r="S5298" s="30"/>
      <c r="T5298" s="30"/>
      <c r="U5298" s="30"/>
      <c r="V5298" s="30"/>
      <c r="W5298" s="30"/>
      <c r="X5298" s="30"/>
      <c r="Y5298" s="30"/>
      <c r="Z5298" s="30"/>
      <c r="AA5298" s="30"/>
      <c r="AB5298" s="30"/>
      <c r="AC5298" s="30"/>
      <c r="AD5298" s="30"/>
      <c r="AE5298" s="30"/>
      <c r="AF5298" s="30"/>
      <c r="AG5298" s="30"/>
      <c r="AH5298" s="30"/>
      <c r="AI5298" s="30"/>
      <c r="AJ5298" s="30"/>
      <c r="AK5298" s="30"/>
      <c r="AL5298" s="30"/>
      <c r="AM5298" s="30"/>
      <c r="AN5298" s="30"/>
      <c r="AO5298" s="30"/>
      <c r="AP5298" s="30"/>
      <c r="AQ5298" s="30"/>
      <c r="AR5298" s="30"/>
      <c r="AS5298" s="30"/>
      <c r="AT5298" s="30"/>
      <c r="AU5298" s="30"/>
      <c r="AV5298" s="30"/>
      <c r="AW5298" s="30"/>
      <c r="AX5298" s="30"/>
      <c r="AY5298" s="30"/>
      <c r="AZ5298" s="30"/>
      <c r="BA5298" s="68"/>
    </row>
    <row r="5299" spans="1:55" ht="14.45" customHeight="1" outlineLevel="4" thickBot="1">
      <c r="A5299" s="25">
        <f t="shared" si="82"/>
        <v>5298</v>
      </c>
      <c r="C5299" s="30"/>
      <c r="D5299" s="41"/>
      <c r="F5299" s="41"/>
      <c r="J5299" s="30"/>
      <c r="K5299" s="30" t="s">
        <v>5770</v>
      </c>
      <c r="L5299" s="30"/>
      <c r="M5299" s="30"/>
      <c r="N5299" s="30"/>
      <c r="O5299" s="30"/>
      <c r="P5299" s="30"/>
      <c r="Q5299" s="30"/>
      <c r="R5299" s="30"/>
      <c r="S5299" s="30"/>
      <c r="T5299" s="30"/>
      <c r="U5299" s="30"/>
      <c r="V5299" s="30"/>
      <c r="W5299" s="30"/>
      <c r="X5299" s="30"/>
      <c r="Y5299" s="30"/>
      <c r="Z5299" s="30"/>
      <c r="AA5299" s="30"/>
      <c r="AB5299" s="30"/>
      <c r="AC5299" s="30"/>
      <c r="AD5299" s="30"/>
      <c r="AE5299" s="30"/>
      <c r="AF5299" s="30"/>
      <c r="AG5299" s="30"/>
      <c r="AH5299" s="30"/>
      <c r="AI5299" s="30"/>
      <c r="AJ5299" s="30"/>
      <c r="AK5299" s="30"/>
      <c r="AL5299" s="30"/>
      <c r="AM5299" s="30"/>
      <c r="AN5299" s="30"/>
      <c r="AO5299" s="30"/>
      <c r="AP5299" s="30"/>
      <c r="AQ5299" s="30"/>
      <c r="AR5299" s="30"/>
      <c r="AS5299" s="30"/>
      <c r="AT5299" s="30"/>
      <c r="AU5299" s="30"/>
      <c r="AV5299" s="30"/>
      <c r="AW5299" s="30"/>
      <c r="AX5299" s="30"/>
      <c r="AY5299" s="30"/>
      <c r="AZ5299" s="30"/>
      <c r="BA5299" s="68"/>
    </row>
    <row r="5300" spans="1:55" ht="14.45" customHeight="1" outlineLevel="4" thickBot="1">
      <c r="A5300" s="25">
        <f t="shared" si="82"/>
        <v>5299</v>
      </c>
      <c r="C5300" s="30"/>
      <c r="D5300" s="41"/>
      <c r="F5300" s="41"/>
      <c r="J5300" s="30"/>
      <c r="K5300" s="30" t="s">
        <v>5771</v>
      </c>
      <c r="L5300" s="30"/>
      <c r="M5300" s="30"/>
      <c r="N5300" s="30"/>
      <c r="O5300" s="30"/>
      <c r="P5300" s="30"/>
      <c r="Q5300" s="30"/>
      <c r="R5300" s="30"/>
      <c r="S5300" s="30"/>
      <c r="T5300" s="30"/>
      <c r="U5300" s="30"/>
      <c r="V5300" s="30"/>
      <c r="W5300" s="30"/>
      <c r="X5300" s="30"/>
      <c r="Y5300" s="30"/>
      <c r="Z5300" s="30"/>
      <c r="AA5300" s="30"/>
      <c r="AB5300" s="30"/>
      <c r="AC5300" s="30"/>
      <c r="AD5300" s="30"/>
      <c r="AE5300" s="30"/>
      <c r="AF5300" s="30"/>
      <c r="AG5300" s="30"/>
      <c r="AH5300" s="30"/>
      <c r="AI5300" s="30"/>
      <c r="AJ5300" s="30"/>
      <c r="AK5300" s="30"/>
      <c r="AL5300" s="30"/>
      <c r="AM5300" s="30"/>
      <c r="AN5300" s="30"/>
      <c r="AO5300" s="30"/>
      <c r="AP5300" s="30"/>
      <c r="AQ5300" s="30"/>
      <c r="AR5300" s="30"/>
      <c r="AS5300" s="30"/>
      <c r="AT5300" s="30"/>
      <c r="AU5300" s="30"/>
      <c r="AV5300" s="30"/>
      <c r="AW5300" s="30"/>
      <c r="AX5300" s="30"/>
      <c r="AY5300" s="30"/>
      <c r="AZ5300" s="30"/>
      <c r="BA5300" s="68"/>
    </row>
    <row r="5301" spans="1:55" ht="14.45" customHeight="1" outlineLevel="4" thickBot="1">
      <c r="A5301" s="25">
        <f t="shared" si="82"/>
        <v>5300</v>
      </c>
      <c r="C5301" s="30"/>
      <c r="D5301" s="41"/>
      <c r="F5301" s="41"/>
      <c r="J5301" s="30"/>
      <c r="K5301" s="30" t="s">
        <v>5772</v>
      </c>
      <c r="L5301" s="30"/>
      <c r="M5301" s="30"/>
      <c r="N5301" s="30"/>
      <c r="O5301" s="30"/>
      <c r="P5301" s="30"/>
      <c r="Q5301" s="30"/>
      <c r="R5301" s="30"/>
      <c r="S5301" s="30"/>
      <c r="T5301" s="30"/>
      <c r="U5301" s="30"/>
      <c r="V5301" s="30"/>
      <c r="W5301" s="30"/>
      <c r="X5301" s="30"/>
      <c r="Y5301" s="30"/>
      <c r="Z5301" s="30"/>
      <c r="AA5301" s="30"/>
      <c r="AB5301" s="30"/>
      <c r="AC5301" s="30"/>
      <c r="AD5301" s="30"/>
      <c r="AE5301" s="30"/>
      <c r="AF5301" s="30"/>
      <c r="AG5301" s="30"/>
      <c r="AH5301" s="30"/>
      <c r="AI5301" s="30"/>
      <c r="AJ5301" s="30"/>
      <c r="AK5301" s="30"/>
      <c r="AL5301" s="30"/>
      <c r="AM5301" s="30"/>
      <c r="AN5301" s="30"/>
      <c r="AO5301" s="30"/>
      <c r="AP5301" s="30"/>
      <c r="AQ5301" s="30"/>
      <c r="AR5301" s="30"/>
      <c r="AS5301" s="30"/>
      <c r="AT5301" s="30"/>
      <c r="AU5301" s="30"/>
      <c r="AV5301" s="30"/>
      <c r="AW5301" s="30"/>
      <c r="AX5301" s="30"/>
      <c r="AY5301" s="30"/>
      <c r="AZ5301" s="30"/>
      <c r="BA5301" s="68"/>
    </row>
    <row r="5302" spans="1:55" ht="14.45" customHeight="1" outlineLevel="4" thickBot="1">
      <c r="A5302" s="25">
        <f t="shared" si="82"/>
        <v>5301</v>
      </c>
      <c r="C5302" s="30"/>
      <c r="D5302" s="41"/>
      <c r="F5302" s="41"/>
      <c r="J5302" s="30"/>
      <c r="K5302" s="30" t="s">
        <v>5773</v>
      </c>
      <c r="L5302" s="30"/>
      <c r="M5302" s="30"/>
      <c r="N5302" s="30"/>
      <c r="O5302" s="30"/>
      <c r="P5302" s="30"/>
      <c r="Q5302" s="30"/>
      <c r="R5302" s="30"/>
      <c r="S5302" s="30"/>
      <c r="T5302" s="30"/>
      <c r="U5302" s="30"/>
      <c r="V5302" s="30"/>
      <c r="W5302" s="30"/>
      <c r="X5302" s="30"/>
      <c r="Y5302" s="30"/>
      <c r="Z5302" s="30"/>
      <c r="AA5302" s="30"/>
      <c r="AB5302" s="30"/>
      <c r="AC5302" s="30"/>
      <c r="AD5302" s="30"/>
      <c r="AE5302" s="30"/>
      <c r="AF5302" s="30"/>
      <c r="AG5302" s="30"/>
      <c r="AH5302" s="30"/>
      <c r="AI5302" s="30"/>
      <c r="AJ5302" s="30"/>
      <c r="AK5302" s="30"/>
      <c r="AL5302" s="30"/>
      <c r="AM5302" s="30"/>
      <c r="AN5302" s="30"/>
      <c r="AO5302" s="30"/>
      <c r="AP5302" s="30"/>
      <c r="AQ5302" s="30"/>
      <c r="AR5302" s="30"/>
      <c r="AS5302" s="30"/>
      <c r="AT5302" s="30"/>
      <c r="AU5302" s="30"/>
      <c r="AV5302" s="30"/>
      <c r="AW5302" s="30"/>
      <c r="AX5302" s="30"/>
      <c r="AY5302" s="30"/>
      <c r="AZ5302" s="30"/>
      <c r="BA5302" s="68"/>
    </row>
    <row r="5303" spans="1:55" ht="14.45" customHeight="1" outlineLevel="4" thickBot="1">
      <c r="A5303" s="25">
        <f t="shared" si="82"/>
        <v>5302</v>
      </c>
      <c r="C5303" s="30"/>
      <c r="D5303" s="41"/>
      <c r="F5303" s="41"/>
      <c r="J5303" s="30"/>
      <c r="K5303" s="30" t="s">
        <v>5774</v>
      </c>
      <c r="L5303" s="30"/>
      <c r="M5303" s="30"/>
      <c r="N5303" s="30"/>
      <c r="O5303" s="30"/>
      <c r="P5303" s="30"/>
      <c r="Q5303" s="30"/>
      <c r="R5303" s="30"/>
      <c r="S5303" s="30"/>
      <c r="T5303" s="30"/>
      <c r="U5303" s="30"/>
      <c r="V5303" s="30"/>
      <c r="W5303" s="30"/>
      <c r="X5303" s="30"/>
      <c r="Y5303" s="30"/>
      <c r="Z5303" s="30"/>
      <c r="AA5303" s="30"/>
      <c r="AB5303" s="30"/>
      <c r="AC5303" s="30"/>
      <c r="AD5303" s="30"/>
      <c r="AE5303" s="30"/>
      <c r="AF5303" s="30"/>
      <c r="AG5303" s="30"/>
      <c r="AH5303" s="30"/>
      <c r="AI5303" s="30"/>
      <c r="AJ5303" s="30"/>
      <c r="AK5303" s="30"/>
      <c r="AL5303" s="30"/>
      <c r="AM5303" s="30"/>
      <c r="AN5303" s="30"/>
      <c r="AO5303" s="30"/>
      <c r="AP5303" s="30"/>
      <c r="AQ5303" s="30"/>
      <c r="AR5303" s="30"/>
      <c r="AS5303" s="30"/>
      <c r="AT5303" s="30"/>
      <c r="AU5303" s="30"/>
      <c r="AV5303" s="30"/>
      <c r="AW5303" s="30"/>
      <c r="AX5303" s="30"/>
      <c r="AY5303" s="30"/>
      <c r="AZ5303" s="30"/>
      <c r="BA5303" s="68"/>
    </row>
    <row r="5304" spans="1:55" ht="14.45" customHeight="1" outlineLevel="4" thickBot="1">
      <c r="A5304" s="25">
        <f t="shared" si="82"/>
        <v>5303</v>
      </c>
      <c r="C5304" s="30"/>
      <c r="D5304" s="41"/>
      <c r="F5304" s="41"/>
      <c r="J5304" s="30"/>
      <c r="K5304" s="30" t="s">
        <v>5775</v>
      </c>
      <c r="L5304" s="30"/>
      <c r="M5304" s="30"/>
      <c r="N5304" s="30"/>
      <c r="O5304" s="30"/>
      <c r="P5304" s="30"/>
      <c r="Q5304" s="30"/>
      <c r="R5304" s="30"/>
      <c r="S5304" s="30"/>
      <c r="T5304" s="30"/>
      <c r="U5304" s="30"/>
      <c r="V5304" s="30"/>
      <c r="W5304" s="30"/>
      <c r="X5304" s="30"/>
      <c r="Y5304" s="30"/>
      <c r="Z5304" s="30"/>
      <c r="AA5304" s="30"/>
      <c r="AB5304" s="30"/>
      <c r="AC5304" s="30"/>
      <c r="AD5304" s="30"/>
      <c r="AE5304" s="30"/>
      <c r="AF5304" s="30"/>
      <c r="AG5304" s="30"/>
      <c r="AH5304" s="30"/>
      <c r="AI5304" s="30"/>
      <c r="AJ5304" s="30"/>
      <c r="AK5304" s="30"/>
      <c r="AL5304" s="30"/>
      <c r="AM5304" s="30"/>
      <c r="AN5304" s="30"/>
      <c r="AO5304" s="30"/>
      <c r="AP5304" s="30"/>
      <c r="AQ5304" s="30"/>
      <c r="AR5304" s="30"/>
      <c r="AS5304" s="30"/>
      <c r="AT5304" s="30"/>
      <c r="AU5304" s="30"/>
      <c r="AV5304" s="30"/>
      <c r="AW5304" s="30"/>
      <c r="AX5304" s="30"/>
      <c r="AY5304" s="30"/>
      <c r="AZ5304" s="30"/>
      <c r="BA5304" s="68"/>
    </row>
    <row r="5305" spans="1:55" ht="14.45" customHeight="1" outlineLevel="4" thickBot="1">
      <c r="A5305" s="25">
        <f t="shared" si="82"/>
        <v>5304</v>
      </c>
      <c r="C5305" s="30"/>
      <c r="D5305" s="41"/>
      <c r="F5305" s="41"/>
      <c r="J5305" s="30"/>
      <c r="K5305" s="30" t="s">
        <v>5776</v>
      </c>
      <c r="L5305" s="30"/>
      <c r="M5305" s="30"/>
      <c r="N5305" s="30"/>
      <c r="O5305" s="30"/>
      <c r="P5305" s="30"/>
      <c r="Q5305" s="30"/>
      <c r="R5305" s="30"/>
      <c r="S5305" s="30"/>
      <c r="T5305" s="30"/>
      <c r="U5305" s="30"/>
      <c r="V5305" s="30"/>
      <c r="W5305" s="30"/>
      <c r="X5305" s="30"/>
      <c r="Y5305" s="30"/>
      <c r="Z5305" s="30"/>
      <c r="AA5305" s="30"/>
      <c r="AB5305" s="30"/>
      <c r="AC5305" s="30"/>
      <c r="AD5305" s="30"/>
      <c r="AE5305" s="30"/>
      <c r="AF5305" s="30"/>
      <c r="AG5305" s="30"/>
      <c r="AH5305" s="30"/>
      <c r="AI5305" s="30"/>
      <c r="AJ5305" s="30"/>
      <c r="AK5305" s="30"/>
      <c r="AL5305" s="30"/>
      <c r="AM5305" s="30"/>
      <c r="AN5305" s="30"/>
      <c r="AO5305" s="30"/>
      <c r="AP5305" s="30"/>
      <c r="AQ5305" s="30"/>
      <c r="AR5305" s="30"/>
      <c r="AS5305" s="30"/>
      <c r="AT5305" s="30"/>
      <c r="AU5305" s="30"/>
      <c r="AV5305" s="30"/>
      <c r="AW5305" s="30"/>
      <c r="AX5305" s="30"/>
      <c r="AY5305" s="30"/>
      <c r="AZ5305" s="30"/>
      <c r="BA5305" s="68"/>
    </row>
    <row r="5306" spans="1:55" ht="14.45" customHeight="1" outlineLevel="4" thickBot="1">
      <c r="A5306" s="25">
        <f t="shared" si="82"/>
        <v>5305</v>
      </c>
      <c r="C5306" s="30"/>
      <c r="D5306" s="41"/>
      <c r="F5306" s="41"/>
      <c r="J5306" s="30"/>
      <c r="K5306" s="30" t="s">
        <v>5777</v>
      </c>
      <c r="L5306" s="30"/>
      <c r="M5306" s="30"/>
      <c r="N5306" s="30"/>
      <c r="O5306" s="30"/>
      <c r="P5306" s="30"/>
      <c r="Q5306" s="30"/>
      <c r="R5306" s="30"/>
      <c r="S5306" s="30"/>
      <c r="T5306" s="30"/>
      <c r="U5306" s="30"/>
      <c r="V5306" s="30"/>
      <c r="W5306" s="30"/>
      <c r="X5306" s="30"/>
      <c r="Y5306" s="30"/>
      <c r="Z5306" s="30"/>
      <c r="AA5306" s="30"/>
      <c r="AB5306" s="30"/>
      <c r="AC5306" s="30"/>
      <c r="AD5306" s="30"/>
      <c r="AE5306" s="30"/>
      <c r="AF5306" s="30"/>
      <c r="AG5306" s="30"/>
      <c r="AH5306" s="30"/>
      <c r="AI5306" s="30"/>
      <c r="AJ5306" s="30"/>
      <c r="AK5306" s="30"/>
      <c r="AL5306" s="30"/>
      <c r="AM5306" s="30"/>
      <c r="AN5306" s="30"/>
      <c r="AO5306" s="30"/>
      <c r="AP5306" s="30"/>
      <c r="AQ5306" s="30"/>
      <c r="AR5306" s="30"/>
      <c r="AS5306" s="30"/>
      <c r="AT5306" s="30"/>
      <c r="AU5306" s="30"/>
      <c r="AV5306" s="30"/>
      <c r="AW5306" s="30"/>
      <c r="AX5306" s="30"/>
      <c r="AY5306" s="30"/>
      <c r="AZ5306" s="30"/>
      <c r="BA5306" s="68"/>
    </row>
    <row r="5307" spans="1:55" ht="14.45" customHeight="1" outlineLevel="4" thickBot="1">
      <c r="A5307" s="25">
        <f t="shared" si="82"/>
        <v>5306</v>
      </c>
      <c r="C5307" s="30"/>
      <c r="D5307" s="41"/>
      <c r="F5307" s="41"/>
      <c r="J5307" s="30"/>
      <c r="K5307" s="30" t="s">
        <v>5778</v>
      </c>
      <c r="L5307" s="30"/>
      <c r="M5307" s="124"/>
      <c r="N5307" s="124"/>
      <c r="O5307" s="124"/>
      <c r="P5307" s="124"/>
      <c r="Q5307" s="124"/>
      <c r="R5307" s="124"/>
      <c r="S5307" s="124"/>
      <c r="T5307" s="124"/>
      <c r="U5307" s="30"/>
      <c r="V5307" s="30"/>
      <c r="W5307" s="30"/>
      <c r="X5307" s="30"/>
      <c r="Y5307" s="30"/>
      <c r="Z5307" s="30"/>
      <c r="AA5307" s="30"/>
      <c r="AB5307" s="30"/>
      <c r="AC5307" s="30"/>
      <c r="AD5307" s="30"/>
      <c r="AE5307" s="30"/>
      <c r="AF5307" s="30"/>
      <c r="AG5307" s="30"/>
      <c r="AH5307" s="30"/>
      <c r="AI5307" s="30"/>
      <c r="AJ5307" s="30"/>
      <c r="AK5307" s="30"/>
      <c r="AL5307" s="30"/>
      <c r="AM5307" s="30"/>
      <c r="AN5307" s="30"/>
      <c r="AO5307" s="30"/>
      <c r="AP5307" s="30"/>
      <c r="AQ5307" s="30"/>
      <c r="AR5307" s="30"/>
      <c r="AS5307" s="30"/>
      <c r="AT5307" s="30"/>
      <c r="AU5307" s="30"/>
      <c r="AV5307" s="30"/>
      <c r="AW5307" s="30"/>
      <c r="AX5307" s="30"/>
      <c r="AY5307" s="30"/>
      <c r="AZ5307" s="30"/>
      <c r="BA5307" s="68"/>
      <c r="BC5307" s="47" t="s">
        <v>5779</v>
      </c>
    </row>
    <row r="5308" spans="1:55" ht="14.45" customHeight="1" outlineLevel="4" thickBot="1">
      <c r="A5308" s="25">
        <f t="shared" si="82"/>
        <v>5307</v>
      </c>
      <c r="C5308" s="30"/>
      <c r="D5308" s="41"/>
      <c r="F5308" s="41"/>
      <c r="J5308" s="125" t="s">
        <v>5780</v>
      </c>
      <c r="K5308" s="30"/>
      <c r="L5308" s="30"/>
      <c r="M5308" s="30"/>
      <c r="N5308" s="30"/>
      <c r="O5308" s="30"/>
      <c r="P5308" s="30"/>
      <c r="Q5308" s="30"/>
      <c r="R5308" s="30"/>
      <c r="S5308" s="30"/>
      <c r="T5308" s="30"/>
      <c r="U5308" s="30"/>
      <c r="V5308" s="30"/>
      <c r="W5308" s="30"/>
      <c r="X5308" s="30"/>
      <c r="Y5308" s="30"/>
      <c r="Z5308" s="30"/>
      <c r="AA5308" s="30"/>
      <c r="AB5308" s="30"/>
      <c r="AC5308" s="30"/>
      <c r="AD5308" s="30"/>
      <c r="AE5308" s="30"/>
      <c r="AF5308" s="30"/>
      <c r="AG5308" s="30"/>
      <c r="AH5308" s="30"/>
      <c r="AI5308" s="30"/>
      <c r="AJ5308" s="30"/>
      <c r="AK5308" s="30"/>
      <c r="AL5308" s="30"/>
      <c r="AM5308" s="30"/>
      <c r="AN5308" s="30"/>
      <c r="AO5308" s="30"/>
      <c r="AP5308" s="30"/>
      <c r="AQ5308" s="30"/>
      <c r="AR5308" s="30"/>
      <c r="AS5308" s="30"/>
      <c r="AT5308" s="30"/>
      <c r="AU5308" s="30"/>
      <c r="AV5308" s="30"/>
      <c r="AW5308" s="30"/>
      <c r="AX5308" s="30"/>
      <c r="AY5308" s="30"/>
      <c r="AZ5308" s="30"/>
      <c r="BA5308" s="68"/>
    </row>
    <row r="5309" spans="1:55" ht="14.45" customHeight="1" outlineLevel="4" thickBot="1">
      <c r="A5309" s="25">
        <f t="shared" si="82"/>
        <v>5308</v>
      </c>
      <c r="C5309" s="30"/>
      <c r="D5309" s="41"/>
      <c r="F5309" s="41"/>
      <c r="J5309" s="30"/>
      <c r="K5309" s="30" t="s">
        <v>5781</v>
      </c>
      <c r="L5309" s="30"/>
      <c r="M5309" s="30"/>
      <c r="N5309" s="30"/>
      <c r="O5309" s="30"/>
      <c r="P5309" s="30"/>
      <c r="Q5309" s="30"/>
      <c r="R5309" s="30"/>
      <c r="S5309" s="30"/>
      <c r="T5309" s="30"/>
      <c r="U5309" s="30"/>
      <c r="V5309" s="30"/>
      <c r="W5309" s="30"/>
      <c r="X5309" s="30"/>
      <c r="Y5309" s="30"/>
      <c r="Z5309" s="30"/>
      <c r="AA5309" s="30"/>
      <c r="AB5309" s="30"/>
      <c r="AC5309" s="30"/>
      <c r="AD5309" s="30"/>
      <c r="AE5309" s="30"/>
      <c r="AF5309" s="30"/>
      <c r="AG5309" s="30"/>
      <c r="AH5309" s="30"/>
      <c r="AI5309" s="30"/>
      <c r="AJ5309" s="30"/>
      <c r="AK5309" s="30"/>
      <c r="AL5309" s="30"/>
      <c r="AM5309" s="30"/>
      <c r="AN5309" s="30"/>
      <c r="AO5309" s="30"/>
      <c r="AP5309" s="30"/>
      <c r="AQ5309" s="30"/>
      <c r="AR5309" s="30"/>
      <c r="AS5309" s="30"/>
      <c r="AT5309" s="30"/>
      <c r="AU5309" s="30"/>
      <c r="AV5309" s="30"/>
      <c r="AW5309" s="30"/>
      <c r="AX5309" s="30"/>
      <c r="AY5309" s="30"/>
      <c r="AZ5309" s="30"/>
      <c r="BA5309" s="68"/>
    </row>
    <row r="5310" spans="1:55" ht="14.45" customHeight="1" outlineLevel="4" thickBot="1">
      <c r="A5310" s="25">
        <f t="shared" si="82"/>
        <v>5309</v>
      </c>
      <c r="C5310" s="30"/>
      <c r="D5310" s="41"/>
      <c r="F5310" s="41"/>
      <c r="J5310" s="30"/>
      <c r="K5310" s="30" t="s">
        <v>5782</v>
      </c>
      <c r="L5310" s="30"/>
      <c r="M5310" s="30"/>
      <c r="N5310" s="30"/>
      <c r="O5310" s="30"/>
      <c r="P5310" s="30"/>
      <c r="Q5310" s="30"/>
      <c r="R5310" s="30"/>
      <c r="S5310" s="30"/>
      <c r="T5310" s="30"/>
      <c r="U5310" s="30"/>
      <c r="V5310" s="30"/>
      <c r="W5310" s="30"/>
      <c r="X5310" s="30"/>
      <c r="Y5310" s="30"/>
      <c r="Z5310" s="30"/>
      <c r="AA5310" s="30"/>
      <c r="AB5310" s="30"/>
      <c r="AC5310" s="30"/>
      <c r="AD5310" s="30"/>
      <c r="AE5310" s="30"/>
      <c r="AF5310" s="30"/>
      <c r="AG5310" s="30"/>
      <c r="AH5310" s="30"/>
      <c r="AI5310" s="30"/>
      <c r="AJ5310" s="30"/>
      <c r="AK5310" s="30"/>
      <c r="AL5310" s="30"/>
      <c r="AM5310" s="30"/>
      <c r="AN5310" s="30"/>
      <c r="AO5310" s="30"/>
      <c r="AP5310" s="30"/>
      <c r="AQ5310" s="30"/>
      <c r="AR5310" s="30"/>
      <c r="AS5310" s="30"/>
      <c r="AT5310" s="30"/>
      <c r="AU5310" s="30"/>
      <c r="AV5310" s="30"/>
      <c r="AW5310" s="30"/>
      <c r="AX5310" s="30"/>
      <c r="AY5310" s="30"/>
      <c r="AZ5310" s="30"/>
      <c r="BA5310" s="68"/>
    </row>
    <row r="5311" spans="1:55" ht="14.45" customHeight="1" outlineLevel="4" thickBot="1">
      <c r="A5311" s="25">
        <f t="shared" si="82"/>
        <v>5310</v>
      </c>
      <c r="C5311" s="30"/>
      <c r="D5311" s="41"/>
      <c r="F5311" s="41"/>
      <c r="J5311" s="30"/>
      <c r="K5311" s="30" t="s">
        <v>5783</v>
      </c>
      <c r="L5311" s="30"/>
      <c r="M5311" s="30"/>
      <c r="N5311" s="30"/>
      <c r="O5311" s="30"/>
      <c r="P5311" s="30"/>
      <c r="Q5311" s="30"/>
      <c r="R5311" s="30"/>
      <c r="S5311" s="30"/>
      <c r="T5311" s="30"/>
      <c r="U5311" s="30"/>
      <c r="V5311" s="30"/>
      <c r="W5311" s="30"/>
      <c r="X5311" s="30"/>
      <c r="Y5311" s="30"/>
      <c r="Z5311" s="30"/>
      <c r="AA5311" s="30"/>
      <c r="AB5311" s="30"/>
      <c r="AC5311" s="30"/>
      <c r="AD5311" s="30"/>
      <c r="AE5311" s="30"/>
      <c r="AF5311" s="30"/>
      <c r="AG5311" s="30"/>
      <c r="AH5311" s="30"/>
      <c r="AI5311" s="30"/>
      <c r="AJ5311" s="30"/>
      <c r="AK5311" s="30"/>
      <c r="AL5311" s="30"/>
      <c r="AM5311" s="30"/>
      <c r="AN5311" s="30"/>
      <c r="AO5311" s="30"/>
      <c r="AP5311" s="30"/>
      <c r="AQ5311" s="30"/>
      <c r="AR5311" s="30"/>
      <c r="AS5311" s="30"/>
      <c r="AT5311" s="30"/>
      <c r="AU5311" s="30"/>
      <c r="AV5311" s="30"/>
      <c r="AW5311" s="30"/>
      <c r="AX5311" s="30"/>
      <c r="AY5311" s="30"/>
      <c r="AZ5311" s="30"/>
      <c r="BA5311" s="68"/>
    </row>
    <row r="5312" spans="1:55" ht="14.45" customHeight="1" outlineLevel="4" thickBot="1">
      <c r="A5312" s="25">
        <f t="shared" si="82"/>
        <v>5311</v>
      </c>
      <c r="C5312" s="30"/>
      <c r="D5312" s="41"/>
      <c r="F5312" s="41"/>
      <c r="J5312" s="30"/>
      <c r="K5312" s="30" t="s">
        <v>5784</v>
      </c>
      <c r="L5312" s="30"/>
      <c r="M5312" s="30"/>
      <c r="N5312" s="30"/>
      <c r="O5312" s="30"/>
      <c r="P5312" s="30"/>
      <c r="Q5312" s="30"/>
      <c r="R5312" s="30"/>
      <c r="S5312" s="30"/>
      <c r="T5312" s="30"/>
      <c r="U5312" s="30"/>
      <c r="V5312" s="30"/>
      <c r="W5312" s="30"/>
      <c r="X5312" s="30"/>
      <c r="Y5312" s="30"/>
      <c r="Z5312" s="30"/>
      <c r="AA5312" s="30"/>
      <c r="AB5312" s="30"/>
      <c r="AC5312" s="30"/>
      <c r="AD5312" s="30"/>
      <c r="AE5312" s="30"/>
      <c r="AF5312" s="30"/>
      <c r="AG5312" s="30"/>
      <c r="AH5312" s="30"/>
      <c r="AI5312" s="30"/>
      <c r="AJ5312" s="30"/>
      <c r="AK5312" s="30"/>
      <c r="AL5312" s="30"/>
      <c r="AM5312" s="30"/>
      <c r="AN5312" s="30"/>
      <c r="AO5312" s="30"/>
      <c r="AP5312" s="30"/>
      <c r="AQ5312" s="30"/>
      <c r="AR5312" s="30"/>
      <c r="AS5312" s="30"/>
      <c r="AT5312" s="30"/>
      <c r="AU5312" s="30"/>
      <c r="AV5312" s="30"/>
      <c r="AW5312" s="30"/>
      <c r="AX5312" s="30"/>
      <c r="AY5312" s="30"/>
      <c r="AZ5312" s="30"/>
      <c r="BA5312" s="68"/>
    </row>
    <row r="5313" spans="1:55" ht="14.45" customHeight="1" outlineLevel="4" thickBot="1">
      <c r="A5313" s="25">
        <f t="shared" si="82"/>
        <v>5312</v>
      </c>
      <c r="C5313" s="30"/>
      <c r="D5313" s="41"/>
      <c r="F5313" s="41"/>
      <c r="J5313" s="30"/>
      <c r="K5313" s="30" t="s">
        <v>5785</v>
      </c>
      <c r="L5313" s="30"/>
      <c r="M5313" s="30"/>
      <c r="N5313" s="30"/>
      <c r="O5313" s="30"/>
      <c r="P5313" s="30"/>
      <c r="Q5313" s="30"/>
      <c r="R5313" s="30"/>
      <c r="S5313" s="30"/>
      <c r="T5313" s="30"/>
      <c r="U5313" s="30"/>
      <c r="V5313" s="30"/>
      <c r="W5313" s="30"/>
      <c r="X5313" s="30"/>
      <c r="Y5313" s="30"/>
      <c r="Z5313" s="30"/>
      <c r="AA5313" s="30"/>
      <c r="AB5313" s="30"/>
      <c r="AC5313" s="30"/>
      <c r="AD5313" s="30"/>
      <c r="AE5313" s="30"/>
      <c r="AF5313" s="30"/>
      <c r="AG5313" s="30"/>
      <c r="AH5313" s="30"/>
      <c r="AI5313" s="30"/>
      <c r="AJ5313" s="30"/>
      <c r="AK5313" s="30"/>
      <c r="AL5313" s="30"/>
      <c r="AM5313" s="30"/>
      <c r="AN5313" s="30"/>
      <c r="AO5313" s="30"/>
      <c r="AP5313" s="30"/>
      <c r="AQ5313" s="30"/>
      <c r="AR5313" s="30"/>
      <c r="AS5313" s="30"/>
      <c r="AT5313" s="30"/>
      <c r="AU5313" s="30"/>
      <c r="AV5313" s="30"/>
      <c r="AW5313" s="30"/>
      <c r="AX5313" s="30"/>
      <c r="AY5313" s="30"/>
      <c r="AZ5313" s="30"/>
      <c r="BA5313" s="68"/>
    </row>
    <row r="5314" spans="1:55" ht="14.45" customHeight="1" outlineLevel="4" thickBot="1">
      <c r="A5314" s="25">
        <f t="shared" si="82"/>
        <v>5313</v>
      </c>
      <c r="C5314" s="30"/>
      <c r="D5314" s="41"/>
      <c r="F5314" s="41"/>
      <c r="J5314" s="30"/>
      <c r="K5314" s="30" t="s">
        <v>5786</v>
      </c>
      <c r="L5314" s="30"/>
      <c r="M5314" s="30"/>
      <c r="N5314" s="30"/>
      <c r="O5314" s="30"/>
      <c r="P5314" s="30"/>
      <c r="Q5314" s="30"/>
      <c r="R5314" s="30"/>
      <c r="S5314" s="30"/>
      <c r="T5314" s="30"/>
      <c r="U5314" s="30"/>
      <c r="V5314" s="30"/>
      <c r="W5314" s="30"/>
      <c r="X5314" s="30"/>
      <c r="Y5314" s="30"/>
      <c r="Z5314" s="30"/>
      <c r="AA5314" s="30"/>
      <c r="AB5314" s="30"/>
      <c r="AC5314" s="30"/>
      <c r="AD5314" s="30"/>
      <c r="AE5314" s="30"/>
      <c r="AF5314" s="30"/>
      <c r="AG5314" s="30"/>
      <c r="AH5314" s="30"/>
      <c r="AI5314" s="30"/>
      <c r="AJ5314" s="30"/>
      <c r="AK5314" s="30"/>
      <c r="AL5314" s="30"/>
      <c r="AM5314" s="30"/>
      <c r="AN5314" s="30"/>
      <c r="AO5314" s="30"/>
      <c r="AP5314" s="30"/>
      <c r="AQ5314" s="30"/>
      <c r="AR5314" s="30"/>
      <c r="AS5314" s="30"/>
      <c r="AT5314" s="30"/>
      <c r="AU5314" s="30"/>
      <c r="AV5314" s="30"/>
      <c r="AW5314" s="30"/>
      <c r="AX5314" s="30"/>
      <c r="AY5314" s="30"/>
      <c r="AZ5314" s="30"/>
      <c r="BA5314" s="68"/>
    </row>
    <row r="5315" spans="1:55" ht="14.45" customHeight="1" outlineLevel="4" thickBot="1">
      <c r="A5315" s="25">
        <f t="shared" si="82"/>
        <v>5314</v>
      </c>
      <c r="C5315" s="30"/>
      <c r="D5315" s="41"/>
      <c r="F5315" s="41"/>
      <c r="J5315" s="30"/>
      <c r="K5315" s="30" t="s">
        <v>5787</v>
      </c>
      <c r="L5315" s="30"/>
      <c r="M5315" s="30"/>
      <c r="N5315" s="30"/>
      <c r="O5315" s="30"/>
      <c r="P5315" s="30"/>
      <c r="Q5315" s="30"/>
      <c r="R5315" s="30"/>
      <c r="S5315" s="30"/>
      <c r="T5315" s="30"/>
      <c r="U5315" s="30"/>
      <c r="V5315" s="30"/>
      <c r="W5315" s="30"/>
      <c r="X5315" s="30"/>
      <c r="Y5315" s="30"/>
      <c r="Z5315" s="30"/>
      <c r="AA5315" s="30"/>
      <c r="AB5315" s="30"/>
      <c r="AC5315" s="30"/>
      <c r="AD5315" s="30"/>
      <c r="AE5315" s="30"/>
      <c r="AF5315" s="30"/>
      <c r="AG5315" s="30"/>
      <c r="AH5315" s="30"/>
      <c r="AI5315" s="30"/>
      <c r="AJ5315" s="30"/>
      <c r="AK5315" s="30"/>
      <c r="AL5315" s="30"/>
      <c r="AM5315" s="30"/>
      <c r="AN5315" s="30"/>
      <c r="AO5315" s="30"/>
      <c r="AP5315" s="30"/>
      <c r="AQ5315" s="30"/>
      <c r="AR5315" s="30"/>
      <c r="AS5315" s="30"/>
      <c r="AT5315" s="30"/>
      <c r="AU5315" s="30"/>
      <c r="AV5315" s="30"/>
      <c r="AW5315" s="30"/>
      <c r="AX5315" s="30"/>
      <c r="AY5315" s="30"/>
      <c r="AZ5315" s="30"/>
      <c r="BA5315" s="68"/>
    </row>
    <row r="5316" spans="1:55" ht="14.45" customHeight="1" outlineLevel="4" thickBot="1">
      <c r="A5316" s="25">
        <f t="shared" si="82"/>
        <v>5315</v>
      </c>
      <c r="C5316" s="30"/>
      <c r="D5316" s="41"/>
      <c r="F5316" s="41"/>
      <c r="J5316" s="30"/>
      <c r="K5316" s="30" t="s">
        <v>5788</v>
      </c>
      <c r="L5316" s="30"/>
      <c r="M5316" s="30"/>
      <c r="N5316" s="30"/>
      <c r="O5316" s="30"/>
      <c r="P5316" s="30"/>
      <c r="Q5316" s="30"/>
      <c r="R5316" s="30"/>
      <c r="S5316" s="30"/>
      <c r="T5316" s="30"/>
      <c r="U5316" s="30"/>
      <c r="V5316" s="30"/>
      <c r="W5316" s="30"/>
      <c r="X5316" s="30"/>
      <c r="Y5316" s="30"/>
      <c r="Z5316" s="30"/>
      <c r="AA5316" s="30"/>
      <c r="AB5316" s="30"/>
      <c r="AC5316" s="30"/>
      <c r="AD5316" s="30"/>
      <c r="AE5316" s="30"/>
      <c r="AF5316" s="30"/>
      <c r="AG5316" s="30"/>
      <c r="AH5316" s="30"/>
      <c r="AI5316" s="30"/>
      <c r="AJ5316" s="30"/>
      <c r="AK5316" s="30"/>
      <c r="AL5316" s="30"/>
      <c r="AM5316" s="30"/>
      <c r="AN5316" s="30"/>
      <c r="AO5316" s="30"/>
      <c r="AP5316" s="30"/>
      <c r="AQ5316" s="30"/>
      <c r="AR5316" s="30"/>
      <c r="AS5316" s="30"/>
      <c r="AT5316" s="30"/>
      <c r="AU5316" s="30"/>
      <c r="AV5316" s="30"/>
      <c r="AW5316" s="30"/>
      <c r="AX5316" s="30"/>
      <c r="AY5316" s="30"/>
      <c r="AZ5316" s="30"/>
      <c r="BA5316" s="68"/>
    </row>
    <row r="5317" spans="1:55" ht="14.45" customHeight="1" outlineLevel="4" thickBot="1">
      <c r="A5317" s="25">
        <f t="shared" si="82"/>
        <v>5316</v>
      </c>
      <c r="C5317" s="30"/>
      <c r="D5317" s="41"/>
      <c r="F5317" s="41"/>
      <c r="J5317" s="30"/>
      <c r="K5317" s="30" t="s">
        <v>5789</v>
      </c>
      <c r="L5317" s="30"/>
      <c r="M5317" s="30"/>
      <c r="N5317" s="30"/>
      <c r="O5317" s="30"/>
      <c r="P5317" s="30"/>
      <c r="Q5317" s="30"/>
      <c r="R5317" s="30"/>
      <c r="S5317" s="30"/>
      <c r="T5317" s="30"/>
      <c r="U5317" s="30"/>
      <c r="V5317" s="30"/>
      <c r="W5317" s="30"/>
      <c r="X5317" s="30"/>
      <c r="Y5317" s="30"/>
      <c r="Z5317" s="30"/>
      <c r="AA5317" s="30"/>
      <c r="AB5317" s="30"/>
      <c r="AC5317" s="30"/>
      <c r="AD5317" s="30"/>
      <c r="AE5317" s="30"/>
      <c r="AF5317" s="30"/>
      <c r="AG5317" s="30"/>
      <c r="AH5317" s="30"/>
      <c r="AI5317" s="30"/>
      <c r="AJ5317" s="30"/>
      <c r="AK5317" s="30"/>
      <c r="AL5317" s="30"/>
      <c r="AM5317" s="30"/>
      <c r="AN5317" s="30"/>
      <c r="AO5317" s="30"/>
      <c r="AP5317" s="30"/>
      <c r="AQ5317" s="30"/>
      <c r="AR5317" s="30"/>
      <c r="AS5317" s="30"/>
      <c r="AT5317" s="30"/>
      <c r="AU5317" s="30"/>
      <c r="AV5317" s="30"/>
      <c r="AW5317" s="30"/>
      <c r="AX5317" s="30"/>
      <c r="AY5317" s="30"/>
      <c r="AZ5317" s="30"/>
      <c r="BA5317" s="68"/>
    </row>
    <row r="5318" spans="1:55" ht="14.45" customHeight="1" outlineLevel="4" thickBot="1">
      <c r="A5318" s="25">
        <f t="shared" si="82"/>
        <v>5317</v>
      </c>
      <c r="C5318" s="30"/>
      <c r="D5318" s="41"/>
      <c r="F5318" s="41"/>
      <c r="J5318" s="76"/>
      <c r="K5318" s="76" t="s">
        <v>5790</v>
      </c>
      <c r="L5318" s="76"/>
      <c r="M5318" s="76"/>
      <c r="N5318" s="76"/>
      <c r="O5318" s="76"/>
      <c r="P5318" s="76"/>
      <c r="Q5318" s="76"/>
      <c r="R5318" s="76"/>
      <c r="S5318" s="76"/>
      <c r="T5318" s="76"/>
      <c r="U5318" s="76"/>
      <c r="V5318" s="76"/>
      <c r="W5318" s="76"/>
      <c r="X5318" s="76"/>
      <c r="Y5318" s="76"/>
      <c r="Z5318" s="76"/>
      <c r="AA5318" s="76"/>
      <c r="AB5318" s="76"/>
      <c r="AC5318" s="76"/>
      <c r="AD5318" s="76"/>
      <c r="AE5318" s="76"/>
      <c r="AF5318" s="76"/>
      <c r="AG5318" s="76"/>
      <c r="AH5318" s="76"/>
      <c r="AI5318" s="76"/>
      <c r="AJ5318" s="137"/>
      <c r="AK5318" s="137"/>
      <c r="AL5318" s="137"/>
      <c r="AM5318" s="137"/>
      <c r="AN5318" s="137"/>
      <c r="AO5318" s="137"/>
      <c r="AP5318" s="137"/>
      <c r="AQ5318" s="137"/>
      <c r="AR5318" s="76"/>
      <c r="AS5318" s="76"/>
      <c r="AT5318" s="76"/>
      <c r="AU5318" s="76"/>
      <c r="AV5318" s="76"/>
      <c r="AW5318" s="76"/>
      <c r="AX5318" s="76"/>
      <c r="AY5318" s="76"/>
      <c r="AZ5318" s="76"/>
      <c r="BA5318" s="77"/>
      <c r="BC5318" s="47" t="s">
        <v>5791</v>
      </c>
    </row>
    <row r="5319" spans="1:55" ht="14.45" customHeight="1" outlineLevel="4" thickBot="1">
      <c r="A5319" s="25">
        <f t="shared" si="82"/>
        <v>5318</v>
      </c>
      <c r="C5319" s="30"/>
      <c r="D5319" s="41"/>
      <c r="F5319" s="41"/>
      <c r="H5319" s="39" t="s">
        <v>5695</v>
      </c>
      <c r="J5319" s="61"/>
      <c r="K5319" s="61"/>
      <c r="L5319" s="61"/>
      <c r="M5319" s="61"/>
      <c r="N5319" s="61"/>
      <c r="O5319" s="61"/>
      <c r="P5319" s="61"/>
      <c r="Q5319" s="61"/>
      <c r="R5319" s="61"/>
      <c r="S5319" s="61"/>
      <c r="T5319" s="61"/>
      <c r="U5319" s="61"/>
      <c r="V5319" s="61"/>
      <c r="W5319" s="61"/>
      <c r="X5319" s="61"/>
      <c r="Y5319" s="61"/>
      <c r="Z5319" s="61"/>
      <c r="AA5319" s="61"/>
      <c r="AB5319" s="61"/>
      <c r="AC5319" s="61"/>
      <c r="AD5319" s="61"/>
      <c r="AE5319" s="61"/>
      <c r="AF5319" s="61"/>
      <c r="AG5319" s="61"/>
      <c r="AH5319" s="61"/>
      <c r="AI5319" s="61"/>
      <c r="AJ5319" s="61"/>
      <c r="AK5319" s="61"/>
      <c r="AL5319" s="61"/>
      <c r="AM5319" s="61"/>
      <c r="AN5319" s="61"/>
      <c r="AO5319" s="61"/>
      <c r="AP5319" s="61"/>
      <c r="AQ5319" s="61"/>
      <c r="AR5319" s="61"/>
      <c r="AS5319" s="61"/>
      <c r="AT5319" s="61"/>
      <c r="AU5319" s="61"/>
      <c r="AV5319" s="61"/>
      <c r="AW5319" s="61"/>
      <c r="AX5319" s="61"/>
      <c r="AY5319" s="61"/>
      <c r="AZ5319" s="61"/>
      <c r="BA5319" s="62"/>
    </row>
    <row r="5320" spans="1:55" ht="14.45" customHeight="1" outlineLevel="4" thickBot="1">
      <c r="A5320" s="25">
        <f t="shared" si="82"/>
        <v>5319</v>
      </c>
      <c r="C5320" s="30"/>
      <c r="D5320" s="41"/>
      <c r="F5320" s="41"/>
      <c r="I5320" s="19" t="s">
        <v>5792</v>
      </c>
      <c r="AL5320" s="38"/>
      <c r="AM5320" s="38"/>
      <c r="AN5320" s="38"/>
      <c r="AO5320" s="38"/>
      <c r="AP5320" s="38"/>
      <c r="AQ5320" s="38"/>
      <c r="AR5320" s="38"/>
      <c r="AS5320" s="38"/>
      <c r="AT5320" s="38"/>
      <c r="BC5320" s="22" t="s">
        <v>4135</v>
      </c>
    </row>
    <row r="5321" spans="1:55" ht="14.45" customHeight="1" outlineLevel="4" thickBot="1">
      <c r="A5321" s="25">
        <f t="shared" si="82"/>
        <v>5320</v>
      </c>
      <c r="C5321" s="30"/>
      <c r="D5321" s="41"/>
      <c r="F5321" s="41"/>
      <c r="I5321" s="19" t="s">
        <v>5793</v>
      </c>
    </row>
    <row r="5322" spans="1:55" ht="14.45" customHeight="1" outlineLevel="4" thickBot="1">
      <c r="A5322" s="25">
        <f t="shared" si="82"/>
        <v>5321</v>
      </c>
      <c r="C5322" s="30"/>
      <c r="D5322" s="41"/>
      <c r="F5322" s="41"/>
      <c r="I5322" s="41" t="s">
        <v>4766</v>
      </c>
      <c r="J5322" s="55"/>
      <c r="K5322" s="55"/>
      <c r="L5322" s="55"/>
      <c r="M5322" s="55"/>
      <c r="N5322" s="55"/>
      <c r="O5322" s="55"/>
      <c r="P5322" s="55"/>
      <c r="Q5322" s="55"/>
      <c r="R5322" s="55"/>
      <c r="S5322" s="55"/>
      <c r="T5322" s="55"/>
      <c r="U5322" s="55"/>
      <c r="V5322" s="55"/>
      <c r="W5322" s="55"/>
      <c r="X5322" s="55"/>
      <c r="Y5322" s="55"/>
      <c r="Z5322" s="55"/>
      <c r="AA5322" s="55"/>
      <c r="AB5322" s="55"/>
      <c r="AC5322" s="55"/>
      <c r="AD5322" s="55"/>
      <c r="AE5322" s="55"/>
      <c r="AF5322" s="55"/>
      <c r="AG5322" s="55"/>
      <c r="AH5322" s="55"/>
      <c r="AI5322" s="55"/>
      <c r="AJ5322" s="55"/>
      <c r="AK5322" s="55"/>
      <c r="AL5322" s="55"/>
      <c r="AM5322" s="55"/>
      <c r="AN5322" s="55"/>
      <c r="AO5322" s="55"/>
      <c r="AP5322" s="55"/>
      <c r="AQ5322" s="55"/>
      <c r="AR5322" s="55"/>
      <c r="AS5322" s="55"/>
      <c r="AT5322" s="55"/>
      <c r="AU5322" s="55"/>
      <c r="AV5322" s="55"/>
      <c r="AW5322" s="55"/>
      <c r="AX5322" s="55"/>
      <c r="AY5322" s="55"/>
      <c r="AZ5322" s="55"/>
      <c r="BA5322" s="63"/>
    </row>
    <row r="5323" spans="1:55" ht="14.45" customHeight="1" outlineLevel="4" thickBot="1">
      <c r="A5323" s="25">
        <f t="shared" si="82"/>
        <v>5322</v>
      </c>
      <c r="C5323" s="30"/>
      <c r="D5323" s="41"/>
      <c r="F5323" s="41"/>
      <c r="J5323" s="123" t="s">
        <v>5794</v>
      </c>
      <c r="K5323" s="65"/>
      <c r="L5323" s="65"/>
      <c r="M5323" s="65"/>
      <c r="N5323" s="65"/>
      <c r="O5323" s="65"/>
      <c r="P5323" s="65"/>
      <c r="Q5323" s="65"/>
      <c r="R5323" s="65"/>
      <c r="S5323" s="65"/>
      <c r="T5323" s="65"/>
      <c r="U5323" s="65"/>
      <c r="V5323" s="65"/>
      <c r="W5323" s="65"/>
      <c r="X5323" s="65"/>
      <c r="Y5323" s="65"/>
      <c r="Z5323" s="65"/>
      <c r="AA5323" s="65"/>
      <c r="AB5323" s="65"/>
      <c r="AC5323" s="65"/>
      <c r="AD5323" s="65"/>
      <c r="AE5323" s="65"/>
      <c r="AF5323" s="65"/>
      <c r="AG5323" s="65"/>
      <c r="AH5323" s="65"/>
      <c r="AI5323" s="65"/>
      <c r="AJ5323" s="65"/>
      <c r="AK5323" s="65"/>
      <c r="AL5323" s="65"/>
      <c r="AM5323" s="65"/>
      <c r="AN5323" s="65"/>
      <c r="AO5323" s="65"/>
      <c r="AP5323" s="65"/>
      <c r="AQ5323" s="65"/>
      <c r="AR5323" s="65"/>
      <c r="AS5323" s="65"/>
      <c r="AT5323" s="65"/>
      <c r="AU5323" s="65"/>
      <c r="AV5323" s="65"/>
      <c r="AW5323" s="65"/>
      <c r="AX5323" s="65"/>
      <c r="AY5323" s="65"/>
      <c r="AZ5323" s="65"/>
      <c r="BA5323" s="66"/>
    </row>
    <row r="5324" spans="1:55" ht="14.45" customHeight="1" outlineLevel="4" thickBot="1">
      <c r="A5324" s="25">
        <f t="shared" ref="A5324:A5387" si="83">ROW()-1</f>
        <v>5323</v>
      </c>
      <c r="C5324" s="30"/>
      <c r="D5324" s="41"/>
      <c r="F5324" s="41"/>
      <c r="J5324" s="30"/>
      <c r="K5324" s="30" t="s">
        <v>5795</v>
      </c>
      <c r="L5324" s="30"/>
      <c r="M5324" s="30"/>
      <c r="N5324" s="30"/>
      <c r="O5324" s="30"/>
      <c r="P5324" s="30"/>
      <c r="Q5324" s="30"/>
      <c r="R5324" s="30"/>
      <c r="S5324" s="30"/>
      <c r="T5324" s="30"/>
      <c r="U5324" s="30"/>
      <c r="V5324" s="30"/>
      <c r="W5324" s="30"/>
      <c r="X5324" s="30"/>
      <c r="Y5324" s="30"/>
      <c r="Z5324" s="30"/>
      <c r="AA5324" s="30"/>
      <c r="AB5324" s="30"/>
      <c r="AC5324" s="30"/>
      <c r="AD5324" s="30"/>
      <c r="AE5324" s="30"/>
      <c r="AF5324" s="30"/>
      <c r="AG5324" s="30"/>
      <c r="AH5324" s="30"/>
      <c r="AI5324" s="30"/>
      <c r="AJ5324" s="30"/>
      <c r="AK5324" s="30"/>
      <c r="AL5324" s="30"/>
      <c r="AM5324" s="30"/>
      <c r="AN5324" s="30"/>
      <c r="AO5324" s="30"/>
      <c r="AP5324" s="30"/>
      <c r="AQ5324" s="30"/>
      <c r="AR5324" s="30"/>
      <c r="AS5324" s="30"/>
      <c r="AT5324" s="30"/>
      <c r="AU5324" s="30"/>
      <c r="AV5324" s="30"/>
      <c r="AW5324" s="30"/>
      <c r="AX5324" s="30"/>
      <c r="AY5324" s="30"/>
      <c r="AZ5324" s="30"/>
      <c r="BA5324" s="68"/>
    </row>
    <row r="5325" spans="1:55" ht="14.45" customHeight="1" outlineLevel="4" thickBot="1">
      <c r="A5325" s="25">
        <f t="shared" si="83"/>
        <v>5324</v>
      </c>
      <c r="C5325" s="30"/>
      <c r="D5325" s="41"/>
      <c r="F5325" s="41"/>
      <c r="J5325" s="30"/>
      <c r="K5325" s="30" t="s">
        <v>5796</v>
      </c>
      <c r="L5325" s="30"/>
      <c r="M5325" s="30"/>
      <c r="N5325" s="30"/>
      <c r="O5325" s="30"/>
      <c r="P5325" s="30"/>
      <c r="Q5325" s="30"/>
      <c r="R5325" s="30"/>
      <c r="S5325" s="30"/>
      <c r="T5325" s="30"/>
      <c r="U5325" s="30"/>
      <c r="V5325" s="30"/>
      <c r="W5325" s="30"/>
      <c r="X5325" s="30"/>
      <c r="Y5325" s="30"/>
      <c r="Z5325" s="30"/>
      <c r="AA5325" s="30"/>
      <c r="AB5325" s="30"/>
      <c r="AC5325" s="30"/>
      <c r="AD5325" s="30"/>
      <c r="AE5325" s="30"/>
      <c r="AF5325" s="30"/>
      <c r="AG5325" s="30"/>
      <c r="AH5325" s="30"/>
      <c r="AI5325" s="30"/>
      <c r="AJ5325" s="30"/>
      <c r="AK5325" s="30"/>
      <c r="AL5325" s="30"/>
      <c r="AM5325" s="30"/>
      <c r="AN5325" s="30"/>
      <c r="AO5325" s="30"/>
      <c r="AP5325" s="30"/>
      <c r="AQ5325" s="30"/>
      <c r="AR5325" s="30"/>
      <c r="AS5325" s="30"/>
      <c r="AT5325" s="30"/>
      <c r="AU5325" s="30"/>
      <c r="AV5325" s="30"/>
      <c r="AW5325" s="30"/>
      <c r="AX5325" s="30"/>
      <c r="AY5325" s="30"/>
      <c r="AZ5325" s="30"/>
      <c r="BA5325" s="68"/>
    </row>
    <row r="5326" spans="1:55" ht="14.45" customHeight="1" outlineLevel="4" thickBot="1">
      <c r="A5326" s="25">
        <f t="shared" si="83"/>
        <v>5325</v>
      </c>
      <c r="C5326" s="30"/>
      <c r="D5326" s="41"/>
      <c r="F5326" s="41"/>
      <c r="J5326" s="30"/>
      <c r="K5326" s="30" t="s">
        <v>5797</v>
      </c>
      <c r="L5326" s="30"/>
      <c r="M5326" s="30"/>
      <c r="N5326" s="30"/>
      <c r="O5326" s="30"/>
      <c r="P5326" s="30"/>
      <c r="Q5326" s="30"/>
      <c r="R5326" s="30"/>
      <c r="S5326" s="30"/>
      <c r="T5326" s="30"/>
      <c r="U5326" s="30"/>
      <c r="V5326" s="30"/>
      <c r="W5326" s="30"/>
      <c r="X5326" s="30"/>
      <c r="Y5326" s="30"/>
      <c r="Z5326" s="30"/>
      <c r="AA5326" s="30"/>
      <c r="AB5326" s="30"/>
      <c r="AC5326" s="30"/>
      <c r="AD5326" s="30"/>
      <c r="AE5326" s="30"/>
      <c r="AF5326" s="30"/>
      <c r="AG5326" s="30"/>
      <c r="AH5326" s="30"/>
      <c r="AI5326" s="30"/>
      <c r="AJ5326" s="30"/>
      <c r="AK5326" s="30"/>
      <c r="AL5326" s="30"/>
      <c r="AM5326" s="30"/>
      <c r="AN5326" s="30"/>
      <c r="AO5326" s="30"/>
      <c r="AP5326" s="124"/>
      <c r="AQ5326" s="124"/>
      <c r="AR5326" s="124"/>
      <c r="AS5326" s="124"/>
      <c r="AT5326" s="124"/>
      <c r="AU5326" s="124"/>
      <c r="AV5326" s="124"/>
      <c r="AW5326" s="124"/>
      <c r="AX5326" s="124"/>
      <c r="AY5326" s="30"/>
      <c r="AZ5326" s="30"/>
      <c r="BA5326" s="68"/>
    </row>
    <row r="5327" spans="1:55" ht="14.45" customHeight="1" outlineLevel="4" thickBot="1">
      <c r="A5327" s="25">
        <f t="shared" si="83"/>
        <v>5326</v>
      </c>
      <c r="C5327" s="30"/>
      <c r="D5327" s="41"/>
      <c r="F5327" s="41"/>
      <c r="J5327" s="30"/>
      <c r="K5327" s="30" t="s">
        <v>5798</v>
      </c>
      <c r="L5327" s="30"/>
      <c r="M5327" s="30"/>
      <c r="N5327" s="30"/>
      <c r="O5327" s="30"/>
      <c r="P5327" s="30"/>
      <c r="Q5327" s="30"/>
      <c r="R5327" s="30"/>
      <c r="S5327" s="30"/>
      <c r="T5327" s="30"/>
      <c r="U5327" s="30"/>
      <c r="V5327" s="30"/>
      <c r="W5327" s="30"/>
      <c r="X5327" s="30"/>
      <c r="Y5327" s="30"/>
      <c r="Z5327" s="30"/>
      <c r="AA5327" s="30"/>
      <c r="AB5327" s="30"/>
      <c r="AC5327" s="30"/>
      <c r="AD5327" s="30"/>
      <c r="AE5327" s="30"/>
      <c r="AF5327" s="30"/>
      <c r="AG5327" s="30"/>
      <c r="AH5327" s="30"/>
      <c r="AI5327" s="30"/>
      <c r="AJ5327" s="30"/>
      <c r="AK5327" s="30"/>
      <c r="AL5327" s="30"/>
      <c r="AM5327" s="30"/>
      <c r="AN5327" s="30"/>
      <c r="AO5327" s="30"/>
      <c r="AP5327" s="30"/>
      <c r="AQ5327" s="30"/>
      <c r="AR5327" s="30"/>
      <c r="AS5327" s="30"/>
      <c r="AT5327" s="30"/>
      <c r="AU5327" s="30"/>
      <c r="AV5327" s="30"/>
      <c r="AW5327" s="30"/>
      <c r="AX5327" s="30"/>
      <c r="AY5327" s="30"/>
      <c r="AZ5327" s="30"/>
      <c r="BA5327" s="68"/>
    </row>
    <row r="5328" spans="1:55" ht="14.45" customHeight="1" outlineLevel="4" thickBot="1">
      <c r="A5328" s="25">
        <f t="shared" si="83"/>
        <v>5327</v>
      </c>
      <c r="C5328" s="30"/>
      <c r="D5328" s="41"/>
      <c r="F5328" s="41"/>
      <c r="J5328" s="30"/>
      <c r="K5328" s="30" t="s">
        <v>5799</v>
      </c>
      <c r="L5328" s="30"/>
      <c r="M5328" s="30"/>
      <c r="N5328" s="124"/>
      <c r="O5328" s="124"/>
      <c r="P5328" s="124"/>
      <c r="Q5328" s="124"/>
      <c r="R5328" s="124"/>
      <c r="S5328" s="124"/>
      <c r="T5328" s="124"/>
      <c r="U5328" s="124"/>
      <c r="V5328" s="124"/>
      <c r="W5328" s="124"/>
      <c r="X5328" s="124"/>
      <c r="Y5328" s="30"/>
      <c r="Z5328" s="30"/>
      <c r="AA5328" s="30"/>
      <c r="AB5328" s="30"/>
      <c r="AC5328" s="30"/>
      <c r="AD5328" s="30"/>
      <c r="AE5328" s="30"/>
      <c r="AF5328" s="30"/>
      <c r="AG5328" s="30"/>
      <c r="AH5328" s="30"/>
      <c r="AI5328" s="30"/>
      <c r="AJ5328" s="30"/>
      <c r="AK5328" s="30"/>
      <c r="AL5328" s="30"/>
      <c r="AM5328" s="124"/>
      <c r="AN5328" s="124"/>
      <c r="AO5328" s="124"/>
      <c r="AP5328" s="124"/>
      <c r="AQ5328" s="124"/>
      <c r="AR5328" s="124"/>
      <c r="AS5328" s="124"/>
      <c r="AT5328" s="124"/>
      <c r="AU5328" s="124"/>
      <c r="AV5328" s="30"/>
      <c r="AW5328" s="30"/>
      <c r="AX5328" s="30"/>
      <c r="AY5328" s="30"/>
      <c r="AZ5328" s="30"/>
      <c r="BA5328" s="68"/>
      <c r="BC5328" s="47" t="s">
        <v>5800</v>
      </c>
    </row>
    <row r="5329" spans="1:81" ht="14.45" customHeight="1" outlineLevel="4" thickBot="1">
      <c r="A5329" s="25">
        <f t="shared" si="83"/>
        <v>5328</v>
      </c>
      <c r="C5329" s="30"/>
      <c r="D5329" s="41"/>
      <c r="F5329" s="41"/>
      <c r="J5329" s="125" t="s">
        <v>5801</v>
      </c>
      <c r="K5329" s="30"/>
      <c r="L5329" s="30"/>
      <c r="M5329" s="30"/>
      <c r="N5329" s="30"/>
      <c r="O5329" s="30"/>
      <c r="P5329" s="30"/>
      <c r="Q5329" s="30"/>
      <c r="R5329" s="30"/>
      <c r="S5329" s="30"/>
      <c r="T5329" s="30"/>
      <c r="U5329" s="30"/>
      <c r="V5329" s="30"/>
      <c r="W5329" s="30"/>
      <c r="X5329" s="30"/>
      <c r="Y5329" s="30"/>
      <c r="Z5329" s="30"/>
      <c r="AA5329" s="30"/>
      <c r="AB5329" s="30"/>
      <c r="AC5329" s="30"/>
      <c r="AD5329" s="30"/>
      <c r="AE5329" s="30"/>
      <c r="AF5329" s="30"/>
      <c r="AG5329" s="30"/>
      <c r="AH5329" s="30"/>
      <c r="AI5329" s="30"/>
      <c r="AJ5329" s="30"/>
      <c r="AK5329" s="30"/>
      <c r="AL5329" s="30"/>
      <c r="AM5329" s="30"/>
      <c r="AN5329" s="30"/>
      <c r="AO5329" s="30"/>
      <c r="AP5329" s="30"/>
      <c r="AQ5329" s="30"/>
      <c r="AR5329" s="30"/>
      <c r="AS5329" s="30"/>
      <c r="AT5329" s="30"/>
      <c r="AU5329" s="30"/>
      <c r="AV5329" s="30"/>
      <c r="AW5329" s="30"/>
      <c r="AX5329" s="30"/>
      <c r="AY5329" s="30"/>
      <c r="AZ5329" s="30"/>
      <c r="BA5329" s="68"/>
    </row>
    <row r="5330" spans="1:81" ht="14.45" customHeight="1" outlineLevel="4" thickBot="1">
      <c r="A5330" s="25">
        <f t="shared" si="83"/>
        <v>5329</v>
      </c>
      <c r="C5330" s="30"/>
      <c r="D5330" s="41"/>
      <c r="F5330" s="41"/>
      <c r="J5330" s="30"/>
      <c r="K5330" s="30" t="s">
        <v>5802</v>
      </c>
      <c r="L5330" s="30"/>
      <c r="M5330" s="30"/>
      <c r="N5330" s="30"/>
      <c r="O5330" s="30"/>
      <c r="P5330" s="30"/>
      <c r="Q5330" s="30"/>
      <c r="R5330" s="30"/>
      <c r="S5330" s="30"/>
      <c r="T5330" s="30"/>
      <c r="U5330" s="30"/>
      <c r="V5330" s="30"/>
      <c r="W5330" s="30"/>
      <c r="X5330" s="30"/>
      <c r="Y5330" s="30"/>
      <c r="Z5330" s="30"/>
      <c r="AA5330" s="30"/>
      <c r="AB5330" s="30"/>
      <c r="AC5330" s="30"/>
      <c r="AD5330" s="30"/>
      <c r="AE5330" s="30"/>
      <c r="AF5330" s="30"/>
      <c r="AG5330" s="30"/>
      <c r="AH5330" s="30"/>
      <c r="AI5330" s="30"/>
      <c r="AJ5330" s="30"/>
      <c r="AK5330" s="30"/>
      <c r="AL5330" s="30"/>
      <c r="AM5330" s="30"/>
      <c r="AN5330" s="30"/>
      <c r="AO5330" s="30"/>
      <c r="AP5330" s="30"/>
      <c r="AQ5330" s="30"/>
      <c r="AR5330" s="30"/>
      <c r="AS5330" s="30"/>
      <c r="AT5330" s="30"/>
      <c r="AU5330" s="30"/>
      <c r="AV5330" s="30"/>
      <c r="AW5330" s="30"/>
      <c r="AX5330" s="30"/>
      <c r="AY5330" s="30"/>
      <c r="AZ5330" s="30"/>
      <c r="BA5330" s="68"/>
    </row>
    <row r="5331" spans="1:81" ht="14.45" customHeight="1" outlineLevel="4" thickBot="1">
      <c r="A5331" s="25">
        <f t="shared" si="83"/>
        <v>5330</v>
      </c>
      <c r="C5331" s="30"/>
      <c r="D5331" s="41"/>
      <c r="F5331" s="41"/>
      <c r="J5331" s="30"/>
      <c r="K5331" s="30" t="s">
        <v>5803</v>
      </c>
      <c r="L5331" s="30"/>
      <c r="M5331" s="30"/>
      <c r="N5331" s="30"/>
      <c r="O5331" s="30"/>
      <c r="P5331" s="30"/>
      <c r="Q5331" s="30"/>
      <c r="R5331" s="30"/>
      <c r="S5331" s="30"/>
      <c r="T5331" s="30"/>
      <c r="U5331" s="30"/>
      <c r="V5331" s="30"/>
      <c r="W5331" s="30"/>
      <c r="X5331" s="30"/>
      <c r="Y5331" s="30"/>
      <c r="Z5331" s="30"/>
      <c r="AA5331" s="30"/>
      <c r="AB5331" s="30"/>
      <c r="AC5331" s="30"/>
      <c r="AD5331" s="30"/>
      <c r="AE5331" s="30"/>
      <c r="AF5331" s="30"/>
      <c r="AG5331" s="30"/>
      <c r="AH5331" s="30"/>
      <c r="AI5331" s="30"/>
      <c r="AJ5331" s="30"/>
      <c r="AK5331" s="30"/>
      <c r="AL5331" s="30"/>
      <c r="AM5331" s="30"/>
      <c r="AN5331" s="30"/>
      <c r="AO5331" s="30"/>
      <c r="AP5331" s="30"/>
      <c r="AQ5331" s="30"/>
      <c r="AR5331" s="30"/>
      <c r="AS5331" s="30"/>
      <c r="AT5331" s="30"/>
      <c r="AU5331" s="30"/>
      <c r="AV5331" s="30"/>
      <c r="AW5331" s="30"/>
      <c r="AX5331" s="30"/>
      <c r="AY5331" s="30"/>
      <c r="AZ5331" s="30"/>
      <c r="BA5331" s="68"/>
    </row>
    <row r="5332" spans="1:81" ht="14.45" customHeight="1" outlineLevel="4" thickBot="1">
      <c r="A5332" s="25">
        <f t="shared" si="83"/>
        <v>5331</v>
      </c>
      <c r="C5332" s="30"/>
      <c r="D5332" s="41"/>
      <c r="F5332" s="41"/>
      <c r="J5332" s="30"/>
      <c r="K5332" s="30" t="s">
        <v>5804</v>
      </c>
      <c r="L5332" s="30"/>
      <c r="M5332" s="30"/>
      <c r="N5332" s="30"/>
      <c r="O5332" s="30"/>
      <c r="P5332" s="30"/>
      <c r="Q5332" s="30"/>
      <c r="R5332" s="30"/>
      <c r="S5332" s="30"/>
      <c r="T5332" s="30"/>
      <c r="U5332" s="30"/>
      <c r="V5332" s="30"/>
      <c r="W5332" s="30"/>
      <c r="X5332" s="30"/>
      <c r="Y5332" s="30"/>
      <c r="Z5332" s="30"/>
      <c r="AA5332" s="30"/>
      <c r="AB5332" s="30"/>
      <c r="AC5332" s="30"/>
      <c r="AD5332" s="30"/>
      <c r="AE5332" s="30"/>
      <c r="AF5332" s="30"/>
      <c r="AG5332" s="30"/>
      <c r="AH5332" s="30"/>
      <c r="AI5332" s="30"/>
      <c r="AJ5332" s="30"/>
      <c r="AK5332" s="30"/>
      <c r="AL5332" s="30"/>
      <c r="AM5332" s="30"/>
      <c r="AN5332" s="30"/>
      <c r="AO5332" s="30"/>
      <c r="AP5332" s="30"/>
      <c r="AQ5332" s="30"/>
      <c r="AR5332" s="30"/>
      <c r="AS5332" s="30"/>
      <c r="AT5332" s="30"/>
      <c r="AU5332" s="30"/>
      <c r="AV5332" s="30"/>
      <c r="AW5332" s="30"/>
      <c r="AX5332" s="30"/>
      <c r="AY5332" s="30"/>
      <c r="AZ5332" s="30"/>
      <c r="BA5332" s="68"/>
    </row>
    <row r="5333" spans="1:81" ht="14.45" customHeight="1" outlineLevel="4" thickBot="1">
      <c r="A5333" s="25">
        <f t="shared" si="83"/>
        <v>5332</v>
      </c>
      <c r="C5333" s="30"/>
      <c r="D5333" s="41"/>
      <c r="F5333" s="41"/>
      <c r="J5333" s="30"/>
      <c r="K5333" s="30" t="s">
        <v>5805</v>
      </c>
      <c r="L5333" s="30"/>
      <c r="M5333" s="30"/>
      <c r="N5333" s="30"/>
      <c r="O5333" s="30"/>
      <c r="P5333" s="30"/>
      <c r="Q5333" s="30"/>
      <c r="R5333" s="30"/>
      <c r="S5333" s="30"/>
      <c r="T5333" s="30"/>
      <c r="U5333" s="30"/>
      <c r="V5333" s="30"/>
      <c r="W5333" s="30"/>
      <c r="X5333" s="30"/>
      <c r="Y5333" s="30"/>
      <c r="Z5333" s="30"/>
      <c r="AA5333" s="30"/>
      <c r="AB5333" s="30"/>
      <c r="AC5333" s="30"/>
      <c r="AD5333" s="30"/>
      <c r="AE5333" s="30"/>
      <c r="AF5333" s="30"/>
      <c r="AG5333" s="30"/>
      <c r="AH5333" s="30"/>
      <c r="AI5333" s="30"/>
      <c r="AJ5333" s="30"/>
      <c r="AK5333" s="30"/>
      <c r="AL5333" s="30"/>
      <c r="AM5333" s="30"/>
      <c r="AN5333" s="30"/>
      <c r="AO5333" s="30"/>
      <c r="AP5333" s="30"/>
      <c r="AQ5333" s="30"/>
      <c r="AR5333" s="30"/>
      <c r="AS5333" s="30"/>
      <c r="AT5333" s="30"/>
      <c r="AU5333" s="30"/>
      <c r="AV5333" s="30"/>
      <c r="AW5333" s="30"/>
      <c r="AX5333" s="30"/>
      <c r="AY5333" s="30"/>
      <c r="AZ5333" s="30"/>
      <c r="BA5333" s="68"/>
    </row>
    <row r="5334" spans="1:81" ht="14.45" customHeight="1" outlineLevel="4" thickBot="1">
      <c r="A5334" s="25">
        <f t="shared" si="83"/>
        <v>5333</v>
      </c>
      <c r="C5334" s="30"/>
      <c r="D5334" s="41"/>
      <c r="F5334" s="41"/>
      <c r="J5334" s="30"/>
      <c r="K5334" s="30" t="s">
        <v>5806</v>
      </c>
      <c r="L5334" s="30"/>
      <c r="M5334" s="30"/>
      <c r="N5334" s="30"/>
      <c r="O5334" s="30"/>
      <c r="P5334" s="30"/>
      <c r="Q5334" s="30"/>
      <c r="R5334" s="30"/>
      <c r="S5334" s="30"/>
      <c r="T5334" s="30"/>
      <c r="U5334" s="30"/>
      <c r="V5334" s="30"/>
      <c r="W5334" s="30"/>
      <c r="X5334" s="30"/>
      <c r="Y5334" s="30"/>
      <c r="Z5334" s="30"/>
      <c r="AA5334" s="30"/>
      <c r="AB5334" s="30"/>
      <c r="AC5334" s="30"/>
      <c r="AD5334" s="30"/>
      <c r="AE5334" s="30"/>
      <c r="AF5334" s="30"/>
      <c r="AG5334" s="30"/>
      <c r="AH5334" s="30"/>
      <c r="AI5334" s="30"/>
      <c r="AJ5334" s="30"/>
      <c r="AK5334" s="30"/>
      <c r="AL5334" s="30"/>
      <c r="AM5334" s="30"/>
      <c r="AN5334" s="30"/>
      <c r="AO5334" s="30"/>
      <c r="AP5334" s="30"/>
      <c r="AQ5334" s="30"/>
      <c r="AR5334" s="30"/>
      <c r="AS5334" s="30"/>
      <c r="AT5334" s="30"/>
      <c r="AU5334" s="30"/>
      <c r="AV5334" s="30"/>
      <c r="AW5334" s="30"/>
      <c r="AX5334" s="30"/>
      <c r="AY5334" s="30"/>
      <c r="AZ5334" s="30"/>
      <c r="BA5334" s="68"/>
    </row>
    <row r="5335" spans="1:81" ht="14.45" customHeight="1" outlineLevel="4" thickBot="1">
      <c r="A5335" s="25">
        <f t="shared" si="83"/>
        <v>5334</v>
      </c>
      <c r="C5335" s="30"/>
      <c r="D5335" s="41"/>
      <c r="F5335" s="41"/>
      <c r="J5335" s="30"/>
      <c r="K5335" s="30" t="s">
        <v>5807</v>
      </c>
      <c r="L5335" s="30"/>
      <c r="M5335" s="30"/>
      <c r="N5335" s="30"/>
      <c r="O5335" s="30"/>
      <c r="P5335" s="30"/>
      <c r="Q5335" s="30"/>
      <c r="R5335" s="30"/>
      <c r="S5335" s="30"/>
      <c r="T5335" s="30"/>
      <c r="U5335" s="30"/>
      <c r="V5335" s="30"/>
      <c r="W5335" s="30"/>
      <c r="X5335" s="30"/>
      <c r="Y5335" s="30"/>
      <c r="Z5335" s="30"/>
      <c r="AA5335" s="30"/>
      <c r="AB5335" s="30"/>
      <c r="AC5335" s="30"/>
      <c r="AD5335" s="30"/>
      <c r="AE5335" s="30"/>
      <c r="AF5335" s="30"/>
      <c r="AG5335" s="30"/>
      <c r="AH5335" s="30"/>
      <c r="AI5335" s="30"/>
      <c r="AJ5335" s="30"/>
      <c r="AK5335" s="30"/>
      <c r="AL5335" s="30"/>
      <c r="AM5335" s="30"/>
      <c r="AN5335" s="30"/>
      <c r="AO5335" s="30"/>
      <c r="AP5335" s="30"/>
      <c r="AQ5335" s="30"/>
      <c r="AR5335" s="30"/>
      <c r="AS5335" s="30"/>
      <c r="AT5335" s="30"/>
      <c r="AU5335" s="30"/>
      <c r="AV5335" s="30"/>
      <c r="AW5335" s="30"/>
      <c r="AX5335" s="30"/>
      <c r="AY5335" s="30"/>
      <c r="AZ5335" s="30"/>
      <c r="BA5335" s="68"/>
    </row>
    <row r="5336" spans="1:81" ht="14.45" customHeight="1" outlineLevel="4" thickBot="1">
      <c r="A5336" s="25">
        <f t="shared" si="83"/>
        <v>5335</v>
      </c>
      <c r="C5336" s="30"/>
      <c r="D5336" s="41"/>
      <c r="F5336" s="41"/>
      <c r="J5336" s="30"/>
      <c r="K5336" s="30" t="s">
        <v>5808</v>
      </c>
      <c r="L5336" s="30"/>
      <c r="M5336" s="30"/>
      <c r="N5336" s="30"/>
      <c r="O5336" s="30"/>
      <c r="P5336" s="30"/>
      <c r="Q5336" s="30"/>
      <c r="R5336" s="30"/>
      <c r="S5336" s="30"/>
      <c r="T5336" s="30"/>
      <c r="U5336" s="30"/>
      <c r="V5336" s="30"/>
      <c r="W5336" s="30"/>
      <c r="X5336" s="30"/>
      <c r="Y5336" s="30"/>
      <c r="Z5336" s="30"/>
      <c r="AA5336" s="30"/>
      <c r="AB5336" s="30"/>
      <c r="AC5336" s="30"/>
      <c r="AD5336" s="30"/>
      <c r="AE5336" s="30"/>
      <c r="AF5336" s="30"/>
      <c r="AG5336" s="30"/>
      <c r="AH5336" s="30"/>
      <c r="AI5336" s="30"/>
      <c r="AJ5336" s="30"/>
      <c r="AK5336" s="30"/>
      <c r="AL5336" s="30"/>
      <c r="AM5336" s="30"/>
      <c r="AN5336" s="30"/>
      <c r="AO5336" s="30"/>
      <c r="AP5336" s="30"/>
      <c r="AQ5336" s="30"/>
      <c r="AR5336" s="30"/>
      <c r="AS5336" s="30"/>
      <c r="AT5336" s="30"/>
      <c r="AU5336" s="30"/>
      <c r="AV5336" s="30"/>
      <c r="AW5336" s="30"/>
      <c r="AX5336" s="30"/>
      <c r="AY5336" s="30"/>
      <c r="AZ5336" s="30"/>
      <c r="BA5336" s="68"/>
    </row>
    <row r="5337" spans="1:81" ht="14.45" customHeight="1" outlineLevel="4" thickBot="1">
      <c r="A5337" s="25">
        <f t="shared" si="83"/>
        <v>5336</v>
      </c>
      <c r="C5337" s="30"/>
      <c r="D5337" s="41"/>
      <c r="F5337" s="41"/>
      <c r="J5337" s="76"/>
      <c r="K5337" s="76" t="s">
        <v>5809</v>
      </c>
      <c r="L5337" s="76"/>
      <c r="M5337" s="76"/>
      <c r="N5337" s="76"/>
      <c r="O5337" s="76"/>
      <c r="P5337" s="76"/>
      <c r="Q5337" s="76"/>
      <c r="R5337" s="76"/>
      <c r="S5337" s="76"/>
      <c r="T5337" s="76"/>
      <c r="U5337" s="76"/>
      <c r="V5337" s="76"/>
      <c r="W5337" s="76"/>
      <c r="X5337" s="76"/>
      <c r="Y5337" s="76"/>
      <c r="Z5337" s="76"/>
      <c r="AA5337" s="76"/>
      <c r="AB5337" s="76"/>
      <c r="AC5337" s="76"/>
      <c r="AD5337" s="76"/>
      <c r="AE5337" s="76"/>
      <c r="AF5337" s="76"/>
      <c r="AG5337" s="76"/>
      <c r="AH5337" s="76"/>
      <c r="AI5337" s="76"/>
      <c r="AJ5337" s="76"/>
      <c r="AK5337" s="76"/>
      <c r="AL5337" s="76"/>
      <c r="AM5337" s="76"/>
      <c r="AN5337" s="76"/>
      <c r="AO5337" s="76"/>
      <c r="AP5337" s="76"/>
      <c r="AQ5337" s="76"/>
      <c r="AR5337" s="76"/>
      <c r="AS5337" s="76"/>
      <c r="AT5337" s="76"/>
      <c r="AU5337" s="76"/>
      <c r="AV5337" s="76"/>
      <c r="AW5337" s="76"/>
      <c r="AX5337" s="76"/>
      <c r="AY5337" s="76"/>
      <c r="AZ5337" s="76"/>
      <c r="BA5337" s="77"/>
      <c r="BC5337" s="47" t="s">
        <v>5810</v>
      </c>
      <c r="BD5337" s="127"/>
    </row>
    <row r="5338" spans="1:81" ht="14.45" customHeight="1" outlineLevel="3" thickBot="1">
      <c r="A5338" s="25">
        <f t="shared" si="83"/>
        <v>5337</v>
      </c>
      <c r="C5338" s="30"/>
      <c r="D5338" s="41"/>
      <c r="F5338" s="34" t="s">
        <v>5811</v>
      </c>
      <c r="BC5338" s="29" t="s">
        <v>5812</v>
      </c>
      <c r="CC5338" s="60" t="s">
        <v>5813</v>
      </c>
    </row>
    <row r="5339" spans="1:81" ht="14.45" customHeight="1" outlineLevel="4" thickBot="1">
      <c r="A5339" s="25">
        <f t="shared" si="83"/>
        <v>5338</v>
      </c>
      <c r="C5339" s="30"/>
      <c r="D5339" s="41"/>
      <c r="G5339" s="35" t="s">
        <v>5814</v>
      </c>
    </row>
    <row r="5340" spans="1:81" ht="14.45" customHeight="1" outlineLevel="4" thickBot="1">
      <c r="A5340" s="25">
        <f t="shared" si="83"/>
        <v>5339</v>
      </c>
      <c r="C5340" s="30"/>
      <c r="D5340" s="41"/>
      <c r="H5340" s="39" t="s">
        <v>5815</v>
      </c>
    </row>
    <row r="5341" spans="1:81" ht="14.45" customHeight="1" outlineLevel="4" thickBot="1">
      <c r="A5341" s="25">
        <f t="shared" si="83"/>
        <v>5340</v>
      </c>
      <c r="C5341" s="30"/>
      <c r="D5341" s="41"/>
      <c r="I5341" s="40" t="s">
        <v>5816</v>
      </c>
    </row>
    <row r="5342" spans="1:81" ht="14.45" customHeight="1" outlineLevel="4" thickBot="1">
      <c r="A5342" s="25">
        <f t="shared" si="83"/>
        <v>5341</v>
      </c>
      <c r="C5342" s="30"/>
      <c r="D5342" s="41"/>
      <c r="I5342" s="19" t="s">
        <v>5817</v>
      </c>
      <c r="Y5342" s="38"/>
      <c r="Z5342" s="38"/>
      <c r="AA5342" s="38"/>
      <c r="AB5342" s="38"/>
      <c r="AC5342" s="38"/>
      <c r="AD5342" s="38"/>
      <c r="AE5342" s="38"/>
      <c r="AF5342" s="38"/>
    </row>
    <row r="5343" spans="1:81" ht="14.45" customHeight="1" outlineLevel="4" thickBot="1">
      <c r="A5343" s="25">
        <f t="shared" si="83"/>
        <v>5342</v>
      </c>
      <c r="C5343" s="30"/>
      <c r="D5343" s="41"/>
      <c r="J5343" s="101" t="s">
        <v>5818</v>
      </c>
    </row>
    <row r="5344" spans="1:81" ht="14.45" customHeight="1" outlineLevel="4" thickBot="1">
      <c r="A5344" s="25">
        <f t="shared" si="83"/>
        <v>5343</v>
      </c>
      <c r="C5344" s="30"/>
      <c r="D5344" s="41"/>
      <c r="J5344" s="19" t="s">
        <v>5819</v>
      </c>
      <c r="K5344" s="38"/>
      <c r="L5344" s="38"/>
      <c r="M5344" s="38"/>
      <c r="N5344" s="38"/>
      <c r="O5344" s="38"/>
      <c r="P5344" s="38"/>
      <c r="R5344" s="38"/>
      <c r="S5344" s="38"/>
      <c r="T5344" s="38"/>
      <c r="U5344" s="38"/>
      <c r="V5344" s="38"/>
      <c r="W5344" s="38"/>
      <c r="X5344" s="38"/>
      <c r="Y5344" s="38"/>
    </row>
    <row r="5345" spans="1:14" ht="14.45" customHeight="1" outlineLevel="4" thickBot="1">
      <c r="A5345" s="25">
        <f t="shared" si="83"/>
        <v>5344</v>
      </c>
      <c r="C5345" s="30"/>
      <c r="D5345" s="41"/>
      <c r="J5345" s="38" t="s">
        <v>5820</v>
      </c>
      <c r="K5345" s="38"/>
      <c r="L5345" s="38"/>
      <c r="M5345" s="38"/>
      <c r="N5345" s="38"/>
    </row>
    <row r="5346" spans="1:14" ht="14.45" customHeight="1" outlineLevel="4" thickBot="1">
      <c r="A5346" s="25">
        <f t="shared" si="83"/>
        <v>5345</v>
      </c>
      <c r="C5346" s="30"/>
      <c r="D5346" s="41"/>
      <c r="J5346" s="101" t="s">
        <v>5821</v>
      </c>
    </row>
    <row r="5347" spans="1:14" ht="14.45" customHeight="1" outlineLevel="4" thickBot="1">
      <c r="A5347" s="25">
        <f t="shared" si="83"/>
        <v>5346</v>
      </c>
      <c r="C5347" s="30"/>
      <c r="D5347" s="41"/>
      <c r="J5347" s="19" t="s">
        <v>5822</v>
      </c>
    </row>
    <row r="5348" spans="1:14" ht="14.45" customHeight="1" outlineLevel="4" thickBot="1">
      <c r="A5348" s="25">
        <f t="shared" si="83"/>
        <v>5347</v>
      </c>
      <c r="C5348" s="30"/>
      <c r="D5348" s="41"/>
      <c r="J5348" s="19" t="s">
        <v>5823</v>
      </c>
    </row>
    <row r="5349" spans="1:14" ht="14.45" customHeight="1" outlineLevel="4" thickBot="1">
      <c r="A5349" s="25">
        <f t="shared" si="83"/>
        <v>5348</v>
      </c>
      <c r="C5349" s="30"/>
      <c r="D5349" s="41"/>
      <c r="J5349" s="19" t="s">
        <v>5824</v>
      </c>
    </row>
    <row r="5350" spans="1:14" ht="14.45" customHeight="1" outlineLevel="4" thickBot="1">
      <c r="A5350" s="25">
        <f t="shared" si="83"/>
        <v>5349</v>
      </c>
      <c r="C5350" s="30"/>
      <c r="D5350" s="41"/>
      <c r="J5350" s="101" t="s">
        <v>5825</v>
      </c>
    </row>
    <row r="5351" spans="1:14" ht="14.45" customHeight="1" outlineLevel="4" thickBot="1">
      <c r="A5351" s="25">
        <f t="shared" si="83"/>
        <v>5350</v>
      </c>
      <c r="C5351" s="30"/>
      <c r="D5351" s="41"/>
      <c r="J5351" s="19" t="s">
        <v>5826</v>
      </c>
    </row>
    <row r="5352" spans="1:14" ht="14.45" customHeight="1" outlineLevel="4" thickBot="1">
      <c r="A5352" s="25">
        <f t="shared" si="83"/>
        <v>5351</v>
      </c>
      <c r="C5352" s="30"/>
      <c r="D5352" s="41"/>
      <c r="J5352" s="19" t="s">
        <v>5827</v>
      </c>
    </row>
    <row r="5353" spans="1:14" ht="14.45" customHeight="1" outlineLevel="4" thickBot="1">
      <c r="A5353" s="25">
        <f t="shared" si="83"/>
        <v>5352</v>
      </c>
      <c r="C5353" s="30"/>
      <c r="D5353" s="41"/>
      <c r="J5353" s="19" t="s">
        <v>5828</v>
      </c>
    </row>
    <row r="5354" spans="1:14" ht="14.45" customHeight="1" outlineLevel="4" thickBot="1">
      <c r="A5354" s="25">
        <f t="shared" si="83"/>
        <v>5353</v>
      </c>
      <c r="C5354" s="30"/>
      <c r="D5354" s="41"/>
      <c r="J5354" s="19" t="s">
        <v>5829</v>
      </c>
    </row>
    <row r="5355" spans="1:14" ht="14.45" customHeight="1" outlineLevel="4" thickBot="1">
      <c r="A5355" s="25">
        <f t="shared" si="83"/>
        <v>5354</v>
      </c>
      <c r="C5355" s="30"/>
      <c r="D5355" s="41"/>
      <c r="J5355" s="19" t="s">
        <v>5830</v>
      </c>
    </row>
    <row r="5356" spans="1:14" ht="14.45" customHeight="1" outlineLevel="4" thickBot="1">
      <c r="A5356" s="25">
        <f t="shared" si="83"/>
        <v>5355</v>
      </c>
      <c r="C5356" s="30"/>
      <c r="D5356" s="41"/>
      <c r="J5356" s="101" t="s">
        <v>5831</v>
      </c>
    </row>
    <row r="5357" spans="1:14" ht="14.45" customHeight="1" outlineLevel="4" thickBot="1">
      <c r="A5357" s="25">
        <f t="shared" si="83"/>
        <v>5356</v>
      </c>
      <c r="C5357" s="30"/>
      <c r="D5357" s="41"/>
      <c r="J5357" s="19" t="s">
        <v>5832</v>
      </c>
    </row>
    <row r="5358" spans="1:14" ht="14.45" customHeight="1" outlineLevel="4" thickBot="1">
      <c r="A5358" s="25">
        <f t="shared" si="83"/>
        <v>5357</v>
      </c>
      <c r="C5358" s="30"/>
      <c r="D5358" s="41"/>
      <c r="J5358" s="19" t="s">
        <v>5833</v>
      </c>
    </row>
    <row r="5359" spans="1:14" ht="14.45" customHeight="1" outlineLevel="4" thickBot="1">
      <c r="A5359" s="25">
        <f t="shared" si="83"/>
        <v>5358</v>
      </c>
      <c r="C5359" s="30"/>
      <c r="D5359" s="41"/>
      <c r="J5359" s="19" t="s">
        <v>5834</v>
      </c>
    </row>
    <row r="5360" spans="1:14" ht="14.45" customHeight="1" outlineLevel="4" thickBot="1">
      <c r="A5360" s="25">
        <f t="shared" si="83"/>
        <v>5359</v>
      </c>
      <c r="C5360" s="30"/>
      <c r="D5360" s="41"/>
      <c r="J5360" s="19" t="s">
        <v>5835</v>
      </c>
    </row>
    <row r="5361" spans="1:55" ht="14.45" customHeight="1" outlineLevel="4" thickBot="1">
      <c r="A5361" s="25">
        <f t="shared" si="83"/>
        <v>5360</v>
      </c>
      <c r="C5361" s="30"/>
      <c r="D5361" s="41"/>
      <c r="J5361" s="19" t="s">
        <v>5836</v>
      </c>
    </row>
    <row r="5362" spans="1:55" ht="14.45" customHeight="1" outlineLevel="4" thickBot="1">
      <c r="A5362" s="25">
        <f t="shared" si="83"/>
        <v>5361</v>
      </c>
      <c r="C5362" s="30"/>
      <c r="D5362" s="41"/>
      <c r="J5362" s="19" t="s">
        <v>5837</v>
      </c>
    </row>
    <row r="5363" spans="1:55" ht="14.45" customHeight="1" outlineLevel="4" thickBot="1">
      <c r="A5363" s="25">
        <f t="shared" si="83"/>
        <v>5362</v>
      </c>
      <c r="C5363" s="30"/>
      <c r="D5363" s="41"/>
      <c r="I5363" s="40" t="s">
        <v>5838</v>
      </c>
    </row>
    <row r="5364" spans="1:55" ht="14.45" customHeight="1" outlineLevel="4" thickBot="1">
      <c r="A5364" s="25">
        <f t="shared" si="83"/>
        <v>5363</v>
      </c>
      <c r="C5364" s="30"/>
      <c r="D5364" s="41"/>
      <c r="I5364" s="19" t="s">
        <v>5839</v>
      </c>
    </row>
    <row r="5365" spans="1:55" ht="14.45" customHeight="1" outlineLevel="4" thickBot="1">
      <c r="A5365" s="25">
        <f t="shared" si="83"/>
        <v>5364</v>
      </c>
      <c r="C5365" s="30"/>
      <c r="D5365" s="41"/>
      <c r="I5365" s="19" t="s">
        <v>5840</v>
      </c>
    </row>
    <row r="5366" spans="1:55" ht="14.45" customHeight="1" outlineLevel="4" thickBot="1">
      <c r="A5366" s="25">
        <f t="shared" si="83"/>
        <v>5365</v>
      </c>
      <c r="C5366" s="30"/>
      <c r="D5366" s="41"/>
      <c r="I5366" s="19" t="s">
        <v>5841</v>
      </c>
    </row>
    <row r="5367" spans="1:55" ht="14.45" customHeight="1" outlineLevel="4" thickBot="1">
      <c r="A5367" s="25">
        <f t="shared" si="83"/>
        <v>5366</v>
      </c>
      <c r="C5367" s="30"/>
      <c r="D5367" s="41"/>
      <c r="I5367" s="19" t="s">
        <v>5842</v>
      </c>
    </row>
    <row r="5368" spans="1:55" ht="14.45" customHeight="1" outlineLevel="4" thickBot="1">
      <c r="A5368" s="25">
        <f t="shared" si="83"/>
        <v>5367</v>
      </c>
      <c r="C5368" s="30"/>
      <c r="D5368" s="41"/>
      <c r="I5368" s="19" t="s">
        <v>5843</v>
      </c>
      <c r="BC5368" s="47" t="s">
        <v>5844</v>
      </c>
    </row>
    <row r="5369" spans="1:55" ht="14.45" customHeight="1" outlineLevel="4" thickBot="1">
      <c r="A5369" s="25">
        <f t="shared" si="83"/>
        <v>5368</v>
      </c>
      <c r="C5369" s="30"/>
      <c r="D5369" s="41"/>
      <c r="H5369" s="39" t="s">
        <v>5845</v>
      </c>
      <c r="BC5369" s="127" t="s">
        <v>5846</v>
      </c>
    </row>
    <row r="5370" spans="1:55" ht="14.45" customHeight="1" outlineLevel="4" thickBot="1">
      <c r="A5370" s="25">
        <f t="shared" si="83"/>
        <v>5369</v>
      </c>
      <c r="C5370" s="30"/>
      <c r="D5370" s="41"/>
      <c r="I5370" s="19" t="s">
        <v>5847</v>
      </c>
    </row>
    <row r="5371" spans="1:55" ht="14.45" customHeight="1" outlineLevel="4" thickBot="1">
      <c r="A5371" s="25">
        <f t="shared" si="83"/>
        <v>5370</v>
      </c>
      <c r="C5371" s="30"/>
      <c r="D5371" s="41"/>
      <c r="I5371" s="19" t="s">
        <v>5848</v>
      </c>
    </row>
    <row r="5372" spans="1:55" ht="14.45" customHeight="1" outlineLevel="4" thickBot="1">
      <c r="A5372" s="25">
        <f t="shared" si="83"/>
        <v>5371</v>
      </c>
      <c r="C5372" s="30"/>
      <c r="D5372" s="41"/>
      <c r="I5372" s="19" t="s">
        <v>5849</v>
      </c>
    </row>
    <row r="5373" spans="1:55" ht="14.45" customHeight="1" outlineLevel="4" thickBot="1">
      <c r="A5373" s="25">
        <f t="shared" si="83"/>
        <v>5372</v>
      </c>
      <c r="C5373" s="30"/>
      <c r="D5373" s="41"/>
      <c r="I5373" s="19" t="s">
        <v>5850</v>
      </c>
    </row>
    <row r="5374" spans="1:55" ht="14.45" customHeight="1" outlineLevel="4" thickBot="1">
      <c r="A5374" s="25">
        <f t="shared" si="83"/>
        <v>5373</v>
      </c>
      <c r="C5374" s="30"/>
      <c r="D5374" s="41"/>
      <c r="I5374" s="19" t="s">
        <v>5851</v>
      </c>
      <c r="AA5374" s="38"/>
      <c r="AB5374" s="38"/>
      <c r="AC5374" s="38"/>
      <c r="AD5374" s="38"/>
      <c r="AE5374" s="38"/>
      <c r="AF5374" s="38"/>
      <c r="AG5374" s="38"/>
      <c r="AH5374" s="38"/>
      <c r="AI5374" s="38"/>
      <c r="AJ5374" s="38"/>
      <c r="AK5374" s="38"/>
      <c r="AL5374" s="38"/>
      <c r="AM5374" s="38"/>
      <c r="AN5374" s="38"/>
      <c r="AO5374" s="38"/>
      <c r="AP5374" s="38"/>
      <c r="AR5374" s="38"/>
      <c r="AS5374" s="38"/>
      <c r="AT5374" s="38"/>
      <c r="AU5374" s="38"/>
      <c r="AV5374" s="38"/>
      <c r="BC5374" s="47" t="s">
        <v>5852</v>
      </c>
    </row>
    <row r="5375" spans="1:55" ht="14.45" customHeight="1" outlineLevel="4" thickBot="1">
      <c r="A5375" s="25">
        <f t="shared" si="83"/>
        <v>5374</v>
      </c>
      <c r="C5375" s="30"/>
      <c r="D5375" s="41"/>
      <c r="H5375" s="39" t="s">
        <v>5853</v>
      </c>
    </row>
    <row r="5376" spans="1:55" ht="14.45" customHeight="1" outlineLevel="4" thickBot="1">
      <c r="A5376" s="25">
        <f t="shared" si="83"/>
        <v>5375</v>
      </c>
      <c r="C5376" s="30"/>
      <c r="D5376" s="41"/>
      <c r="I5376" s="19" t="s">
        <v>5854</v>
      </c>
    </row>
    <row r="5377" spans="1:55" ht="14.45" customHeight="1" outlineLevel="4" thickBot="1">
      <c r="A5377" s="25">
        <f t="shared" si="83"/>
        <v>5376</v>
      </c>
      <c r="C5377" s="30"/>
      <c r="D5377" s="41"/>
      <c r="I5377" s="19" t="s">
        <v>5855</v>
      </c>
    </row>
    <row r="5378" spans="1:55" ht="14.45" customHeight="1" outlineLevel="4" thickBot="1">
      <c r="A5378" s="25">
        <f t="shared" si="83"/>
        <v>5377</v>
      </c>
      <c r="C5378" s="30"/>
      <c r="D5378" s="41"/>
      <c r="I5378" s="19" t="s">
        <v>5856</v>
      </c>
      <c r="AO5378" s="38"/>
      <c r="AP5378" s="38"/>
      <c r="AQ5378" s="38"/>
      <c r="AR5378" s="38"/>
      <c r="AS5378" s="38"/>
      <c r="BC5378" s="47" t="s">
        <v>5857</v>
      </c>
    </row>
    <row r="5379" spans="1:55" ht="14.45" customHeight="1" outlineLevel="4" thickBot="1">
      <c r="A5379" s="25">
        <f t="shared" si="83"/>
        <v>5378</v>
      </c>
      <c r="C5379" s="30"/>
      <c r="D5379" s="41"/>
      <c r="H5379" s="39" t="s">
        <v>5858</v>
      </c>
    </row>
    <row r="5380" spans="1:55" ht="14.45" customHeight="1" outlineLevel="4" thickBot="1">
      <c r="A5380" s="25">
        <f t="shared" si="83"/>
        <v>5379</v>
      </c>
      <c r="C5380" s="30"/>
      <c r="D5380" s="41"/>
      <c r="I5380" s="19" t="s">
        <v>5859</v>
      </c>
    </row>
    <row r="5381" spans="1:55" ht="14.45" customHeight="1" outlineLevel="4" thickBot="1">
      <c r="A5381" s="25">
        <f t="shared" si="83"/>
        <v>5380</v>
      </c>
      <c r="C5381" s="30"/>
      <c r="D5381" s="41"/>
      <c r="I5381" s="19" t="s">
        <v>5860</v>
      </c>
    </row>
    <row r="5382" spans="1:55" ht="14.45" customHeight="1" outlineLevel="4" thickBot="1">
      <c r="A5382" s="25">
        <f t="shared" si="83"/>
        <v>5381</v>
      </c>
      <c r="C5382" s="30"/>
      <c r="D5382" s="41"/>
      <c r="I5382" s="19" t="s">
        <v>5861</v>
      </c>
    </row>
    <row r="5383" spans="1:55" ht="14.45" customHeight="1" outlineLevel="4" thickBot="1">
      <c r="A5383" s="25">
        <f t="shared" si="83"/>
        <v>5382</v>
      </c>
      <c r="C5383" s="30"/>
      <c r="D5383" s="41"/>
      <c r="I5383" s="19" t="s">
        <v>5862</v>
      </c>
    </row>
    <row r="5384" spans="1:55" ht="14.45" customHeight="1" outlineLevel="4" thickBot="1">
      <c r="A5384" s="25">
        <f t="shared" si="83"/>
        <v>5383</v>
      </c>
      <c r="C5384" s="30"/>
      <c r="D5384" s="41"/>
      <c r="I5384" s="19" t="s">
        <v>5863</v>
      </c>
      <c r="AE5384" s="38"/>
      <c r="AF5384" s="38"/>
      <c r="AG5384" s="38"/>
      <c r="AH5384" s="38"/>
      <c r="AI5384" s="38"/>
      <c r="AJ5384" s="38"/>
      <c r="AK5384" s="38"/>
      <c r="AL5384" s="38"/>
      <c r="AM5384" s="38"/>
      <c r="AN5384" s="38"/>
      <c r="AO5384" s="38"/>
      <c r="AP5384" s="38"/>
      <c r="AQ5384" s="38"/>
      <c r="AR5384" s="38"/>
      <c r="AS5384" s="38"/>
      <c r="AT5384" s="38"/>
      <c r="AU5384" s="38"/>
      <c r="AV5384" s="38"/>
      <c r="AW5384" s="38"/>
    </row>
    <row r="5385" spans="1:55" ht="14.45" customHeight="1" outlineLevel="4" thickBot="1">
      <c r="A5385" s="25">
        <f t="shared" si="83"/>
        <v>5384</v>
      </c>
      <c r="C5385" s="30"/>
      <c r="D5385" s="41"/>
      <c r="I5385" s="19" t="s">
        <v>5864</v>
      </c>
      <c r="N5385" s="38"/>
      <c r="O5385" s="38"/>
      <c r="P5385" s="38"/>
      <c r="Q5385" s="38"/>
      <c r="R5385" s="38"/>
      <c r="S5385" s="38"/>
      <c r="T5385" s="38"/>
      <c r="U5385" s="38"/>
      <c r="V5385" s="38"/>
      <c r="W5385" s="38"/>
      <c r="BC5385" s="47" t="s">
        <v>5865</v>
      </c>
    </row>
    <row r="5386" spans="1:55" ht="14.45" customHeight="1" outlineLevel="4" thickBot="1">
      <c r="A5386" s="25">
        <f t="shared" si="83"/>
        <v>5385</v>
      </c>
      <c r="C5386" s="30"/>
      <c r="D5386" s="41"/>
      <c r="H5386" s="39" t="s">
        <v>5866</v>
      </c>
    </row>
    <row r="5387" spans="1:55" ht="14.45" customHeight="1" outlineLevel="4" thickBot="1">
      <c r="A5387" s="25">
        <f t="shared" si="83"/>
        <v>5386</v>
      </c>
      <c r="C5387" s="30"/>
      <c r="D5387" s="41"/>
      <c r="I5387" s="19" t="s">
        <v>5867</v>
      </c>
    </row>
    <row r="5388" spans="1:55" ht="14.45" customHeight="1" outlineLevel="4" thickBot="1">
      <c r="A5388" s="25">
        <f t="shared" ref="A5388:A5451" si="84">ROW()-1</f>
        <v>5387</v>
      </c>
      <c r="C5388" s="30"/>
      <c r="D5388" s="41"/>
      <c r="I5388" s="19" t="s">
        <v>5868</v>
      </c>
    </row>
    <row r="5389" spans="1:55" ht="14.45" customHeight="1" outlineLevel="4" thickBot="1">
      <c r="A5389" s="25">
        <f t="shared" si="84"/>
        <v>5388</v>
      </c>
      <c r="C5389" s="30"/>
      <c r="D5389" s="41"/>
      <c r="I5389" s="19" t="s">
        <v>5869</v>
      </c>
      <c r="AL5389" s="38"/>
      <c r="AM5389" s="38"/>
      <c r="AN5389" s="38"/>
      <c r="AO5389" s="38"/>
      <c r="AP5389" s="38"/>
      <c r="AQ5389" s="38"/>
      <c r="AR5389" s="38"/>
      <c r="AS5389" s="38"/>
      <c r="AT5389" s="38"/>
      <c r="AU5389" s="38"/>
      <c r="AV5389" s="38"/>
      <c r="AW5389" s="38"/>
      <c r="AX5389" s="38"/>
      <c r="AY5389" s="38"/>
      <c r="AZ5389" s="38"/>
    </row>
    <row r="5390" spans="1:55" ht="14.45" customHeight="1" outlineLevel="4" thickBot="1">
      <c r="A5390" s="25">
        <f t="shared" si="84"/>
        <v>5389</v>
      </c>
      <c r="C5390" s="30"/>
      <c r="D5390" s="41"/>
      <c r="I5390" s="19" t="s">
        <v>5870</v>
      </c>
    </row>
    <row r="5391" spans="1:55" ht="14.45" customHeight="1" outlineLevel="4" thickBot="1">
      <c r="A5391" s="25">
        <f t="shared" si="84"/>
        <v>5390</v>
      </c>
      <c r="C5391" s="30"/>
      <c r="D5391" s="41"/>
      <c r="I5391" s="19" t="s">
        <v>5871</v>
      </c>
    </row>
    <row r="5392" spans="1:55" ht="14.45" customHeight="1" outlineLevel="4" thickBot="1">
      <c r="A5392" s="25">
        <f t="shared" si="84"/>
        <v>5391</v>
      </c>
      <c r="C5392" s="30"/>
      <c r="D5392" s="41"/>
      <c r="I5392" s="19" t="s">
        <v>5872</v>
      </c>
      <c r="BA5392" s="44"/>
    </row>
    <row r="5393" spans="1:55" ht="14.45" customHeight="1" outlineLevel="4" thickBot="1">
      <c r="A5393" s="25">
        <f t="shared" si="84"/>
        <v>5392</v>
      </c>
      <c r="C5393" s="30"/>
      <c r="D5393" s="41"/>
      <c r="I5393" s="38" t="s">
        <v>5873</v>
      </c>
      <c r="J5393" s="38"/>
      <c r="K5393" s="38"/>
      <c r="L5393" s="38"/>
      <c r="M5393" s="38"/>
      <c r="N5393" s="38"/>
      <c r="O5393" s="38"/>
      <c r="P5393" s="38"/>
      <c r="Q5393" s="38"/>
      <c r="R5393" s="38"/>
      <c r="S5393" s="38"/>
      <c r="T5393" s="38"/>
      <c r="U5393" s="38"/>
      <c r="V5393" s="38"/>
      <c r="W5393" s="38"/>
      <c r="X5393" s="38"/>
      <c r="Y5393" s="38"/>
      <c r="Z5393" s="38"/>
      <c r="AA5393" s="38"/>
      <c r="AB5393" s="38"/>
      <c r="AC5393" s="38"/>
      <c r="AD5393" s="38"/>
      <c r="AE5393" s="38"/>
      <c r="AF5393" s="38"/>
      <c r="AI5393" s="38"/>
      <c r="AJ5393" s="38"/>
      <c r="AK5393" s="38"/>
      <c r="AL5393" s="38"/>
      <c r="AM5393" s="38"/>
      <c r="AN5393" s="38"/>
      <c r="BC5393" s="47" t="s">
        <v>5874</v>
      </c>
    </row>
    <row r="5394" spans="1:55" ht="14.45" customHeight="1" outlineLevel="4" thickBot="1">
      <c r="A5394" s="25">
        <f t="shared" si="84"/>
        <v>5393</v>
      </c>
      <c r="C5394" s="30"/>
      <c r="D5394" s="41"/>
      <c r="H5394" s="39" t="s">
        <v>5875</v>
      </c>
    </row>
    <row r="5395" spans="1:55" ht="14.45" customHeight="1" outlineLevel="4" thickBot="1">
      <c r="A5395" s="25">
        <f t="shared" si="84"/>
        <v>5394</v>
      </c>
      <c r="C5395" s="30"/>
      <c r="D5395" s="41"/>
      <c r="I5395" s="19" t="s">
        <v>5876</v>
      </c>
    </row>
    <row r="5396" spans="1:55" ht="14.45" customHeight="1" outlineLevel="4" thickBot="1">
      <c r="A5396" s="25">
        <f t="shared" si="84"/>
        <v>5395</v>
      </c>
      <c r="C5396" s="30"/>
      <c r="D5396" s="41"/>
      <c r="I5396" s="19" t="s">
        <v>5877</v>
      </c>
    </row>
    <row r="5397" spans="1:55" ht="14.45" customHeight="1" outlineLevel="4" thickBot="1">
      <c r="A5397" s="25">
        <f t="shared" si="84"/>
        <v>5396</v>
      </c>
      <c r="C5397" s="30"/>
      <c r="D5397" s="41"/>
      <c r="I5397" s="19" t="s">
        <v>5878</v>
      </c>
    </row>
    <row r="5398" spans="1:55" ht="14.45" customHeight="1" outlineLevel="4" thickBot="1">
      <c r="A5398" s="25">
        <f t="shared" si="84"/>
        <v>5397</v>
      </c>
      <c r="C5398" s="30"/>
      <c r="D5398" s="41"/>
      <c r="I5398" s="19" t="s">
        <v>5879</v>
      </c>
    </row>
    <row r="5399" spans="1:55" ht="14.45" customHeight="1" outlineLevel="4" thickBot="1">
      <c r="A5399" s="25">
        <f t="shared" si="84"/>
        <v>5398</v>
      </c>
      <c r="C5399" s="30"/>
      <c r="D5399" s="41"/>
      <c r="I5399" s="19" t="s">
        <v>5880</v>
      </c>
    </row>
    <row r="5400" spans="1:55" ht="14.45" customHeight="1" outlineLevel="4" thickBot="1">
      <c r="A5400" s="25">
        <f t="shared" si="84"/>
        <v>5399</v>
      </c>
      <c r="C5400" s="30"/>
      <c r="D5400" s="41"/>
      <c r="I5400" s="19" t="s">
        <v>5881</v>
      </c>
      <c r="V5400" s="38"/>
      <c r="W5400" s="38"/>
      <c r="X5400" s="38"/>
      <c r="Y5400" s="38"/>
      <c r="Z5400" s="38"/>
      <c r="AA5400" s="38"/>
      <c r="AB5400" s="38"/>
      <c r="AC5400" s="38"/>
      <c r="AD5400" s="38"/>
      <c r="AE5400" s="38"/>
      <c r="AF5400" s="38"/>
      <c r="AG5400" s="38"/>
      <c r="AH5400" s="38"/>
      <c r="AI5400" s="38"/>
      <c r="AJ5400" s="38"/>
      <c r="AK5400" s="38"/>
      <c r="AL5400" s="38"/>
      <c r="AM5400" s="38"/>
      <c r="AN5400" s="38"/>
      <c r="AO5400" s="38"/>
      <c r="AP5400" s="38"/>
      <c r="AT5400" s="38"/>
      <c r="AU5400" s="38"/>
      <c r="AV5400" s="38"/>
      <c r="AW5400" s="38"/>
      <c r="AX5400" s="38"/>
    </row>
    <row r="5401" spans="1:55" ht="14.45" customHeight="1" outlineLevel="4" thickBot="1">
      <c r="A5401" s="25">
        <f t="shared" si="84"/>
        <v>5400</v>
      </c>
      <c r="C5401" s="30"/>
      <c r="D5401" s="41"/>
      <c r="I5401" s="19" t="s">
        <v>5882</v>
      </c>
      <c r="BC5401" s="47" t="s">
        <v>5883</v>
      </c>
    </row>
    <row r="5402" spans="1:55" ht="14.45" customHeight="1" outlineLevel="4" thickBot="1">
      <c r="A5402" s="25">
        <f t="shared" si="84"/>
        <v>5401</v>
      </c>
      <c r="C5402" s="30"/>
      <c r="D5402" s="41"/>
      <c r="H5402" s="39" t="s">
        <v>5884</v>
      </c>
    </row>
    <row r="5403" spans="1:55" ht="14.45" customHeight="1" outlineLevel="4" thickBot="1">
      <c r="A5403" s="25">
        <f t="shared" si="84"/>
        <v>5402</v>
      </c>
      <c r="C5403" s="30"/>
      <c r="D5403" s="41"/>
      <c r="I5403" s="19" t="s">
        <v>5885</v>
      </c>
    </row>
    <row r="5404" spans="1:55" ht="14.45" customHeight="1" outlineLevel="4" thickBot="1">
      <c r="A5404" s="25">
        <f t="shared" si="84"/>
        <v>5403</v>
      </c>
      <c r="C5404" s="30"/>
      <c r="D5404" s="41"/>
      <c r="I5404" s="19" t="s">
        <v>5886</v>
      </c>
    </row>
    <row r="5405" spans="1:55" ht="14.45" customHeight="1" outlineLevel="4" thickBot="1">
      <c r="A5405" s="25">
        <f t="shared" si="84"/>
        <v>5404</v>
      </c>
      <c r="C5405" s="30"/>
      <c r="D5405" s="41"/>
      <c r="I5405" s="19" t="s">
        <v>5887</v>
      </c>
    </row>
    <row r="5406" spans="1:55" ht="14.45" customHeight="1" outlineLevel="4" thickBot="1">
      <c r="A5406" s="25">
        <f t="shared" si="84"/>
        <v>5405</v>
      </c>
      <c r="C5406" s="30"/>
      <c r="D5406" s="41"/>
      <c r="I5406" s="19" t="s">
        <v>5888</v>
      </c>
    </row>
    <row r="5407" spans="1:55" ht="14.45" customHeight="1" outlineLevel="4" thickBot="1">
      <c r="A5407" s="25">
        <f t="shared" si="84"/>
        <v>5406</v>
      </c>
      <c r="C5407" s="30"/>
      <c r="D5407" s="41"/>
      <c r="I5407" s="37" t="s">
        <v>5889</v>
      </c>
    </row>
    <row r="5408" spans="1:55" ht="14.45" customHeight="1" outlineLevel="4" thickBot="1">
      <c r="A5408" s="25">
        <f t="shared" si="84"/>
        <v>5407</v>
      </c>
      <c r="C5408" s="30"/>
      <c r="D5408" s="41"/>
      <c r="I5408" s="19" t="s">
        <v>5890</v>
      </c>
    </row>
    <row r="5409" spans="1:55" ht="14.45" customHeight="1" outlineLevel="4" thickBot="1">
      <c r="A5409" s="25">
        <f t="shared" si="84"/>
        <v>5408</v>
      </c>
      <c r="C5409" s="30"/>
      <c r="D5409" s="41"/>
      <c r="I5409" s="19" t="s">
        <v>5891</v>
      </c>
    </row>
    <row r="5410" spans="1:55" ht="14.45" customHeight="1" outlineLevel="4" thickBot="1">
      <c r="A5410" s="25">
        <f t="shared" si="84"/>
        <v>5409</v>
      </c>
      <c r="C5410" s="30"/>
      <c r="D5410" s="41"/>
      <c r="I5410" s="19" t="s">
        <v>5892</v>
      </c>
    </row>
    <row r="5411" spans="1:55" ht="14.45" customHeight="1" outlineLevel="4" thickBot="1">
      <c r="A5411" s="25">
        <f t="shared" si="84"/>
        <v>5410</v>
      </c>
      <c r="C5411" s="30"/>
      <c r="D5411" s="41"/>
      <c r="I5411" s="19" t="s">
        <v>5893</v>
      </c>
    </row>
    <row r="5412" spans="1:55" ht="14.45" customHeight="1" outlineLevel="4" thickBot="1">
      <c r="A5412" s="25">
        <f t="shared" si="84"/>
        <v>5411</v>
      </c>
      <c r="C5412" s="30"/>
      <c r="D5412" s="41"/>
      <c r="I5412" s="19" t="s">
        <v>5894</v>
      </c>
    </row>
    <row r="5413" spans="1:55" ht="14.45" customHeight="1" outlineLevel="4" thickBot="1">
      <c r="A5413" s="25">
        <f t="shared" si="84"/>
        <v>5412</v>
      </c>
      <c r="C5413" s="30"/>
      <c r="D5413" s="41"/>
      <c r="I5413" s="19" t="s">
        <v>5895</v>
      </c>
    </row>
    <row r="5414" spans="1:55" ht="14.45" customHeight="1" outlineLevel="4" thickBot="1">
      <c r="A5414" s="25">
        <f t="shared" si="84"/>
        <v>5413</v>
      </c>
      <c r="C5414" s="30"/>
      <c r="D5414" s="41"/>
      <c r="I5414" s="19" t="s">
        <v>5896</v>
      </c>
    </row>
    <row r="5415" spans="1:55" ht="14.45" customHeight="1" outlineLevel="4" thickBot="1">
      <c r="A5415" s="25">
        <f t="shared" si="84"/>
        <v>5414</v>
      </c>
      <c r="C5415" s="30"/>
      <c r="D5415" s="41"/>
      <c r="I5415" s="19" t="s">
        <v>5897</v>
      </c>
    </row>
    <row r="5416" spans="1:55" ht="14.45" customHeight="1" outlineLevel="4" thickBot="1">
      <c r="A5416" s="25">
        <f t="shared" si="84"/>
        <v>5415</v>
      </c>
      <c r="C5416" s="30"/>
      <c r="D5416" s="41"/>
      <c r="I5416" s="19" t="s">
        <v>5898</v>
      </c>
    </row>
    <row r="5417" spans="1:55" ht="14.45" customHeight="1" outlineLevel="4" thickBot="1">
      <c r="A5417" s="25">
        <f t="shared" si="84"/>
        <v>5416</v>
      </c>
      <c r="C5417" s="30"/>
      <c r="D5417" s="41"/>
      <c r="I5417" s="19" t="s">
        <v>5899</v>
      </c>
    </row>
    <row r="5418" spans="1:55" ht="14.45" customHeight="1" outlineLevel="4" thickBot="1">
      <c r="A5418" s="25">
        <f t="shared" si="84"/>
        <v>5417</v>
      </c>
      <c r="C5418" s="30"/>
      <c r="D5418" s="41"/>
      <c r="I5418" s="19" t="s">
        <v>5900</v>
      </c>
    </row>
    <row r="5419" spans="1:55" ht="14.45" customHeight="1" outlineLevel="4" thickBot="1">
      <c r="A5419" s="25">
        <f t="shared" si="84"/>
        <v>5418</v>
      </c>
      <c r="C5419" s="30"/>
      <c r="D5419" s="41"/>
      <c r="I5419" s="19" t="s">
        <v>5901</v>
      </c>
    </row>
    <row r="5420" spans="1:55" ht="14.45" customHeight="1" outlineLevel="4" thickBot="1">
      <c r="A5420" s="25">
        <f t="shared" si="84"/>
        <v>5419</v>
      </c>
      <c r="C5420" s="30"/>
      <c r="D5420" s="41"/>
      <c r="I5420" s="19" t="s">
        <v>5902</v>
      </c>
      <c r="M5420" s="38"/>
      <c r="N5420" s="38"/>
      <c r="O5420" s="38"/>
      <c r="P5420" s="38"/>
      <c r="Q5420" s="38"/>
      <c r="R5420" s="38"/>
      <c r="S5420" s="38"/>
      <c r="T5420" s="38"/>
      <c r="U5420" s="38"/>
      <c r="V5420" s="38"/>
      <c r="W5420" s="38"/>
      <c r="X5420" s="38"/>
      <c r="Y5420" s="38"/>
      <c r="Z5420" s="38"/>
      <c r="AA5420" s="38"/>
      <c r="AB5420" s="38"/>
      <c r="AC5420" s="38"/>
      <c r="AD5420" s="38"/>
      <c r="AE5420" s="38"/>
      <c r="AF5420" s="38"/>
      <c r="AG5420" s="38"/>
      <c r="AH5420" s="38"/>
      <c r="AI5420" s="38"/>
      <c r="AJ5420" s="38"/>
      <c r="AK5420" s="38"/>
      <c r="AL5420" s="38"/>
      <c r="AM5420" s="38"/>
      <c r="AN5420" s="38"/>
      <c r="AO5420" s="38"/>
      <c r="AP5420" s="38"/>
      <c r="AQ5420" s="38"/>
      <c r="AR5420" s="38"/>
      <c r="AS5420" s="38"/>
      <c r="AT5420" s="38"/>
      <c r="AU5420" s="38"/>
      <c r="AV5420" s="38"/>
      <c r="AW5420" s="38"/>
      <c r="AX5420" s="38"/>
    </row>
    <row r="5421" spans="1:55" ht="14.45" customHeight="1" outlineLevel="4" thickBot="1">
      <c r="A5421" s="25">
        <f t="shared" si="84"/>
        <v>5420</v>
      </c>
      <c r="C5421" s="30"/>
      <c r="D5421" s="41"/>
      <c r="I5421" s="19" t="s">
        <v>5903</v>
      </c>
    </row>
    <row r="5422" spans="1:55" ht="14.45" customHeight="1" outlineLevel="4" thickBot="1">
      <c r="A5422" s="25">
        <f t="shared" si="84"/>
        <v>5421</v>
      </c>
      <c r="C5422" s="30"/>
      <c r="D5422" s="41"/>
      <c r="I5422" s="19" t="s">
        <v>5904</v>
      </c>
      <c r="BC5422" s="47" t="s">
        <v>5905</v>
      </c>
    </row>
    <row r="5423" spans="1:55" ht="14.45" customHeight="1" outlineLevel="4" thickBot="1">
      <c r="A5423" s="25">
        <f t="shared" si="84"/>
        <v>5422</v>
      </c>
      <c r="C5423" s="30"/>
      <c r="D5423" s="41"/>
      <c r="H5423" s="39" t="s">
        <v>5906</v>
      </c>
    </row>
    <row r="5424" spans="1:55" ht="14.45" customHeight="1" outlineLevel="4" thickBot="1">
      <c r="A5424" s="25">
        <f t="shared" si="84"/>
        <v>5423</v>
      </c>
      <c r="C5424" s="30"/>
      <c r="D5424" s="41"/>
      <c r="I5424" s="19" t="s">
        <v>5907</v>
      </c>
    </row>
    <row r="5425" spans="1:55" ht="14.45" customHeight="1" outlineLevel="4" thickBot="1">
      <c r="A5425" s="25">
        <f t="shared" si="84"/>
        <v>5424</v>
      </c>
      <c r="C5425" s="30"/>
      <c r="D5425" s="41"/>
      <c r="I5425" s="19" t="s">
        <v>5908</v>
      </c>
    </row>
    <row r="5426" spans="1:55" ht="14.45" customHeight="1" outlineLevel="4" thickBot="1">
      <c r="A5426" s="25">
        <f t="shared" si="84"/>
        <v>5425</v>
      </c>
      <c r="C5426" s="30"/>
      <c r="D5426" s="41"/>
      <c r="I5426" s="19" t="s">
        <v>5909</v>
      </c>
    </row>
    <row r="5427" spans="1:55" ht="14.45" customHeight="1" outlineLevel="4" thickBot="1">
      <c r="A5427" s="25">
        <f t="shared" si="84"/>
        <v>5426</v>
      </c>
      <c r="C5427" s="30"/>
      <c r="D5427" s="41"/>
      <c r="I5427" s="19" t="s">
        <v>5910</v>
      </c>
    </row>
    <row r="5428" spans="1:55" ht="14.45" customHeight="1" outlineLevel="4" thickBot="1">
      <c r="A5428" s="25">
        <f t="shared" si="84"/>
        <v>5427</v>
      </c>
      <c r="C5428" s="30"/>
      <c r="D5428" s="41"/>
      <c r="I5428" s="19" t="s">
        <v>5911</v>
      </c>
      <c r="AU5428" s="38"/>
      <c r="AV5428" s="38"/>
      <c r="AW5428" s="38"/>
      <c r="AX5428" s="38"/>
      <c r="AY5428" s="38"/>
      <c r="AZ5428" s="38"/>
      <c r="BA5428" s="44"/>
    </row>
    <row r="5429" spans="1:55" ht="14.45" customHeight="1" outlineLevel="4" thickBot="1">
      <c r="A5429" s="25">
        <f t="shared" si="84"/>
        <v>5428</v>
      </c>
      <c r="C5429" s="30"/>
      <c r="D5429" s="41"/>
      <c r="I5429" s="38" t="s">
        <v>5912</v>
      </c>
      <c r="J5429" s="38"/>
      <c r="K5429" s="38"/>
      <c r="L5429" s="38"/>
      <c r="M5429" s="38"/>
      <c r="N5429" s="38"/>
      <c r="O5429" s="38"/>
      <c r="P5429" s="38"/>
      <c r="Q5429" s="38"/>
      <c r="R5429" s="38"/>
      <c r="U5429" s="38"/>
      <c r="V5429" s="38"/>
      <c r="W5429" s="38"/>
      <c r="X5429" s="38"/>
      <c r="Y5429" s="38"/>
      <c r="AC5429" s="38"/>
      <c r="AD5429" s="38"/>
      <c r="AE5429" s="38"/>
      <c r="AF5429" s="38"/>
      <c r="AG5429" s="38"/>
      <c r="AH5429" s="38"/>
      <c r="AI5429" s="38"/>
      <c r="AJ5429" s="38"/>
      <c r="AK5429" s="38"/>
      <c r="AL5429" s="38"/>
      <c r="BC5429" s="47" t="s">
        <v>5913</v>
      </c>
    </row>
    <row r="5430" spans="1:55" ht="14.45" customHeight="1" outlineLevel="4" thickBot="1">
      <c r="A5430" s="25">
        <f t="shared" si="84"/>
        <v>5429</v>
      </c>
      <c r="C5430" s="30"/>
      <c r="D5430" s="41"/>
      <c r="H5430" s="39" t="s">
        <v>5914</v>
      </c>
    </row>
    <row r="5431" spans="1:55" ht="14.45" customHeight="1" outlineLevel="4" thickBot="1">
      <c r="A5431" s="25">
        <f t="shared" si="84"/>
        <v>5430</v>
      </c>
      <c r="C5431" s="30"/>
      <c r="D5431" s="41"/>
      <c r="I5431" s="19" t="s">
        <v>5915</v>
      </c>
    </row>
    <row r="5432" spans="1:55" ht="14.45" customHeight="1" outlineLevel="4" thickBot="1">
      <c r="A5432" s="25">
        <f t="shared" si="84"/>
        <v>5431</v>
      </c>
      <c r="C5432" s="30"/>
      <c r="D5432" s="41"/>
      <c r="I5432" s="19" t="s">
        <v>5916</v>
      </c>
    </row>
    <row r="5433" spans="1:55" ht="14.45" customHeight="1" outlineLevel="4" thickBot="1">
      <c r="A5433" s="25">
        <f t="shared" si="84"/>
        <v>5432</v>
      </c>
      <c r="C5433" s="30"/>
      <c r="D5433" s="41"/>
      <c r="I5433" s="19" t="s">
        <v>5917</v>
      </c>
    </row>
    <row r="5434" spans="1:55" ht="14.45" customHeight="1" outlineLevel="4" thickBot="1">
      <c r="A5434" s="25">
        <f t="shared" si="84"/>
        <v>5433</v>
      </c>
      <c r="C5434" s="30"/>
      <c r="D5434" s="41"/>
      <c r="I5434" s="19" t="s">
        <v>5918</v>
      </c>
    </row>
    <row r="5435" spans="1:55" ht="14.45" customHeight="1" outlineLevel="4" thickBot="1">
      <c r="A5435" s="25">
        <f t="shared" si="84"/>
        <v>5434</v>
      </c>
      <c r="C5435" s="30"/>
      <c r="D5435" s="41"/>
      <c r="I5435" s="19" t="s">
        <v>5919</v>
      </c>
      <c r="AH5435" s="38"/>
      <c r="AI5435" s="38"/>
      <c r="AJ5435" s="38"/>
      <c r="AK5435" s="38"/>
      <c r="AL5435" s="38"/>
      <c r="AM5435" s="38"/>
      <c r="AN5435" s="38"/>
      <c r="AO5435" s="38"/>
      <c r="AP5435" s="38"/>
      <c r="AQ5435" s="38"/>
      <c r="AR5435" s="38"/>
      <c r="AS5435" s="38"/>
      <c r="AT5435" s="38"/>
      <c r="AU5435" s="38"/>
      <c r="AV5435" s="38"/>
      <c r="AW5435" s="38"/>
      <c r="AX5435" s="38"/>
      <c r="AY5435" s="38"/>
      <c r="AZ5435" s="38"/>
      <c r="BA5435" s="44"/>
    </row>
    <row r="5436" spans="1:55" ht="14.45" customHeight="1" outlineLevel="4" thickBot="1">
      <c r="A5436" s="25">
        <f t="shared" si="84"/>
        <v>5435</v>
      </c>
      <c r="C5436" s="30"/>
      <c r="D5436" s="41"/>
      <c r="I5436" s="38" t="s">
        <v>5920</v>
      </c>
      <c r="J5436" s="38"/>
      <c r="V5436" s="38"/>
      <c r="W5436" s="38"/>
      <c r="X5436" s="38"/>
      <c r="Y5436" s="38"/>
    </row>
    <row r="5437" spans="1:55" ht="14.45" customHeight="1" outlineLevel="4" thickBot="1">
      <c r="A5437" s="25">
        <f t="shared" si="84"/>
        <v>5436</v>
      </c>
      <c r="C5437" s="30"/>
      <c r="D5437" s="41"/>
      <c r="I5437" s="19" t="s">
        <v>5921</v>
      </c>
      <c r="BC5437" s="47" t="s">
        <v>5922</v>
      </c>
    </row>
    <row r="5438" spans="1:55" ht="14.45" customHeight="1" outlineLevel="4" thickBot="1">
      <c r="A5438" s="25">
        <f t="shared" si="84"/>
        <v>5437</v>
      </c>
      <c r="C5438" s="30"/>
      <c r="D5438" s="41"/>
      <c r="H5438" s="39" t="s">
        <v>5923</v>
      </c>
    </row>
    <row r="5439" spans="1:55" ht="14.45" customHeight="1" outlineLevel="4" thickBot="1">
      <c r="A5439" s="25">
        <f t="shared" si="84"/>
        <v>5438</v>
      </c>
      <c r="C5439" s="30"/>
      <c r="D5439" s="41"/>
      <c r="I5439" s="19" t="s">
        <v>5924</v>
      </c>
    </row>
    <row r="5440" spans="1:55" ht="14.45" customHeight="1" outlineLevel="4" thickBot="1">
      <c r="A5440" s="25">
        <f t="shared" si="84"/>
        <v>5439</v>
      </c>
      <c r="C5440" s="30"/>
      <c r="D5440" s="41"/>
      <c r="I5440" s="19" t="s">
        <v>5925</v>
      </c>
    </row>
    <row r="5441" spans="1:55" ht="14.45" customHeight="1" outlineLevel="4" thickBot="1">
      <c r="A5441" s="25">
        <f t="shared" si="84"/>
        <v>5440</v>
      </c>
      <c r="C5441" s="30"/>
      <c r="D5441" s="41"/>
      <c r="I5441" s="19" t="s">
        <v>5926</v>
      </c>
    </row>
    <row r="5442" spans="1:55" ht="14.45" customHeight="1" outlineLevel="4" thickBot="1">
      <c r="A5442" s="25">
        <f t="shared" si="84"/>
        <v>5441</v>
      </c>
      <c r="C5442" s="30"/>
      <c r="D5442" s="41"/>
      <c r="I5442" s="19" t="s">
        <v>5927</v>
      </c>
    </row>
    <row r="5443" spans="1:55" ht="14.45" customHeight="1" outlineLevel="4" thickBot="1">
      <c r="A5443" s="25">
        <f t="shared" si="84"/>
        <v>5442</v>
      </c>
      <c r="C5443" s="30"/>
      <c r="D5443" s="41"/>
      <c r="I5443" s="19" t="s">
        <v>5928</v>
      </c>
    </row>
    <row r="5444" spans="1:55" ht="14.45" customHeight="1" outlineLevel="4" thickBot="1">
      <c r="A5444" s="25">
        <f t="shared" si="84"/>
        <v>5443</v>
      </c>
      <c r="C5444" s="30"/>
      <c r="D5444" s="41"/>
      <c r="I5444" s="19" t="s">
        <v>5929</v>
      </c>
    </row>
    <row r="5445" spans="1:55" ht="14.45" customHeight="1" outlineLevel="4" thickBot="1">
      <c r="A5445" s="25">
        <f t="shared" si="84"/>
        <v>5444</v>
      </c>
      <c r="C5445" s="30"/>
      <c r="D5445" s="41"/>
      <c r="I5445" s="19" t="s">
        <v>5930</v>
      </c>
      <c r="V5445" s="38"/>
      <c r="W5445" s="38"/>
      <c r="X5445" s="38"/>
      <c r="Y5445" s="38"/>
      <c r="Z5445" s="38"/>
      <c r="AA5445" s="38"/>
      <c r="AB5445" s="38"/>
      <c r="AC5445" s="38"/>
      <c r="AD5445" s="38"/>
      <c r="AE5445" s="38"/>
      <c r="BC5445" s="47" t="s">
        <v>5931</v>
      </c>
    </row>
    <row r="5446" spans="1:55" ht="14.45" customHeight="1" outlineLevel="4" thickBot="1">
      <c r="A5446" s="25">
        <f t="shared" si="84"/>
        <v>5445</v>
      </c>
      <c r="C5446" s="30"/>
      <c r="D5446" s="41"/>
      <c r="H5446" s="39" t="s">
        <v>5932</v>
      </c>
    </row>
    <row r="5447" spans="1:55" ht="14.45" customHeight="1" outlineLevel="4" thickBot="1">
      <c r="A5447" s="25">
        <f t="shared" si="84"/>
        <v>5446</v>
      </c>
      <c r="C5447" s="30"/>
      <c r="D5447" s="41"/>
      <c r="I5447" s="19" t="s">
        <v>5933</v>
      </c>
    </row>
    <row r="5448" spans="1:55" ht="14.45" customHeight="1" outlineLevel="4" thickBot="1">
      <c r="A5448" s="25">
        <f t="shared" si="84"/>
        <v>5447</v>
      </c>
      <c r="C5448" s="30"/>
      <c r="D5448" s="41"/>
      <c r="I5448" s="19" t="s">
        <v>5934</v>
      </c>
    </row>
    <row r="5449" spans="1:55" ht="14.45" customHeight="1" outlineLevel="4" thickBot="1">
      <c r="A5449" s="25">
        <f t="shared" si="84"/>
        <v>5448</v>
      </c>
      <c r="C5449" s="30"/>
      <c r="D5449" s="41"/>
      <c r="I5449" s="19" t="s">
        <v>5935</v>
      </c>
    </row>
    <row r="5450" spans="1:55" ht="14.45" customHeight="1" outlineLevel="4" thickBot="1">
      <c r="A5450" s="25">
        <f t="shared" si="84"/>
        <v>5449</v>
      </c>
      <c r="C5450" s="30"/>
      <c r="D5450" s="41"/>
      <c r="I5450" s="19" t="s">
        <v>5936</v>
      </c>
    </row>
    <row r="5451" spans="1:55" ht="14.45" customHeight="1" outlineLevel="4" thickBot="1">
      <c r="A5451" s="25">
        <f t="shared" si="84"/>
        <v>5450</v>
      </c>
      <c r="C5451" s="30"/>
      <c r="D5451" s="41"/>
      <c r="I5451" s="19" t="s">
        <v>5937</v>
      </c>
    </row>
    <row r="5452" spans="1:55" ht="14.45" customHeight="1" outlineLevel="4" thickBot="1">
      <c r="A5452" s="25">
        <f t="shared" ref="A5452:A5515" si="85">ROW()-1</f>
        <v>5451</v>
      </c>
      <c r="C5452" s="30"/>
      <c r="D5452" s="41"/>
      <c r="I5452" s="19" t="s">
        <v>5938</v>
      </c>
    </row>
    <row r="5453" spans="1:55" ht="14.45" customHeight="1" outlineLevel="4" thickBot="1">
      <c r="A5453" s="25">
        <f t="shared" si="85"/>
        <v>5452</v>
      </c>
      <c r="C5453" s="30"/>
      <c r="D5453" s="41"/>
      <c r="I5453" s="19" t="s">
        <v>5939</v>
      </c>
    </row>
    <row r="5454" spans="1:55" ht="14.45" customHeight="1" outlineLevel="4" thickBot="1">
      <c r="A5454" s="25">
        <f t="shared" si="85"/>
        <v>5453</v>
      </c>
      <c r="C5454" s="30"/>
      <c r="D5454" s="41"/>
      <c r="I5454" s="19" t="s">
        <v>5940</v>
      </c>
    </row>
    <row r="5455" spans="1:55" ht="14.45" customHeight="1" outlineLevel="4" thickBot="1">
      <c r="A5455" s="25">
        <f t="shared" si="85"/>
        <v>5454</v>
      </c>
      <c r="C5455" s="30"/>
      <c r="D5455" s="41"/>
      <c r="I5455" s="19" t="s">
        <v>5941</v>
      </c>
    </row>
    <row r="5456" spans="1:55" ht="14.45" customHeight="1" outlineLevel="4" thickBot="1">
      <c r="A5456" s="25">
        <f t="shared" si="85"/>
        <v>5455</v>
      </c>
      <c r="C5456" s="30"/>
      <c r="D5456" s="41"/>
      <c r="I5456" s="42" t="s">
        <v>5942</v>
      </c>
      <c r="BC5456" s="47" t="s">
        <v>5943</v>
      </c>
    </row>
    <row r="5457" spans="1:55" ht="14.45" customHeight="1" outlineLevel="4" thickBot="1">
      <c r="A5457" s="25">
        <f t="shared" si="85"/>
        <v>5456</v>
      </c>
      <c r="C5457" s="30"/>
      <c r="D5457" s="41"/>
      <c r="G5457" s="35" t="s">
        <v>5944</v>
      </c>
    </row>
    <row r="5458" spans="1:55" ht="14.45" customHeight="1" outlineLevel="4" thickBot="1">
      <c r="A5458" s="25">
        <f t="shared" si="85"/>
        <v>5457</v>
      </c>
      <c r="C5458" s="30"/>
      <c r="D5458" s="41"/>
      <c r="H5458" s="39" t="s">
        <v>5945</v>
      </c>
    </row>
    <row r="5459" spans="1:55" ht="14.45" customHeight="1" outlineLevel="4" thickBot="1">
      <c r="A5459" s="25">
        <f t="shared" si="85"/>
        <v>5458</v>
      </c>
      <c r="C5459" s="30"/>
      <c r="D5459" s="41"/>
      <c r="I5459" s="19" t="s">
        <v>5946</v>
      </c>
    </row>
    <row r="5460" spans="1:55" ht="14.45" customHeight="1" outlineLevel="4" thickBot="1">
      <c r="A5460" s="25">
        <f t="shared" si="85"/>
        <v>5459</v>
      </c>
      <c r="C5460" s="30"/>
      <c r="D5460" s="41"/>
      <c r="I5460" s="19" t="s">
        <v>5947</v>
      </c>
      <c r="S5460" s="38"/>
      <c r="T5460" s="38"/>
      <c r="U5460" s="38"/>
      <c r="V5460" s="38"/>
      <c r="W5460" s="38"/>
      <c r="X5460" s="38"/>
      <c r="Y5460" s="38"/>
      <c r="Z5460" s="38"/>
      <c r="AA5460" s="38"/>
      <c r="AB5460" s="38"/>
      <c r="AC5460" s="38"/>
    </row>
    <row r="5461" spans="1:55" ht="14.45" customHeight="1" outlineLevel="4" thickBot="1">
      <c r="A5461" s="25">
        <f t="shared" si="85"/>
        <v>5460</v>
      </c>
      <c r="C5461" s="30"/>
      <c r="D5461" s="41"/>
      <c r="I5461" s="19" t="s">
        <v>5948</v>
      </c>
    </row>
    <row r="5462" spans="1:55" ht="14.45" customHeight="1" outlineLevel="4" thickBot="1">
      <c r="A5462" s="25">
        <f t="shared" si="85"/>
        <v>5461</v>
      </c>
      <c r="C5462" s="30"/>
      <c r="D5462" s="41"/>
      <c r="I5462" s="19" t="s">
        <v>5949</v>
      </c>
      <c r="AG5462" s="38"/>
      <c r="AH5462" s="38"/>
      <c r="AI5462" s="38"/>
      <c r="AJ5462" s="38"/>
      <c r="AK5462" s="38"/>
      <c r="AL5462" s="38"/>
      <c r="AM5462" s="38"/>
      <c r="AN5462" s="38"/>
      <c r="AO5462" s="38"/>
      <c r="AP5462" s="38"/>
      <c r="AQ5462" s="38"/>
      <c r="AR5462" s="38"/>
      <c r="AS5462" s="38"/>
      <c r="AT5462" s="38"/>
      <c r="AU5462" s="38"/>
      <c r="AV5462" s="38"/>
    </row>
    <row r="5463" spans="1:55" ht="14.45" customHeight="1" outlineLevel="4" thickBot="1">
      <c r="A5463" s="25">
        <f t="shared" si="85"/>
        <v>5462</v>
      </c>
      <c r="C5463" s="30"/>
      <c r="D5463" s="41"/>
      <c r="I5463" s="19" t="s">
        <v>5950</v>
      </c>
      <c r="BC5463" s="47" t="s">
        <v>5951</v>
      </c>
    </row>
    <row r="5464" spans="1:55" ht="14.45" customHeight="1" outlineLevel="4" thickBot="1">
      <c r="A5464" s="25">
        <f t="shared" si="85"/>
        <v>5463</v>
      </c>
      <c r="C5464" s="30"/>
      <c r="D5464" s="41"/>
      <c r="H5464" s="39" t="s">
        <v>5952</v>
      </c>
    </row>
    <row r="5465" spans="1:55" ht="14.45" customHeight="1" outlineLevel="4" thickBot="1">
      <c r="A5465" s="25">
        <f t="shared" si="85"/>
        <v>5464</v>
      </c>
      <c r="C5465" s="30"/>
      <c r="D5465" s="41"/>
      <c r="I5465" s="19" t="s">
        <v>5953</v>
      </c>
    </row>
    <row r="5466" spans="1:55" ht="14.45" customHeight="1" outlineLevel="4" thickBot="1">
      <c r="A5466" s="25">
        <f t="shared" si="85"/>
        <v>5465</v>
      </c>
      <c r="C5466" s="30"/>
      <c r="D5466" s="41"/>
      <c r="I5466" s="19" t="s">
        <v>5954</v>
      </c>
    </row>
    <row r="5467" spans="1:55" ht="14.45" customHeight="1" outlineLevel="4" thickBot="1">
      <c r="A5467" s="25">
        <f t="shared" si="85"/>
        <v>5466</v>
      </c>
      <c r="C5467" s="30"/>
      <c r="D5467" s="41"/>
      <c r="I5467" s="19" t="s">
        <v>5955</v>
      </c>
      <c r="N5467" s="38"/>
      <c r="O5467" s="38"/>
      <c r="P5467" s="38"/>
      <c r="Q5467" s="38"/>
      <c r="BC5467" s="47" t="s">
        <v>5956</v>
      </c>
    </row>
    <row r="5468" spans="1:55" ht="14.45" customHeight="1" outlineLevel="4" thickBot="1">
      <c r="A5468" s="25">
        <f t="shared" si="85"/>
        <v>5467</v>
      </c>
      <c r="C5468" s="30"/>
      <c r="D5468" s="41"/>
      <c r="H5468" s="39" t="s">
        <v>5957</v>
      </c>
    </row>
    <row r="5469" spans="1:55" ht="14.45" customHeight="1" outlineLevel="4" thickBot="1">
      <c r="A5469" s="25">
        <f t="shared" si="85"/>
        <v>5468</v>
      </c>
      <c r="C5469" s="30"/>
      <c r="D5469" s="41"/>
      <c r="I5469" s="19" t="s">
        <v>5958</v>
      </c>
    </row>
    <row r="5470" spans="1:55" ht="14.45" customHeight="1" outlineLevel="4" thickBot="1">
      <c r="A5470" s="25">
        <f t="shared" si="85"/>
        <v>5469</v>
      </c>
      <c r="C5470" s="30"/>
      <c r="D5470" s="41"/>
      <c r="I5470" s="19" t="s">
        <v>5959</v>
      </c>
    </row>
    <row r="5471" spans="1:55" ht="14.45" customHeight="1" outlineLevel="4" thickBot="1">
      <c r="A5471" s="25">
        <f t="shared" si="85"/>
        <v>5470</v>
      </c>
      <c r="C5471" s="30"/>
      <c r="D5471" s="41"/>
      <c r="I5471" s="19" t="s">
        <v>5960</v>
      </c>
    </row>
    <row r="5472" spans="1:55" ht="14.45" customHeight="1" outlineLevel="4" thickBot="1">
      <c r="A5472" s="25">
        <f t="shared" si="85"/>
        <v>5471</v>
      </c>
      <c r="C5472" s="30"/>
      <c r="D5472" s="41"/>
      <c r="I5472" s="19" t="s">
        <v>5961</v>
      </c>
      <c r="AL5472" s="38"/>
      <c r="AM5472" s="38"/>
      <c r="AN5472" s="38"/>
      <c r="AO5472" s="38"/>
      <c r="AP5472" s="38"/>
      <c r="AQ5472" s="38"/>
    </row>
    <row r="5473" spans="1:55" ht="14.45" customHeight="1" outlineLevel="4" thickBot="1">
      <c r="A5473" s="25">
        <f t="shared" si="85"/>
        <v>5472</v>
      </c>
      <c r="C5473" s="30"/>
      <c r="D5473" s="41"/>
      <c r="I5473" s="19" t="s">
        <v>5962</v>
      </c>
      <c r="BC5473" s="47" t="s">
        <v>5963</v>
      </c>
    </row>
    <row r="5474" spans="1:55" ht="14.45" customHeight="1" outlineLevel="4" thickBot="1">
      <c r="A5474" s="25">
        <f t="shared" si="85"/>
        <v>5473</v>
      </c>
      <c r="C5474" s="30"/>
      <c r="D5474" s="41"/>
      <c r="H5474" s="39" t="s">
        <v>5964</v>
      </c>
    </row>
    <row r="5475" spans="1:55" ht="14.45" customHeight="1" outlineLevel="4" thickBot="1">
      <c r="A5475" s="25">
        <f t="shared" si="85"/>
        <v>5474</v>
      </c>
      <c r="C5475" s="30"/>
      <c r="D5475" s="41"/>
      <c r="I5475" s="19" t="s">
        <v>5965</v>
      </c>
    </row>
    <row r="5476" spans="1:55" ht="14.45" customHeight="1" outlineLevel="4" thickBot="1">
      <c r="A5476" s="25">
        <f t="shared" si="85"/>
        <v>5475</v>
      </c>
      <c r="C5476" s="30"/>
      <c r="D5476" s="41"/>
      <c r="I5476" s="19" t="s">
        <v>5966</v>
      </c>
    </row>
    <row r="5477" spans="1:55" ht="14.45" customHeight="1" outlineLevel="4" thickBot="1">
      <c r="A5477" s="25">
        <f t="shared" si="85"/>
        <v>5476</v>
      </c>
      <c r="C5477" s="30"/>
      <c r="D5477" s="41"/>
      <c r="I5477" s="19" t="s">
        <v>5967</v>
      </c>
      <c r="O5477" s="38"/>
      <c r="P5477" s="38"/>
      <c r="Q5477" s="38"/>
      <c r="R5477" s="38"/>
      <c r="S5477" s="38"/>
      <c r="T5477" s="38"/>
      <c r="U5477" s="38"/>
      <c r="AT5477" s="38"/>
      <c r="AU5477" s="38"/>
      <c r="AV5477" s="38"/>
      <c r="AW5477" s="38"/>
      <c r="AX5477" s="38"/>
      <c r="AY5477" s="38"/>
      <c r="AZ5477" s="38"/>
      <c r="BA5477" s="44"/>
    </row>
    <row r="5478" spans="1:55" ht="14.45" customHeight="1" outlineLevel="4" thickBot="1">
      <c r="A5478" s="25">
        <f t="shared" si="85"/>
        <v>5477</v>
      </c>
      <c r="C5478" s="30"/>
      <c r="D5478" s="41"/>
      <c r="I5478" s="38" t="s">
        <v>5968</v>
      </c>
      <c r="J5478" s="38"/>
      <c r="K5478" s="38"/>
      <c r="L5478" s="38"/>
      <c r="M5478" s="38"/>
      <c r="N5478" s="38"/>
      <c r="O5478" s="38"/>
      <c r="P5478" s="38"/>
      <c r="Q5478" s="38"/>
      <c r="R5478" s="38"/>
      <c r="S5478" s="38"/>
      <c r="BC5478" s="47" t="s">
        <v>5969</v>
      </c>
    </row>
    <row r="5479" spans="1:55" ht="14.45" customHeight="1" outlineLevel="4" thickBot="1">
      <c r="A5479" s="25">
        <f t="shared" si="85"/>
        <v>5478</v>
      </c>
      <c r="C5479" s="30"/>
      <c r="D5479" s="41"/>
      <c r="H5479" s="39" t="s">
        <v>5970</v>
      </c>
      <c r="BC5479" s="22" t="s">
        <v>5971</v>
      </c>
    </row>
    <row r="5480" spans="1:55" ht="14.45" customHeight="1" outlineLevel="4" thickBot="1">
      <c r="A5480" s="25">
        <f t="shared" si="85"/>
        <v>5479</v>
      </c>
      <c r="C5480" s="30"/>
      <c r="D5480" s="41"/>
      <c r="I5480" s="19" t="s">
        <v>5972</v>
      </c>
    </row>
    <row r="5481" spans="1:55" ht="14.45" customHeight="1" outlineLevel="4" thickBot="1">
      <c r="A5481" s="25">
        <f t="shared" si="85"/>
        <v>5480</v>
      </c>
      <c r="C5481" s="30"/>
      <c r="D5481" s="41"/>
      <c r="I5481" s="19" t="s">
        <v>5973</v>
      </c>
    </row>
    <row r="5482" spans="1:55" ht="14.45" customHeight="1" outlineLevel="4" thickBot="1">
      <c r="A5482" s="25">
        <f t="shared" si="85"/>
        <v>5481</v>
      </c>
      <c r="C5482" s="30"/>
      <c r="D5482" s="41"/>
      <c r="I5482" s="19" t="s">
        <v>5974</v>
      </c>
      <c r="BC5482" s="47"/>
    </row>
    <row r="5483" spans="1:55" ht="14.45" customHeight="1" outlineLevel="4" thickBot="1">
      <c r="A5483" s="25">
        <f t="shared" si="85"/>
        <v>5482</v>
      </c>
      <c r="C5483" s="30"/>
      <c r="D5483" s="41"/>
      <c r="I5483" s="19" t="s">
        <v>5975</v>
      </c>
      <c r="BC5483" s="47"/>
    </row>
    <row r="5484" spans="1:55" ht="14.45" customHeight="1" outlineLevel="4" thickBot="1">
      <c r="A5484" s="25">
        <f t="shared" si="85"/>
        <v>5483</v>
      </c>
      <c r="C5484" s="30"/>
      <c r="D5484" s="41"/>
      <c r="I5484" s="19" t="s">
        <v>5976</v>
      </c>
      <c r="BC5484" s="47"/>
    </row>
    <row r="5485" spans="1:55" ht="14.45" customHeight="1" outlineLevel="4" thickBot="1">
      <c r="A5485" s="25">
        <f t="shared" si="85"/>
        <v>5484</v>
      </c>
      <c r="C5485" s="30"/>
      <c r="D5485" s="41"/>
      <c r="I5485" s="19" t="s">
        <v>5977</v>
      </c>
      <c r="BC5485" s="47"/>
    </row>
    <row r="5486" spans="1:55" ht="14.45" customHeight="1" outlineLevel="4" thickBot="1">
      <c r="A5486" s="25">
        <f t="shared" si="85"/>
        <v>5485</v>
      </c>
      <c r="C5486" s="30"/>
      <c r="D5486" s="41"/>
      <c r="I5486" s="19" t="s">
        <v>5978</v>
      </c>
      <c r="BC5486" s="47"/>
    </row>
    <row r="5487" spans="1:55" ht="14.45" customHeight="1" outlineLevel="4" thickBot="1">
      <c r="A5487" s="25">
        <f t="shared" si="85"/>
        <v>5486</v>
      </c>
      <c r="C5487" s="30"/>
      <c r="D5487" s="41"/>
      <c r="I5487" s="19" t="s">
        <v>5979</v>
      </c>
      <c r="BC5487" s="47"/>
    </row>
    <row r="5488" spans="1:55" ht="14.45" customHeight="1" outlineLevel="4" thickBot="1">
      <c r="A5488" s="25">
        <f t="shared" si="85"/>
        <v>5487</v>
      </c>
      <c r="C5488" s="30"/>
      <c r="D5488" s="41"/>
      <c r="I5488" s="19" t="s">
        <v>5980</v>
      </c>
      <c r="BC5488" s="47"/>
    </row>
    <row r="5489" spans="1:55" ht="14.45" customHeight="1" outlineLevel="4" thickBot="1">
      <c r="A5489" s="25">
        <f t="shared" si="85"/>
        <v>5488</v>
      </c>
      <c r="C5489" s="30"/>
      <c r="D5489" s="41"/>
      <c r="I5489" s="19" t="s">
        <v>5981</v>
      </c>
      <c r="BC5489" s="47" t="s">
        <v>5982</v>
      </c>
    </row>
    <row r="5490" spans="1:55" ht="14.45" customHeight="1" outlineLevel="4" thickBot="1">
      <c r="A5490" s="25">
        <f t="shared" si="85"/>
        <v>5489</v>
      </c>
      <c r="C5490" s="30"/>
      <c r="D5490" s="41"/>
      <c r="H5490" s="39" t="s">
        <v>5983</v>
      </c>
    </row>
    <row r="5491" spans="1:55" ht="14.45" customHeight="1" outlineLevel="4" thickBot="1">
      <c r="A5491" s="25">
        <f t="shared" si="85"/>
        <v>5490</v>
      </c>
      <c r="C5491" s="30"/>
      <c r="D5491" s="41"/>
      <c r="I5491" s="19" t="s">
        <v>5984</v>
      </c>
    </row>
    <row r="5492" spans="1:55" ht="14.45" customHeight="1" outlineLevel="4" thickBot="1">
      <c r="A5492" s="25">
        <f t="shared" si="85"/>
        <v>5491</v>
      </c>
      <c r="C5492" s="30"/>
      <c r="D5492" s="41"/>
      <c r="I5492" s="19" t="s">
        <v>5985</v>
      </c>
    </row>
    <row r="5493" spans="1:55" ht="14.45" customHeight="1" outlineLevel="4" thickBot="1">
      <c r="A5493" s="25">
        <f t="shared" si="85"/>
        <v>5492</v>
      </c>
      <c r="C5493" s="30"/>
      <c r="D5493" s="41"/>
      <c r="I5493" s="19" t="s">
        <v>5986</v>
      </c>
    </row>
    <row r="5494" spans="1:55" ht="14.45" customHeight="1" outlineLevel="4" thickBot="1">
      <c r="A5494" s="25">
        <f t="shared" si="85"/>
        <v>5493</v>
      </c>
      <c r="C5494" s="30"/>
      <c r="D5494" s="41"/>
      <c r="I5494" s="19" t="s">
        <v>5987</v>
      </c>
    </row>
    <row r="5495" spans="1:55" ht="14.45" customHeight="1" outlineLevel="4" thickBot="1">
      <c r="A5495" s="25">
        <f t="shared" si="85"/>
        <v>5494</v>
      </c>
      <c r="C5495" s="30"/>
      <c r="D5495" s="41"/>
      <c r="I5495" s="19" t="s">
        <v>5988</v>
      </c>
    </row>
    <row r="5496" spans="1:55" ht="14.45" customHeight="1" outlineLevel="4" thickBot="1">
      <c r="A5496" s="25">
        <f t="shared" si="85"/>
        <v>5495</v>
      </c>
      <c r="C5496" s="30"/>
      <c r="D5496" s="41"/>
      <c r="I5496" s="37" t="s">
        <v>5989</v>
      </c>
    </row>
    <row r="5497" spans="1:55" ht="14.45" customHeight="1" outlineLevel="4" thickBot="1">
      <c r="A5497" s="25">
        <f t="shared" si="85"/>
        <v>5496</v>
      </c>
      <c r="C5497" s="30"/>
      <c r="D5497" s="41"/>
      <c r="I5497" s="19" t="s">
        <v>5990</v>
      </c>
    </row>
    <row r="5498" spans="1:55" ht="14.45" customHeight="1" outlineLevel="4" thickBot="1">
      <c r="A5498" s="25">
        <f t="shared" si="85"/>
        <v>5497</v>
      </c>
      <c r="C5498" s="30"/>
      <c r="D5498" s="41"/>
      <c r="I5498" s="19" t="s">
        <v>5991</v>
      </c>
    </row>
    <row r="5499" spans="1:55" ht="14.45" customHeight="1" outlineLevel="4" thickBot="1">
      <c r="A5499" s="25">
        <f t="shared" si="85"/>
        <v>5498</v>
      </c>
      <c r="C5499" s="30"/>
      <c r="D5499" s="41"/>
      <c r="I5499" s="19" t="s">
        <v>5992</v>
      </c>
      <c r="BC5499" s="19"/>
    </row>
    <row r="5500" spans="1:55" ht="14.45" customHeight="1" outlineLevel="4" thickBot="1">
      <c r="A5500" s="25">
        <f t="shared" si="85"/>
        <v>5499</v>
      </c>
      <c r="C5500" s="30"/>
      <c r="D5500" s="41"/>
      <c r="I5500" s="19" t="s">
        <v>5993</v>
      </c>
      <c r="W5500" s="38"/>
      <c r="X5500" s="38"/>
      <c r="Y5500" s="38"/>
      <c r="Z5500" s="38"/>
      <c r="AA5500" s="38"/>
      <c r="AB5500" s="38"/>
      <c r="AC5500" s="38"/>
      <c r="AD5500" s="38"/>
      <c r="AE5500" s="38"/>
      <c r="AF5500" s="38"/>
      <c r="AG5500" s="38"/>
      <c r="AH5500" s="38"/>
      <c r="AI5500" s="38"/>
      <c r="AJ5500" s="38"/>
      <c r="AK5500" s="38"/>
      <c r="AL5500" s="38"/>
      <c r="AM5500" s="38"/>
      <c r="AN5500" s="38"/>
      <c r="AO5500" s="38"/>
      <c r="AP5500" s="38"/>
      <c r="AQ5500" s="38"/>
      <c r="AR5500" s="38"/>
      <c r="BC5500" s="47"/>
    </row>
    <row r="5501" spans="1:55" ht="14.45" customHeight="1" outlineLevel="4" thickBot="1">
      <c r="A5501" s="25">
        <f t="shared" si="85"/>
        <v>5500</v>
      </c>
      <c r="C5501" s="30"/>
      <c r="D5501" s="41"/>
      <c r="I5501" s="19" t="s">
        <v>5994</v>
      </c>
      <c r="BC5501" s="47" t="s">
        <v>5995</v>
      </c>
    </row>
    <row r="5502" spans="1:55" ht="14.45" customHeight="1" outlineLevel="4" thickBot="1">
      <c r="A5502" s="25">
        <f t="shared" si="85"/>
        <v>5501</v>
      </c>
      <c r="C5502" s="30"/>
      <c r="D5502" s="41"/>
      <c r="H5502" s="39" t="s">
        <v>5996</v>
      </c>
    </row>
    <row r="5503" spans="1:55" ht="14.45" customHeight="1" outlineLevel="4" thickBot="1">
      <c r="A5503" s="25">
        <f t="shared" si="85"/>
        <v>5502</v>
      </c>
      <c r="C5503" s="30"/>
      <c r="D5503" s="41"/>
      <c r="I5503" s="19" t="s">
        <v>5997</v>
      </c>
    </row>
    <row r="5504" spans="1:55" ht="14.45" customHeight="1" outlineLevel="4" thickBot="1">
      <c r="A5504" s="25">
        <f t="shared" si="85"/>
        <v>5503</v>
      </c>
      <c r="C5504" s="30"/>
      <c r="D5504" s="41"/>
      <c r="I5504" s="19" t="s">
        <v>5998</v>
      </c>
    </row>
    <row r="5505" spans="1:87" ht="14.45" customHeight="1" outlineLevel="4" thickBot="1">
      <c r="A5505" s="25">
        <f t="shared" si="85"/>
        <v>5504</v>
      </c>
      <c r="C5505" s="30"/>
      <c r="D5505" s="41"/>
      <c r="I5505" s="19" t="s">
        <v>5999</v>
      </c>
    </row>
    <row r="5506" spans="1:87" ht="14.45" customHeight="1" outlineLevel="4" thickBot="1">
      <c r="A5506" s="25">
        <f t="shared" si="85"/>
        <v>5505</v>
      </c>
      <c r="C5506" s="30"/>
      <c r="D5506" s="41"/>
      <c r="I5506" s="19" t="s">
        <v>6000</v>
      </c>
    </row>
    <row r="5507" spans="1:87" ht="14.45" customHeight="1" outlineLevel="4" thickBot="1">
      <c r="A5507" s="25">
        <f t="shared" si="85"/>
        <v>5506</v>
      </c>
      <c r="C5507" s="30"/>
      <c r="D5507" s="41"/>
      <c r="I5507" s="19" t="s">
        <v>6001</v>
      </c>
    </row>
    <row r="5508" spans="1:87" ht="14.45" customHeight="1" outlineLevel="4" thickBot="1">
      <c r="A5508" s="25">
        <f t="shared" si="85"/>
        <v>5507</v>
      </c>
      <c r="C5508" s="30"/>
      <c r="D5508" s="41"/>
      <c r="I5508" s="19" t="s">
        <v>6002</v>
      </c>
    </row>
    <row r="5509" spans="1:87" ht="14.45" customHeight="1" outlineLevel="4" thickBot="1">
      <c r="A5509" s="25">
        <f t="shared" si="85"/>
        <v>5508</v>
      </c>
      <c r="C5509" s="30"/>
      <c r="D5509" s="41"/>
      <c r="I5509" s="19" t="s">
        <v>6003</v>
      </c>
      <c r="AZ5509" s="38"/>
      <c r="BA5509" s="44"/>
    </row>
    <row r="5510" spans="1:87" ht="14.45" customHeight="1" outlineLevel="4" thickBot="1">
      <c r="A5510" s="25">
        <f t="shared" si="85"/>
        <v>5509</v>
      </c>
      <c r="B5510" s="172"/>
      <c r="C5510" s="30"/>
      <c r="D5510" s="41"/>
      <c r="I5510" s="38" t="s">
        <v>6004</v>
      </c>
      <c r="J5510" s="38"/>
      <c r="K5510" s="38"/>
      <c r="L5510" s="38"/>
      <c r="M5510" s="38"/>
      <c r="N5510" s="38"/>
      <c r="O5510" s="38"/>
      <c r="P5510" s="38"/>
      <c r="Q5510" s="38"/>
      <c r="R5510" s="38"/>
      <c r="S5510" s="38"/>
      <c r="T5510" s="38"/>
      <c r="U5510" s="38"/>
      <c r="V5510" s="38"/>
      <c r="W5510" s="38"/>
      <c r="X5510" s="38"/>
      <c r="Y5510" s="38"/>
      <c r="Z5510" s="38"/>
      <c r="AA5510" s="38"/>
      <c r="AB5510" s="38"/>
      <c r="AC5510" s="38"/>
      <c r="AD5510" s="38"/>
      <c r="BC5510" s="19"/>
    </row>
    <row r="5511" spans="1:87" ht="14.45" customHeight="1" outlineLevel="4" thickBot="1">
      <c r="A5511" s="25">
        <f t="shared" si="85"/>
        <v>5510</v>
      </c>
      <c r="B5511" s="26" t="s">
        <v>6005</v>
      </c>
      <c r="C5511" s="30"/>
      <c r="D5511" s="41"/>
      <c r="I5511" s="19" t="s">
        <v>6006</v>
      </c>
      <c r="BC5511" s="47" t="s">
        <v>6007</v>
      </c>
    </row>
    <row r="5512" spans="1:87" ht="14.45" customHeight="1" outlineLevel="3" thickBot="1">
      <c r="A5512" s="25">
        <f t="shared" si="85"/>
        <v>5511</v>
      </c>
      <c r="C5512" s="30"/>
      <c r="D5512" s="41"/>
    </row>
    <row r="5513" spans="1:87" ht="14.45" customHeight="1" outlineLevel="2" thickBot="1">
      <c r="A5513" s="25">
        <f t="shared" si="85"/>
        <v>5512</v>
      </c>
      <c r="C5513" s="30"/>
      <c r="D5513" s="41"/>
    </row>
    <row r="5514" spans="1:87" ht="14.45" customHeight="1" outlineLevel="1" thickBot="1">
      <c r="A5514" s="25">
        <f t="shared" si="85"/>
        <v>5513</v>
      </c>
      <c r="B5514" s="26" t="s">
        <v>6008</v>
      </c>
      <c r="C5514" s="129" t="s">
        <v>955</v>
      </c>
      <c r="D5514" s="31" t="s">
        <v>6009</v>
      </c>
      <c r="E5514" s="32"/>
      <c r="BC5514" s="29" t="s">
        <v>6010</v>
      </c>
      <c r="BK5514" s="22" t="s">
        <v>6011</v>
      </c>
    </row>
    <row r="5515" spans="1:87" ht="14.45" customHeight="1" outlineLevel="2" thickBot="1">
      <c r="A5515" s="25">
        <f t="shared" si="85"/>
        <v>5514</v>
      </c>
      <c r="C5515" s="30"/>
      <c r="E5515" s="33" t="s">
        <v>6012</v>
      </c>
      <c r="BC5515" s="29" t="s">
        <v>6013</v>
      </c>
    </row>
    <row r="5516" spans="1:87" ht="14.45" customHeight="1" outlineLevel="3" thickBot="1">
      <c r="A5516" s="25">
        <f t="shared" ref="A5516:A5579" si="86">ROW()-1</f>
        <v>5515</v>
      </c>
      <c r="C5516" s="30"/>
      <c r="F5516" s="34" t="s">
        <v>6014</v>
      </c>
      <c r="BC5516" s="29" t="s">
        <v>6015</v>
      </c>
    </row>
    <row r="5517" spans="1:87" ht="14.45" customHeight="1" outlineLevel="4" thickBot="1">
      <c r="A5517" s="25">
        <f t="shared" si="86"/>
        <v>5516</v>
      </c>
      <c r="C5517" s="30"/>
      <c r="G5517" s="19" t="s">
        <v>6016</v>
      </c>
      <c r="H5517" s="38"/>
      <c r="I5517" s="38"/>
      <c r="BC5517" s="22" t="s">
        <v>6017</v>
      </c>
      <c r="BT5517" s="50"/>
      <c r="BU5517" s="50"/>
      <c r="BV5517" s="50"/>
      <c r="BW5517" s="50"/>
      <c r="BZ5517" s="50"/>
      <c r="CA5517" s="50"/>
      <c r="CH5517" s="50"/>
      <c r="CI5517" s="50"/>
    </row>
    <row r="5518" spans="1:87" ht="14.45" customHeight="1" outlineLevel="4" thickBot="1">
      <c r="A5518" s="25">
        <f t="shared" si="86"/>
        <v>5517</v>
      </c>
      <c r="C5518" s="30"/>
      <c r="G5518" s="19" t="s">
        <v>6018</v>
      </c>
    </row>
    <row r="5519" spans="1:87" ht="14.45" customHeight="1" outlineLevel="3" thickBot="1">
      <c r="A5519" s="25">
        <f t="shared" si="86"/>
        <v>5518</v>
      </c>
      <c r="C5519" s="30"/>
      <c r="F5519" s="34" t="s">
        <v>6019</v>
      </c>
      <c r="BC5519" s="29" t="s">
        <v>6020</v>
      </c>
    </row>
    <row r="5520" spans="1:87" ht="14.45" customHeight="1" outlineLevel="4" thickBot="1">
      <c r="A5520" s="25">
        <f t="shared" si="86"/>
        <v>5519</v>
      </c>
      <c r="C5520" s="30"/>
      <c r="G5520" s="19" t="s">
        <v>6021</v>
      </c>
      <c r="H5520" s="38"/>
      <c r="I5520" s="38"/>
      <c r="J5520" s="38"/>
      <c r="K5520" s="38"/>
      <c r="AZ5520" s="20"/>
      <c r="BC5520" s="22" t="s">
        <v>6022</v>
      </c>
    </row>
    <row r="5521" spans="1:88" ht="14.45" customHeight="1" outlineLevel="4" thickBot="1">
      <c r="A5521" s="25">
        <f t="shared" si="86"/>
        <v>5520</v>
      </c>
      <c r="C5521" s="30"/>
      <c r="G5521" s="19" t="s">
        <v>6023</v>
      </c>
      <c r="BC5521" s="22" t="s">
        <v>6024</v>
      </c>
      <c r="CJ5521" s="60" t="s">
        <v>6025</v>
      </c>
    </row>
    <row r="5522" spans="1:88" ht="14.45" customHeight="1" outlineLevel="3" thickBot="1">
      <c r="A5522" s="25">
        <f t="shared" si="86"/>
        <v>5521</v>
      </c>
      <c r="C5522" s="30"/>
      <c r="F5522" s="34" t="s">
        <v>6026</v>
      </c>
      <c r="BC5522" s="29" t="s">
        <v>6027</v>
      </c>
    </row>
    <row r="5523" spans="1:88" ht="14.45" customHeight="1" outlineLevel="4" thickBot="1">
      <c r="A5523" s="25">
        <f t="shared" si="86"/>
        <v>5522</v>
      </c>
      <c r="C5523" s="30"/>
      <c r="G5523" s="19" t="s">
        <v>6028</v>
      </c>
      <c r="H5523" s="38"/>
      <c r="I5523" s="38"/>
      <c r="J5523" s="38"/>
      <c r="BC5523" s="19"/>
      <c r="CJ5523" s="19"/>
    </row>
    <row r="5524" spans="1:88" ht="14.45" customHeight="1" outlineLevel="4" thickBot="1">
      <c r="A5524" s="25">
        <f t="shared" si="86"/>
        <v>5523</v>
      </c>
      <c r="C5524" s="30"/>
      <c r="G5524" s="19" t="s">
        <v>6029</v>
      </c>
    </row>
    <row r="5525" spans="1:88" ht="14.45" customHeight="1" outlineLevel="3" thickBot="1">
      <c r="A5525" s="25">
        <f t="shared" si="86"/>
        <v>5524</v>
      </c>
      <c r="C5525" s="30"/>
      <c r="F5525" s="34" t="s">
        <v>6030</v>
      </c>
      <c r="AZ5525" s="20"/>
      <c r="BC5525" s="29" t="s">
        <v>6031</v>
      </c>
    </row>
    <row r="5526" spans="1:88" ht="14.45" customHeight="1" outlineLevel="4" thickBot="1">
      <c r="A5526" s="25">
        <f t="shared" si="86"/>
        <v>5525</v>
      </c>
      <c r="C5526" s="30"/>
      <c r="G5526" s="19" t="s">
        <v>6032</v>
      </c>
      <c r="V5526" s="38"/>
      <c r="W5526" s="38"/>
      <c r="AZ5526" s="20"/>
    </row>
    <row r="5527" spans="1:88" ht="14.45" customHeight="1" outlineLevel="4" thickBot="1">
      <c r="A5527" s="25">
        <f t="shared" si="86"/>
        <v>5526</v>
      </c>
      <c r="C5527" s="30"/>
      <c r="G5527" s="19" t="s">
        <v>6033</v>
      </c>
      <c r="N5527" s="38"/>
      <c r="O5527" s="38"/>
      <c r="P5527" s="38"/>
      <c r="Q5527" s="38"/>
      <c r="R5527" s="38"/>
      <c r="S5527" s="38"/>
      <c r="AZ5527" s="20"/>
    </row>
    <row r="5528" spans="1:88" ht="14.45" customHeight="1" outlineLevel="3" thickBot="1">
      <c r="A5528" s="25">
        <f t="shared" si="86"/>
        <v>5527</v>
      </c>
      <c r="C5528" s="30"/>
    </row>
    <row r="5529" spans="1:88" ht="14.45" customHeight="1" outlineLevel="2" thickBot="1">
      <c r="A5529" s="25">
        <f t="shared" si="86"/>
        <v>5528</v>
      </c>
      <c r="C5529" s="30"/>
      <c r="E5529" s="33" t="s">
        <v>6034</v>
      </c>
      <c r="BC5529" s="29" t="s">
        <v>6035</v>
      </c>
    </row>
    <row r="5530" spans="1:88" ht="14.45" customHeight="1" outlineLevel="4" thickBot="1">
      <c r="A5530" s="25">
        <f t="shared" si="86"/>
        <v>5529</v>
      </c>
      <c r="C5530" s="30"/>
      <c r="F5530" s="19" t="s">
        <v>6036</v>
      </c>
      <c r="AG5530" s="38"/>
      <c r="AH5530" s="38"/>
      <c r="AI5530" s="38"/>
      <c r="AJ5530" s="38"/>
      <c r="AK5530" s="38"/>
      <c r="AL5530" s="38"/>
      <c r="AM5530" s="38"/>
      <c r="AN5530" s="38"/>
      <c r="AO5530" s="38"/>
      <c r="AP5530" s="38"/>
      <c r="AQ5530" s="38"/>
      <c r="AR5530" s="38"/>
      <c r="AS5530" s="38"/>
    </row>
    <row r="5531" spans="1:88" ht="14.45" customHeight="1" outlineLevel="4" thickBot="1">
      <c r="A5531" s="25">
        <f t="shared" si="86"/>
        <v>5530</v>
      </c>
      <c r="C5531" s="30"/>
      <c r="F5531" s="38" t="s">
        <v>6037</v>
      </c>
      <c r="G5531" s="38"/>
      <c r="H5531" s="38"/>
      <c r="I5531" s="38"/>
      <c r="J5531" s="38"/>
      <c r="K5531" s="38"/>
      <c r="AA5531" s="38"/>
      <c r="AB5531" s="38"/>
      <c r="AC5531" s="38"/>
      <c r="AD5531" s="38"/>
      <c r="AE5531" s="38"/>
      <c r="AF5531" s="38"/>
      <c r="AG5531" s="38"/>
      <c r="AH5531" s="38"/>
      <c r="AI5531" s="38"/>
      <c r="AJ5531" s="38"/>
      <c r="AK5531" s="38"/>
      <c r="AL5531" s="38"/>
      <c r="AM5531" s="38"/>
      <c r="AN5531" s="38"/>
      <c r="BC5531" s="22" t="s">
        <v>6038</v>
      </c>
    </row>
    <row r="5532" spans="1:88" ht="14.45" customHeight="1" outlineLevel="3" thickBot="1">
      <c r="A5532" s="25">
        <f t="shared" si="86"/>
        <v>5531</v>
      </c>
      <c r="C5532" s="30"/>
      <c r="F5532" s="34" t="s">
        <v>6039</v>
      </c>
      <c r="BC5532" s="29" t="s">
        <v>6040</v>
      </c>
    </row>
    <row r="5533" spans="1:88" ht="14.45" customHeight="1" outlineLevel="4" thickBot="1">
      <c r="A5533" s="25">
        <f t="shared" si="86"/>
        <v>5532</v>
      </c>
      <c r="C5533" s="30"/>
      <c r="F5533" s="41"/>
      <c r="G5533" s="19" t="s">
        <v>6041</v>
      </c>
      <c r="M5533" s="38"/>
      <c r="N5533" s="38"/>
      <c r="O5533" s="38"/>
      <c r="P5533" s="38"/>
      <c r="Q5533" s="38"/>
      <c r="R5533" s="38"/>
      <c r="S5533" s="38"/>
      <c r="T5533" s="38"/>
      <c r="U5533" s="38"/>
      <c r="V5533" s="38"/>
      <c r="W5533" s="38"/>
      <c r="X5533" s="38"/>
      <c r="Y5533" s="38"/>
      <c r="Z5533" s="38"/>
      <c r="AA5533" s="38"/>
      <c r="AB5533" s="38"/>
      <c r="AC5533" s="38"/>
      <c r="AE5533" s="38"/>
      <c r="AF5533" s="38"/>
      <c r="AG5533" s="38"/>
      <c r="AH5533" s="38"/>
      <c r="AI5533" s="38"/>
      <c r="AJ5533" s="38"/>
      <c r="AK5533" s="38"/>
      <c r="AL5533" s="38"/>
      <c r="AM5533" s="38"/>
      <c r="AN5533" s="38"/>
      <c r="AO5533" s="38"/>
      <c r="AP5533" s="38"/>
      <c r="AQ5533" s="38"/>
      <c r="AR5533" s="38"/>
      <c r="AS5533" s="38"/>
      <c r="AT5533" s="38"/>
      <c r="AU5533" s="38"/>
      <c r="AV5533" s="38"/>
      <c r="AW5533" s="38"/>
    </row>
    <row r="5534" spans="1:88" ht="14.45" customHeight="1" outlineLevel="4" thickBot="1">
      <c r="A5534" s="25">
        <f t="shared" si="86"/>
        <v>5533</v>
      </c>
      <c r="C5534" s="30"/>
      <c r="F5534" s="41"/>
      <c r="G5534" s="19" t="s">
        <v>6042</v>
      </c>
      <c r="BC5534" s="47" t="s">
        <v>6043</v>
      </c>
    </row>
    <row r="5535" spans="1:88" ht="14.45" customHeight="1" outlineLevel="4" thickBot="1">
      <c r="A5535" s="25">
        <f t="shared" si="86"/>
        <v>5534</v>
      </c>
      <c r="C5535" s="30"/>
      <c r="F5535" s="41"/>
      <c r="G5535" s="19" t="s">
        <v>6044</v>
      </c>
      <c r="BC5535" s="22" t="s">
        <v>6045</v>
      </c>
    </row>
    <row r="5536" spans="1:88" ht="14.45" customHeight="1" outlineLevel="3" thickBot="1">
      <c r="A5536" s="25">
        <f t="shared" si="86"/>
        <v>5535</v>
      </c>
      <c r="C5536" s="30"/>
      <c r="F5536" s="34" t="s">
        <v>6046</v>
      </c>
      <c r="BC5536" s="29" t="s">
        <v>6047</v>
      </c>
    </row>
    <row r="5537" spans="1:55" ht="14.45" customHeight="1" outlineLevel="4" thickBot="1">
      <c r="A5537" s="25">
        <f t="shared" si="86"/>
        <v>5536</v>
      </c>
      <c r="C5537" s="30"/>
      <c r="F5537" s="41"/>
      <c r="G5537" s="19" t="s">
        <v>6048</v>
      </c>
      <c r="AM5537" s="38"/>
      <c r="AN5537" s="38"/>
      <c r="AO5537" s="38"/>
      <c r="AP5537" s="38"/>
      <c r="AQ5537" s="38"/>
      <c r="AR5537" s="38"/>
      <c r="AS5537" s="38"/>
      <c r="AT5537" s="38"/>
      <c r="AU5537" s="38"/>
      <c r="AV5537" s="38"/>
      <c r="BC5537" s="22" t="s">
        <v>6049</v>
      </c>
    </row>
    <row r="5538" spans="1:55" ht="14.45" customHeight="1" outlineLevel="4" thickBot="1">
      <c r="A5538" s="25">
        <f t="shared" si="86"/>
        <v>5537</v>
      </c>
      <c r="C5538" s="30"/>
      <c r="F5538" s="41"/>
      <c r="G5538" s="19" t="s">
        <v>6050</v>
      </c>
      <c r="BC5538" s="22" t="s">
        <v>6051</v>
      </c>
    </row>
    <row r="5539" spans="1:55" ht="14.45" customHeight="1" outlineLevel="4" thickBot="1">
      <c r="A5539" s="25">
        <f t="shared" si="86"/>
        <v>5538</v>
      </c>
      <c r="C5539" s="30"/>
      <c r="F5539" s="41"/>
      <c r="G5539" s="19" t="s">
        <v>6052</v>
      </c>
      <c r="P5539" s="38"/>
      <c r="Q5539" s="38"/>
      <c r="R5539" s="38"/>
      <c r="S5539" s="38"/>
      <c r="T5539" s="38"/>
      <c r="U5539" s="38"/>
      <c r="V5539" s="38"/>
      <c r="W5539" s="38"/>
      <c r="X5539" s="38"/>
      <c r="Y5539" s="38"/>
    </row>
    <row r="5540" spans="1:55" ht="14.45" customHeight="1" outlineLevel="4" thickBot="1">
      <c r="A5540" s="25">
        <f t="shared" si="86"/>
        <v>5539</v>
      </c>
      <c r="C5540" s="30"/>
      <c r="F5540" s="41"/>
      <c r="G5540" s="19" t="s">
        <v>6053</v>
      </c>
    </row>
    <row r="5541" spans="1:55" ht="14.45" customHeight="1" outlineLevel="3" thickBot="1">
      <c r="A5541" s="25">
        <f t="shared" si="86"/>
        <v>5540</v>
      </c>
      <c r="C5541" s="30"/>
      <c r="F5541" s="34" t="s">
        <v>6054</v>
      </c>
      <c r="BC5541" s="29" t="s">
        <v>6055</v>
      </c>
    </row>
    <row r="5542" spans="1:55" ht="14.45" customHeight="1" outlineLevel="4" thickBot="1">
      <c r="A5542" s="25">
        <f t="shared" si="86"/>
        <v>5541</v>
      </c>
      <c r="C5542" s="30"/>
      <c r="F5542" s="41"/>
      <c r="G5542" s="35" t="s">
        <v>6056</v>
      </c>
    </row>
    <row r="5543" spans="1:55" ht="14.45" customHeight="1" outlineLevel="4" thickBot="1">
      <c r="A5543" s="25">
        <f t="shared" si="86"/>
        <v>5542</v>
      </c>
      <c r="C5543" s="30"/>
      <c r="F5543" s="41"/>
      <c r="H5543" s="19" t="s">
        <v>6057</v>
      </c>
      <c r="AU5543" s="38"/>
      <c r="AV5543" s="38"/>
      <c r="AW5543" s="38"/>
      <c r="AX5543" s="38"/>
      <c r="AY5543" s="38"/>
      <c r="AZ5543" s="38"/>
      <c r="BA5543" s="44"/>
    </row>
    <row r="5544" spans="1:55" ht="14.45" customHeight="1" outlineLevel="4" thickBot="1">
      <c r="A5544" s="25">
        <f t="shared" si="86"/>
        <v>5543</v>
      </c>
      <c r="C5544" s="30"/>
      <c r="F5544" s="41"/>
      <c r="H5544" s="38" t="s">
        <v>6058</v>
      </c>
      <c r="I5544" s="38"/>
      <c r="J5544" s="38"/>
      <c r="K5544" s="38"/>
      <c r="L5544" s="38"/>
      <c r="M5544" s="38"/>
      <c r="N5544" s="38"/>
      <c r="O5544" s="38"/>
      <c r="P5544" s="38"/>
      <c r="Q5544" s="38"/>
      <c r="BC5544" s="47" t="s">
        <v>6059</v>
      </c>
    </row>
    <row r="5545" spans="1:55" ht="14.45" customHeight="1" outlineLevel="4" thickBot="1">
      <c r="A5545" s="25">
        <f t="shared" si="86"/>
        <v>5544</v>
      </c>
      <c r="C5545" s="30"/>
      <c r="F5545" s="41"/>
      <c r="G5545" s="35" t="s">
        <v>6060</v>
      </c>
    </row>
    <row r="5546" spans="1:55" ht="14.45" customHeight="1" outlineLevel="4" thickBot="1">
      <c r="A5546" s="25">
        <f t="shared" si="86"/>
        <v>5545</v>
      </c>
      <c r="C5546" s="30"/>
      <c r="F5546" s="41"/>
      <c r="H5546" s="19" t="s">
        <v>6061</v>
      </c>
    </row>
    <row r="5547" spans="1:55" ht="14.45" customHeight="1" outlineLevel="4" thickBot="1">
      <c r="A5547" s="25">
        <f t="shared" si="86"/>
        <v>5546</v>
      </c>
      <c r="C5547" s="30"/>
      <c r="F5547" s="41"/>
      <c r="H5547" s="41" t="s">
        <v>4766</v>
      </c>
      <c r="I5547" s="55"/>
      <c r="J5547" s="55"/>
      <c r="K5547" s="55"/>
      <c r="L5547" s="55"/>
      <c r="M5547" s="55"/>
      <c r="N5547" s="55"/>
      <c r="O5547" s="55"/>
      <c r="P5547" s="55"/>
      <c r="Q5547" s="55"/>
      <c r="R5547" s="55"/>
      <c r="S5547" s="55"/>
      <c r="T5547" s="55"/>
      <c r="U5547" s="55"/>
      <c r="V5547" s="55"/>
      <c r="W5547" s="55"/>
      <c r="X5547" s="55"/>
      <c r="Y5547" s="55"/>
      <c r="Z5547" s="55"/>
      <c r="AA5547" s="55"/>
      <c r="AB5547" s="55"/>
      <c r="AC5547" s="55"/>
      <c r="AD5547" s="55"/>
      <c r="AE5547" s="55"/>
      <c r="AF5547" s="55"/>
      <c r="AG5547" s="55"/>
      <c r="AH5547" s="55"/>
      <c r="AI5547" s="55"/>
      <c r="AJ5547" s="55"/>
      <c r="AK5547" s="55"/>
      <c r="AL5547" s="55"/>
      <c r="AM5547" s="55"/>
      <c r="AN5547" s="55"/>
      <c r="AO5547" s="55"/>
      <c r="AP5547" s="55"/>
      <c r="AQ5547" s="55"/>
      <c r="AR5547" s="55"/>
      <c r="AS5547" s="55"/>
      <c r="AT5547" s="55"/>
      <c r="AU5547" s="55"/>
      <c r="AV5547" s="55"/>
      <c r="AW5547" s="55"/>
      <c r="AX5547" s="55"/>
      <c r="AY5547" s="55"/>
      <c r="AZ5547" s="55"/>
      <c r="BA5547" s="63"/>
    </row>
    <row r="5548" spans="1:55" ht="14.45" customHeight="1" outlineLevel="4" thickBot="1">
      <c r="A5548" s="25">
        <f t="shared" si="86"/>
        <v>5547</v>
      </c>
      <c r="C5548" s="30"/>
      <c r="F5548" s="41"/>
      <c r="I5548" s="138" t="s">
        <v>6062</v>
      </c>
      <c r="J5548" s="65"/>
      <c r="K5548" s="65"/>
      <c r="L5548" s="65"/>
      <c r="M5548" s="65"/>
      <c r="N5548" s="65"/>
      <c r="O5548" s="65"/>
      <c r="P5548" s="65"/>
      <c r="Q5548" s="65"/>
      <c r="R5548" s="65"/>
      <c r="S5548" s="65"/>
      <c r="T5548" s="65"/>
      <c r="U5548" s="65"/>
      <c r="V5548" s="65"/>
      <c r="W5548" s="65"/>
      <c r="X5548" s="65"/>
      <c r="Y5548" s="65"/>
      <c r="Z5548" s="65"/>
      <c r="AA5548" s="65"/>
      <c r="AB5548" s="65"/>
      <c r="AC5548" s="65"/>
      <c r="AD5548" s="65"/>
      <c r="AE5548" s="65"/>
      <c r="AF5548" s="65"/>
      <c r="AG5548" s="65"/>
      <c r="AH5548" s="65"/>
      <c r="AI5548" s="65"/>
      <c r="AJ5548" s="65"/>
      <c r="AK5548" s="65"/>
      <c r="AL5548" s="65"/>
      <c r="AM5548" s="65"/>
      <c r="AN5548" s="65"/>
      <c r="AO5548" s="65"/>
      <c r="AP5548" s="65"/>
      <c r="AQ5548" s="65"/>
      <c r="AR5548" s="65"/>
      <c r="AS5548" s="65"/>
      <c r="AT5548" s="65"/>
      <c r="AU5548" s="65"/>
      <c r="AV5548" s="65"/>
      <c r="AW5548" s="65"/>
      <c r="AX5548" s="65"/>
      <c r="AY5548" s="65"/>
      <c r="AZ5548" s="65"/>
      <c r="BA5548" s="66"/>
    </row>
    <row r="5549" spans="1:55" ht="14.45" customHeight="1" outlineLevel="4" thickBot="1">
      <c r="A5549" s="25">
        <f t="shared" si="86"/>
        <v>5548</v>
      </c>
      <c r="C5549" s="30"/>
      <c r="F5549" s="41"/>
      <c r="I5549" s="30"/>
      <c r="J5549" s="67" t="s">
        <v>6063</v>
      </c>
      <c r="K5549" s="30"/>
      <c r="L5549" s="30"/>
      <c r="M5549" s="30"/>
      <c r="N5549" s="30"/>
      <c r="O5549" s="30"/>
      <c r="P5549" s="30"/>
      <c r="Q5549" s="30"/>
      <c r="R5549" s="30"/>
      <c r="S5549" s="30"/>
      <c r="T5549" s="30"/>
      <c r="U5549" s="30"/>
      <c r="V5549" s="30"/>
      <c r="W5549" s="30"/>
      <c r="X5549" s="30"/>
      <c r="Y5549" s="30"/>
      <c r="Z5549" s="30"/>
      <c r="AA5549" s="30"/>
      <c r="AB5549" s="30"/>
      <c r="AC5549" s="30"/>
      <c r="AD5549" s="30"/>
      <c r="AE5549" s="30"/>
      <c r="AF5549" s="30"/>
      <c r="AG5549" s="30"/>
      <c r="AH5549" s="30"/>
      <c r="AI5549" s="30"/>
      <c r="AJ5549" s="30"/>
      <c r="AK5549" s="30"/>
      <c r="AL5549" s="30"/>
      <c r="AM5549" s="30"/>
      <c r="AN5549" s="30"/>
      <c r="AO5549" s="30"/>
      <c r="AP5549" s="30"/>
      <c r="AQ5549" s="30"/>
      <c r="AR5549" s="30"/>
      <c r="AS5549" s="30"/>
      <c r="AT5549" s="30"/>
      <c r="AU5549" s="30"/>
      <c r="AV5549" s="30"/>
      <c r="AW5549" s="30"/>
      <c r="AX5549" s="30"/>
      <c r="AY5549" s="30"/>
      <c r="AZ5549" s="30"/>
      <c r="BA5549" s="68"/>
    </row>
    <row r="5550" spans="1:55" ht="14.45" customHeight="1" outlineLevel="4" thickBot="1">
      <c r="A5550" s="25">
        <f t="shared" si="86"/>
        <v>5549</v>
      </c>
      <c r="C5550" s="30"/>
      <c r="F5550" s="41"/>
      <c r="I5550" s="30"/>
      <c r="J5550" s="30" t="s">
        <v>6064</v>
      </c>
      <c r="K5550" s="30"/>
      <c r="L5550" s="30"/>
      <c r="M5550" s="30"/>
      <c r="N5550" s="30"/>
      <c r="O5550" s="30"/>
      <c r="P5550" s="30"/>
      <c r="Q5550" s="30"/>
      <c r="R5550" s="30"/>
      <c r="S5550" s="30"/>
      <c r="T5550" s="30"/>
      <c r="U5550" s="30"/>
      <c r="V5550" s="30"/>
      <c r="W5550" s="30"/>
      <c r="X5550" s="30"/>
      <c r="Y5550" s="30"/>
      <c r="Z5550" s="30"/>
      <c r="AA5550" s="30"/>
      <c r="AB5550" s="30"/>
      <c r="AC5550" s="30"/>
      <c r="AD5550" s="30"/>
      <c r="AE5550" s="30"/>
      <c r="AF5550" s="30"/>
      <c r="AG5550" s="30"/>
      <c r="AH5550" s="30"/>
      <c r="AI5550" s="30"/>
      <c r="AJ5550" s="30"/>
      <c r="AK5550" s="30"/>
      <c r="AL5550" s="30"/>
      <c r="AM5550" s="30"/>
      <c r="AN5550" s="30"/>
      <c r="AO5550" s="30"/>
      <c r="AP5550" s="30"/>
      <c r="AQ5550" s="30"/>
      <c r="AR5550" s="30"/>
      <c r="AS5550" s="30"/>
      <c r="AT5550" s="30"/>
      <c r="AU5550" s="30"/>
      <c r="AV5550" s="30"/>
      <c r="AW5550" s="30"/>
      <c r="AX5550" s="30"/>
      <c r="AY5550" s="30"/>
      <c r="AZ5550" s="30"/>
      <c r="BA5550" s="68"/>
    </row>
    <row r="5551" spans="1:55" ht="14.45" customHeight="1" outlineLevel="4" thickBot="1">
      <c r="A5551" s="25">
        <f t="shared" si="86"/>
        <v>5550</v>
      </c>
      <c r="C5551" s="30"/>
      <c r="F5551" s="41"/>
      <c r="I5551" s="30"/>
      <c r="J5551" s="30" t="s">
        <v>6065</v>
      </c>
      <c r="K5551" s="30"/>
      <c r="L5551" s="30"/>
      <c r="M5551" s="30"/>
      <c r="N5551" s="30"/>
      <c r="O5551" s="30"/>
      <c r="P5551" s="30"/>
      <c r="Q5551" s="30"/>
      <c r="R5551" s="30"/>
      <c r="S5551" s="30"/>
      <c r="T5551" s="30"/>
      <c r="U5551" s="30"/>
      <c r="V5551" s="30"/>
      <c r="W5551" s="30"/>
      <c r="X5551" s="30"/>
      <c r="Y5551" s="30"/>
      <c r="Z5551" s="30"/>
      <c r="AA5551" s="30"/>
      <c r="AB5551" s="30"/>
      <c r="AC5551" s="30"/>
      <c r="AD5551" s="30"/>
      <c r="AE5551" s="30"/>
      <c r="AF5551" s="30"/>
      <c r="AG5551" s="30"/>
      <c r="AH5551" s="30"/>
      <c r="AI5551" s="30"/>
      <c r="AJ5551" s="30"/>
      <c r="AK5551" s="30"/>
      <c r="AL5551" s="30"/>
      <c r="AM5551" s="30"/>
      <c r="AN5551" s="30"/>
      <c r="AO5551" s="30"/>
      <c r="AP5551" s="30"/>
      <c r="AQ5551" s="30"/>
      <c r="AR5551" s="30"/>
      <c r="AS5551" s="30"/>
      <c r="AT5551" s="30"/>
      <c r="AU5551" s="30"/>
      <c r="AV5551" s="30"/>
      <c r="AW5551" s="30"/>
      <c r="AX5551" s="30"/>
      <c r="AY5551" s="30"/>
      <c r="AZ5551" s="30"/>
      <c r="BA5551" s="68"/>
    </row>
    <row r="5552" spans="1:55" ht="14.45" customHeight="1" outlineLevel="4" thickBot="1">
      <c r="A5552" s="25">
        <f t="shared" si="86"/>
        <v>5551</v>
      </c>
      <c r="C5552" s="30"/>
      <c r="F5552" s="41"/>
      <c r="I5552" s="30"/>
      <c r="J5552" s="30" t="s">
        <v>6066</v>
      </c>
      <c r="K5552" s="30"/>
      <c r="L5552" s="30"/>
      <c r="M5552" s="30"/>
      <c r="N5552" s="124"/>
      <c r="O5552" s="124"/>
      <c r="P5552" s="124"/>
      <c r="Q5552" s="124"/>
      <c r="R5552" s="124"/>
      <c r="S5552" s="124"/>
      <c r="T5552" s="124"/>
      <c r="U5552" s="124"/>
      <c r="V5552" s="124"/>
      <c r="W5552" s="124"/>
      <c r="X5552" s="124"/>
      <c r="Y5552" s="124"/>
      <c r="Z5552" s="124"/>
      <c r="AA5552" s="124"/>
      <c r="AB5552" s="124"/>
      <c r="AC5552" s="124"/>
      <c r="AD5552" s="124"/>
      <c r="AE5552" s="124"/>
      <c r="AF5552" s="124"/>
      <c r="AG5552" s="124"/>
      <c r="AH5552" s="124"/>
      <c r="AI5552" s="124"/>
      <c r="AJ5552" s="124"/>
      <c r="AK5552" s="30"/>
      <c r="AL5552" s="30"/>
      <c r="AM5552" s="30"/>
      <c r="AN5552" s="30"/>
      <c r="AO5552" s="30"/>
      <c r="AP5552" s="30"/>
      <c r="AQ5552" s="30"/>
      <c r="AR5552" s="30"/>
      <c r="AS5552" s="30"/>
      <c r="AT5552" s="30"/>
      <c r="AU5552" s="30"/>
      <c r="AV5552" s="30"/>
      <c r="AW5552" s="30"/>
      <c r="AX5552" s="30"/>
      <c r="AY5552" s="30"/>
      <c r="AZ5552" s="30"/>
      <c r="BA5552" s="68"/>
    </row>
    <row r="5553" spans="1:55" ht="14.45" customHeight="1" outlineLevel="4" thickBot="1">
      <c r="A5553" s="25">
        <f t="shared" si="86"/>
        <v>5552</v>
      </c>
      <c r="C5553" s="30"/>
      <c r="F5553" s="41"/>
      <c r="I5553" s="30"/>
      <c r="J5553" s="30" t="s">
        <v>6067</v>
      </c>
      <c r="K5553" s="30"/>
      <c r="L5553" s="30"/>
      <c r="M5553" s="30"/>
      <c r="N5553" s="30"/>
      <c r="O5553" s="30"/>
      <c r="P5553" s="30"/>
      <c r="Q5553" s="30"/>
      <c r="R5553" s="30"/>
      <c r="S5553" s="30"/>
      <c r="T5553" s="30"/>
      <c r="U5553" s="30"/>
      <c r="V5553" s="30"/>
      <c r="W5553" s="30"/>
      <c r="X5553" s="30"/>
      <c r="Y5553" s="30"/>
      <c r="Z5553" s="30"/>
      <c r="AA5553" s="30"/>
      <c r="AB5553" s="30"/>
      <c r="AC5553" s="30"/>
      <c r="AD5553" s="30"/>
      <c r="AE5553" s="30"/>
      <c r="AF5553" s="30"/>
      <c r="AG5553" s="30"/>
      <c r="AH5553" s="30"/>
      <c r="AI5553" s="30"/>
      <c r="AJ5553" s="30"/>
      <c r="AK5553" s="30"/>
      <c r="AL5553" s="30"/>
      <c r="AM5553" s="30"/>
      <c r="AN5553" s="30"/>
      <c r="AO5553" s="30"/>
      <c r="AP5553" s="30"/>
      <c r="AQ5553" s="30"/>
      <c r="AR5553" s="30"/>
      <c r="AS5553" s="30"/>
      <c r="AT5553" s="30"/>
      <c r="AU5553" s="30"/>
      <c r="AV5553" s="30"/>
      <c r="AW5553" s="30"/>
      <c r="AX5553" s="30"/>
      <c r="AY5553" s="30"/>
      <c r="AZ5553" s="30"/>
      <c r="BA5553" s="68"/>
    </row>
    <row r="5554" spans="1:55" ht="14.45" customHeight="1" outlineLevel="4" thickBot="1">
      <c r="A5554" s="25">
        <f t="shared" si="86"/>
        <v>5553</v>
      </c>
      <c r="C5554" s="30"/>
      <c r="F5554" s="41"/>
      <c r="I5554" s="30"/>
      <c r="J5554" s="30" t="s">
        <v>6068</v>
      </c>
      <c r="K5554" s="30"/>
      <c r="L5554" s="30"/>
      <c r="M5554" s="30"/>
      <c r="N5554" s="30"/>
      <c r="O5554" s="30"/>
      <c r="P5554" s="30"/>
      <c r="Q5554" s="30"/>
      <c r="R5554" s="30"/>
      <c r="S5554" s="30"/>
      <c r="T5554" s="30"/>
      <c r="U5554" s="30"/>
      <c r="V5554" s="30"/>
      <c r="W5554" s="30"/>
      <c r="X5554" s="30"/>
      <c r="Y5554" s="30"/>
      <c r="Z5554" s="30"/>
      <c r="AA5554" s="30"/>
      <c r="AB5554" s="30"/>
      <c r="AC5554" s="30"/>
      <c r="AD5554" s="30"/>
      <c r="AE5554" s="30"/>
      <c r="AF5554" s="30"/>
      <c r="AG5554" s="30"/>
      <c r="AH5554" s="30"/>
      <c r="AI5554" s="30"/>
      <c r="AJ5554" s="30"/>
      <c r="AK5554" s="30"/>
      <c r="AL5554" s="30"/>
      <c r="AM5554" s="30"/>
      <c r="AN5554" s="30"/>
      <c r="AO5554" s="30"/>
      <c r="AP5554" s="30"/>
      <c r="AQ5554" s="30"/>
      <c r="AR5554" s="30"/>
      <c r="AS5554" s="30"/>
      <c r="AT5554" s="30"/>
      <c r="AU5554" s="30"/>
      <c r="AV5554" s="30"/>
      <c r="AW5554" s="30"/>
      <c r="AX5554" s="30"/>
      <c r="AY5554" s="30"/>
      <c r="AZ5554" s="30"/>
      <c r="BA5554" s="68"/>
    </row>
    <row r="5555" spans="1:55" ht="14.45" customHeight="1" outlineLevel="4" thickBot="1">
      <c r="A5555" s="25">
        <f t="shared" si="86"/>
        <v>5554</v>
      </c>
      <c r="C5555" s="30"/>
      <c r="F5555" s="41"/>
      <c r="I5555" s="30"/>
      <c r="J5555" s="67" t="s">
        <v>6069</v>
      </c>
      <c r="K5555" s="30"/>
      <c r="L5555" s="30"/>
      <c r="M5555" s="30"/>
      <c r="N5555" s="30"/>
      <c r="O5555" s="30"/>
      <c r="P5555" s="30"/>
      <c r="Q5555" s="30"/>
      <c r="R5555" s="30"/>
      <c r="S5555" s="30"/>
      <c r="T5555" s="30"/>
      <c r="U5555" s="30"/>
      <c r="V5555" s="30"/>
      <c r="W5555" s="30"/>
      <c r="X5555" s="30"/>
      <c r="Y5555" s="30"/>
      <c r="Z5555" s="30"/>
      <c r="AA5555" s="30"/>
      <c r="AB5555" s="30"/>
      <c r="AC5555" s="30"/>
      <c r="AD5555" s="30"/>
      <c r="AE5555" s="30"/>
      <c r="AF5555" s="30"/>
      <c r="AG5555" s="30"/>
      <c r="AH5555" s="30"/>
      <c r="AI5555" s="30"/>
      <c r="AJ5555" s="30"/>
      <c r="AK5555" s="30"/>
      <c r="AL5555" s="30"/>
      <c r="AM5555" s="30"/>
      <c r="AN5555" s="30"/>
      <c r="AO5555" s="30"/>
      <c r="AP5555" s="30"/>
      <c r="AQ5555" s="30"/>
      <c r="AR5555" s="30"/>
      <c r="AS5555" s="30"/>
      <c r="AT5555" s="30"/>
      <c r="AU5555" s="30"/>
      <c r="AV5555" s="30"/>
      <c r="AW5555" s="30"/>
      <c r="AX5555" s="30"/>
      <c r="AY5555" s="30"/>
      <c r="AZ5555" s="30"/>
      <c r="BA5555" s="68"/>
    </row>
    <row r="5556" spans="1:55" ht="14.45" customHeight="1" outlineLevel="4" thickBot="1">
      <c r="A5556" s="25">
        <f t="shared" si="86"/>
        <v>5555</v>
      </c>
      <c r="C5556" s="30"/>
      <c r="F5556" s="41"/>
      <c r="I5556" s="30"/>
      <c r="J5556" s="30" t="s">
        <v>6070</v>
      </c>
      <c r="K5556" s="30"/>
      <c r="L5556" s="30"/>
      <c r="M5556" s="30"/>
      <c r="N5556" s="30"/>
      <c r="O5556" s="30"/>
      <c r="P5556" s="30"/>
      <c r="Q5556" s="30"/>
      <c r="R5556" s="30"/>
      <c r="S5556" s="30"/>
      <c r="T5556" s="30"/>
      <c r="U5556" s="30"/>
      <c r="V5556" s="30"/>
      <c r="W5556" s="30"/>
      <c r="X5556" s="30"/>
      <c r="Y5556" s="30"/>
      <c r="Z5556" s="30"/>
      <c r="AA5556" s="30"/>
      <c r="AB5556" s="30"/>
      <c r="AC5556" s="30"/>
      <c r="AD5556" s="30"/>
      <c r="AE5556" s="30"/>
      <c r="AF5556" s="30"/>
      <c r="AG5556" s="30"/>
      <c r="AH5556" s="30"/>
      <c r="AI5556" s="30"/>
      <c r="AJ5556" s="30"/>
      <c r="AK5556" s="30"/>
      <c r="AL5556" s="30"/>
      <c r="AM5556" s="30"/>
      <c r="AN5556" s="30"/>
      <c r="AO5556" s="30"/>
      <c r="AP5556" s="30"/>
      <c r="AQ5556" s="30"/>
      <c r="AR5556" s="30"/>
      <c r="AS5556" s="30"/>
      <c r="AT5556" s="30"/>
      <c r="AU5556" s="30"/>
      <c r="AV5556" s="30"/>
      <c r="AW5556" s="30"/>
      <c r="AX5556" s="30"/>
      <c r="AY5556" s="30"/>
      <c r="AZ5556" s="30"/>
      <c r="BA5556" s="68"/>
    </row>
    <row r="5557" spans="1:55" ht="14.45" customHeight="1" outlineLevel="4" thickBot="1">
      <c r="A5557" s="25">
        <f t="shared" si="86"/>
        <v>5556</v>
      </c>
      <c r="C5557" s="30"/>
      <c r="F5557" s="41"/>
      <c r="I5557" s="30"/>
      <c r="J5557" s="30" t="s">
        <v>6071</v>
      </c>
      <c r="K5557" s="30"/>
      <c r="L5557" s="30"/>
      <c r="M5557" s="30"/>
      <c r="N5557" s="30"/>
      <c r="O5557" s="30"/>
      <c r="P5557" s="30"/>
      <c r="Q5557" s="30"/>
      <c r="R5557" s="30"/>
      <c r="S5557" s="30"/>
      <c r="T5557" s="30"/>
      <c r="U5557" s="30"/>
      <c r="V5557" s="30"/>
      <c r="W5557" s="30"/>
      <c r="X5557" s="30"/>
      <c r="Y5557" s="30"/>
      <c r="Z5557" s="30"/>
      <c r="AA5557" s="30"/>
      <c r="AB5557" s="30"/>
      <c r="AC5557" s="30"/>
      <c r="AD5557" s="30"/>
      <c r="AE5557" s="30"/>
      <c r="AF5557" s="30"/>
      <c r="AG5557" s="30"/>
      <c r="AH5557" s="30"/>
      <c r="AI5557" s="30"/>
      <c r="AJ5557" s="30"/>
      <c r="AK5557" s="30"/>
      <c r="AL5557" s="30"/>
      <c r="AM5557" s="30"/>
      <c r="AN5557" s="30"/>
      <c r="AO5557" s="30"/>
      <c r="AP5557" s="30"/>
      <c r="AQ5557" s="30"/>
      <c r="AR5557" s="30"/>
      <c r="AS5557" s="30"/>
      <c r="AT5557" s="30"/>
      <c r="AU5557" s="30"/>
      <c r="AV5557" s="30"/>
      <c r="AW5557" s="30"/>
      <c r="AX5557" s="30"/>
      <c r="AY5557" s="30"/>
      <c r="AZ5557" s="30"/>
      <c r="BA5557" s="68"/>
    </row>
    <row r="5558" spans="1:55" ht="14.45" customHeight="1" outlineLevel="4" thickBot="1">
      <c r="A5558" s="25">
        <f t="shared" si="86"/>
        <v>5557</v>
      </c>
      <c r="C5558" s="30"/>
      <c r="F5558" s="41"/>
      <c r="I5558" s="30"/>
      <c r="J5558" s="67" t="s">
        <v>6072</v>
      </c>
      <c r="K5558" s="30"/>
      <c r="L5558" s="30"/>
      <c r="M5558" s="30"/>
      <c r="N5558" s="30"/>
      <c r="O5558" s="30"/>
      <c r="P5558" s="30"/>
      <c r="Q5558" s="30"/>
      <c r="R5558" s="30"/>
      <c r="S5558" s="30"/>
      <c r="T5558" s="30"/>
      <c r="U5558" s="30"/>
      <c r="V5558" s="30"/>
      <c r="W5558" s="30"/>
      <c r="X5558" s="30"/>
      <c r="Y5558" s="30"/>
      <c r="Z5558" s="30"/>
      <c r="AA5558" s="30"/>
      <c r="AB5558" s="30"/>
      <c r="AC5558" s="30"/>
      <c r="AD5558" s="30"/>
      <c r="AE5558" s="30"/>
      <c r="AF5558" s="30"/>
      <c r="AG5558" s="30"/>
      <c r="AH5558" s="30"/>
      <c r="AI5558" s="30"/>
      <c r="AJ5558" s="30"/>
      <c r="AK5558" s="30"/>
      <c r="AL5558" s="30"/>
      <c r="AM5558" s="30"/>
      <c r="AN5558" s="30"/>
      <c r="AO5558" s="30"/>
      <c r="AP5558" s="30"/>
      <c r="AQ5558" s="30"/>
      <c r="AR5558" s="30"/>
      <c r="AS5558" s="30"/>
      <c r="AT5558" s="30"/>
      <c r="AU5558" s="30"/>
      <c r="AV5558" s="30"/>
      <c r="AW5558" s="30"/>
      <c r="AX5558" s="30"/>
      <c r="AY5558" s="30"/>
      <c r="AZ5558" s="30"/>
      <c r="BA5558" s="68"/>
    </row>
    <row r="5559" spans="1:55" ht="14.45" customHeight="1" outlineLevel="4" thickBot="1">
      <c r="A5559" s="25">
        <f t="shared" si="86"/>
        <v>5558</v>
      </c>
      <c r="C5559" s="30"/>
      <c r="F5559" s="41"/>
      <c r="I5559" s="30"/>
      <c r="J5559" s="30" t="s">
        <v>6073</v>
      </c>
      <c r="K5559" s="30"/>
      <c r="L5559" s="30"/>
      <c r="M5559" s="30"/>
      <c r="N5559" s="30"/>
      <c r="O5559" s="30"/>
      <c r="P5559" s="30"/>
      <c r="Q5559" s="30"/>
      <c r="R5559" s="30"/>
      <c r="S5559" s="30"/>
      <c r="T5559" s="30"/>
      <c r="U5559" s="30"/>
      <c r="V5559" s="30"/>
      <c r="W5559" s="30"/>
      <c r="X5559" s="30"/>
      <c r="Y5559" s="30"/>
      <c r="Z5559" s="30"/>
      <c r="AA5559" s="30"/>
      <c r="AB5559" s="30"/>
      <c r="AC5559" s="30"/>
      <c r="AD5559" s="30"/>
      <c r="AE5559" s="30"/>
      <c r="AF5559" s="30"/>
      <c r="AG5559" s="30"/>
      <c r="AH5559" s="30"/>
      <c r="AI5559" s="30"/>
      <c r="AJ5559" s="30"/>
      <c r="AK5559" s="30"/>
      <c r="AL5559" s="30"/>
      <c r="AM5559" s="30"/>
      <c r="AN5559" s="30"/>
      <c r="AO5559" s="30"/>
      <c r="AP5559" s="30"/>
      <c r="AQ5559" s="30"/>
      <c r="AR5559" s="30"/>
      <c r="AS5559" s="30"/>
      <c r="AT5559" s="30"/>
      <c r="AU5559" s="30"/>
      <c r="AV5559" s="30"/>
      <c r="AW5559" s="30"/>
      <c r="AX5559" s="30"/>
      <c r="AY5559" s="30"/>
      <c r="AZ5559" s="30"/>
      <c r="BA5559" s="68"/>
    </row>
    <row r="5560" spans="1:55" ht="14.45" customHeight="1" outlineLevel="4" thickBot="1">
      <c r="A5560" s="25">
        <f t="shared" si="86"/>
        <v>5559</v>
      </c>
      <c r="C5560" s="30"/>
      <c r="F5560" s="41"/>
      <c r="I5560" s="30"/>
      <c r="J5560" s="30" t="s">
        <v>6074</v>
      </c>
      <c r="K5560" s="30"/>
      <c r="L5560" s="30"/>
      <c r="M5560" s="30"/>
      <c r="N5560" s="30"/>
      <c r="O5560" s="30"/>
      <c r="P5560" s="30"/>
      <c r="Q5560" s="30"/>
      <c r="R5560" s="30"/>
      <c r="S5560" s="30"/>
      <c r="T5560" s="30"/>
      <c r="U5560" s="30"/>
      <c r="V5560" s="30"/>
      <c r="W5560" s="30"/>
      <c r="X5560" s="30"/>
      <c r="Y5560" s="30"/>
      <c r="Z5560" s="30"/>
      <c r="AA5560" s="30"/>
      <c r="AB5560" s="30"/>
      <c r="AC5560" s="30"/>
      <c r="AD5560" s="30"/>
      <c r="AE5560" s="30"/>
      <c r="AF5560" s="30"/>
      <c r="AG5560" s="30"/>
      <c r="AH5560" s="30"/>
      <c r="AI5560" s="30"/>
      <c r="AJ5560" s="30"/>
      <c r="AK5560" s="30"/>
      <c r="AL5560" s="30"/>
      <c r="AM5560" s="30"/>
      <c r="AN5560" s="30"/>
      <c r="AO5560" s="30"/>
      <c r="AP5560" s="30"/>
      <c r="AQ5560" s="30"/>
      <c r="AR5560" s="30"/>
      <c r="AS5560" s="30"/>
      <c r="AT5560" s="30"/>
      <c r="AU5560" s="30"/>
      <c r="AV5560" s="30"/>
      <c r="AW5560" s="30"/>
      <c r="AX5560" s="30"/>
      <c r="AY5560" s="30"/>
      <c r="AZ5560" s="30"/>
      <c r="BA5560" s="68"/>
    </row>
    <row r="5561" spans="1:55" ht="14.45" customHeight="1" outlineLevel="4" thickBot="1">
      <c r="A5561" s="25">
        <f t="shared" si="86"/>
        <v>5560</v>
      </c>
      <c r="C5561" s="30"/>
      <c r="F5561" s="41"/>
      <c r="I5561" s="76"/>
      <c r="J5561" s="76" t="s">
        <v>6075</v>
      </c>
      <c r="K5561" s="76"/>
      <c r="L5561" s="76"/>
      <c r="M5561" s="76"/>
      <c r="N5561" s="76"/>
      <c r="O5561" s="76"/>
      <c r="P5561" s="76"/>
      <c r="Q5561" s="76"/>
      <c r="R5561" s="76"/>
      <c r="S5561" s="76"/>
      <c r="T5561" s="76"/>
      <c r="U5561" s="76"/>
      <c r="V5561" s="76"/>
      <c r="W5561" s="76"/>
      <c r="X5561" s="76"/>
      <c r="Y5561" s="76"/>
      <c r="Z5561" s="76"/>
      <c r="AA5561" s="76"/>
      <c r="AB5561" s="76"/>
      <c r="AC5561" s="76"/>
      <c r="AD5561" s="76"/>
      <c r="AE5561" s="76"/>
      <c r="AF5561" s="76"/>
      <c r="AG5561" s="76"/>
      <c r="AH5561" s="76"/>
      <c r="AI5561" s="76"/>
      <c r="AJ5561" s="76"/>
      <c r="AK5561" s="76"/>
      <c r="AL5561" s="76"/>
      <c r="AM5561" s="76"/>
      <c r="AN5561" s="76"/>
      <c r="AO5561" s="76"/>
      <c r="AP5561" s="76"/>
      <c r="AQ5561" s="76"/>
      <c r="AR5561" s="76"/>
      <c r="AS5561" s="76"/>
      <c r="AT5561" s="76"/>
      <c r="AU5561" s="76"/>
      <c r="AV5561" s="76"/>
      <c r="AW5561" s="76"/>
      <c r="AX5561" s="76"/>
      <c r="AY5561" s="76"/>
      <c r="AZ5561" s="76"/>
      <c r="BA5561" s="77"/>
      <c r="BC5561" s="47" t="s">
        <v>6076</v>
      </c>
    </row>
    <row r="5562" spans="1:55" ht="14.45" customHeight="1" outlineLevel="4" thickBot="1">
      <c r="A5562" s="25">
        <f t="shared" si="86"/>
        <v>5561</v>
      </c>
      <c r="C5562" s="30"/>
      <c r="F5562" s="41"/>
      <c r="G5562" s="35" t="s">
        <v>6077</v>
      </c>
      <c r="BC5562" s="22" t="s">
        <v>6078</v>
      </c>
    </row>
    <row r="5563" spans="1:55" ht="14.45" customHeight="1" outlineLevel="4" thickBot="1">
      <c r="A5563" s="25">
        <f t="shared" si="86"/>
        <v>5562</v>
      </c>
      <c r="C5563" s="30"/>
      <c r="F5563" s="41"/>
      <c r="H5563" s="39" t="s">
        <v>6079</v>
      </c>
    </row>
    <row r="5564" spans="1:55" ht="14.45" customHeight="1" outlineLevel="4" thickBot="1">
      <c r="A5564" s="25">
        <f t="shared" si="86"/>
        <v>5563</v>
      </c>
      <c r="C5564" s="30"/>
      <c r="F5564" s="41"/>
      <c r="I5564" s="19" t="s">
        <v>6080</v>
      </c>
    </row>
    <row r="5565" spans="1:55" ht="14.45" customHeight="1" outlineLevel="4" thickBot="1">
      <c r="A5565" s="25">
        <f t="shared" si="86"/>
        <v>5564</v>
      </c>
      <c r="C5565" s="30"/>
      <c r="F5565" s="41"/>
      <c r="I5565" s="19" t="s">
        <v>6081</v>
      </c>
    </row>
    <row r="5566" spans="1:55" ht="14.45" customHeight="1" outlineLevel="4" thickBot="1">
      <c r="A5566" s="25">
        <f t="shared" si="86"/>
        <v>5565</v>
      </c>
      <c r="C5566" s="30"/>
      <c r="F5566" s="41"/>
      <c r="I5566" s="41" t="s">
        <v>4766</v>
      </c>
      <c r="J5566" s="55"/>
      <c r="K5566" s="55"/>
      <c r="L5566" s="55"/>
      <c r="M5566" s="55"/>
      <c r="N5566" s="55"/>
      <c r="O5566" s="55"/>
      <c r="P5566" s="55"/>
      <c r="Q5566" s="55"/>
      <c r="R5566" s="55"/>
      <c r="S5566" s="55"/>
      <c r="T5566" s="55"/>
      <c r="U5566" s="55"/>
      <c r="V5566" s="55"/>
      <c r="W5566" s="55"/>
      <c r="X5566" s="55"/>
      <c r="Y5566" s="55"/>
      <c r="Z5566" s="55"/>
      <c r="AA5566" s="55"/>
      <c r="AB5566" s="55"/>
      <c r="AC5566" s="55"/>
      <c r="AD5566" s="55"/>
      <c r="AE5566" s="55"/>
      <c r="AF5566" s="55"/>
      <c r="AG5566" s="55"/>
      <c r="AH5566" s="55"/>
      <c r="AI5566" s="55"/>
      <c r="AJ5566" s="55"/>
      <c r="AK5566" s="55"/>
      <c r="AL5566" s="55"/>
      <c r="AM5566" s="55"/>
      <c r="AN5566" s="55"/>
      <c r="AO5566" s="55"/>
      <c r="AP5566" s="55"/>
      <c r="AQ5566" s="55"/>
      <c r="AR5566" s="55"/>
      <c r="AS5566" s="55"/>
      <c r="AT5566" s="55"/>
      <c r="AU5566" s="55"/>
      <c r="AV5566" s="55"/>
      <c r="AW5566" s="55"/>
      <c r="AX5566" s="55"/>
      <c r="AY5566" s="55"/>
      <c r="AZ5566" s="55"/>
      <c r="BA5566" s="63"/>
    </row>
    <row r="5567" spans="1:55" ht="14.45" customHeight="1" outlineLevel="4" thickBot="1">
      <c r="A5567" s="25">
        <f t="shared" si="86"/>
        <v>5566</v>
      </c>
      <c r="C5567" s="30"/>
      <c r="F5567" s="41"/>
      <c r="J5567" s="138" t="s">
        <v>6082</v>
      </c>
      <c r="K5567" s="65"/>
      <c r="L5567" s="65"/>
      <c r="M5567" s="65"/>
      <c r="N5567" s="65"/>
      <c r="O5567" s="65"/>
      <c r="P5567" s="65"/>
      <c r="Q5567" s="65"/>
      <c r="R5567" s="65"/>
      <c r="S5567" s="65"/>
      <c r="T5567" s="65"/>
      <c r="U5567" s="65"/>
      <c r="V5567" s="65"/>
      <c r="W5567" s="65"/>
      <c r="X5567" s="65"/>
      <c r="Y5567" s="65"/>
      <c r="Z5567" s="65"/>
      <c r="AA5567" s="65"/>
      <c r="AB5567" s="65"/>
      <c r="AC5567" s="65"/>
      <c r="AD5567" s="65"/>
      <c r="AE5567" s="65"/>
      <c r="AF5567" s="65"/>
      <c r="AG5567" s="65"/>
      <c r="AH5567" s="65"/>
      <c r="AI5567" s="65"/>
      <c r="AJ5567" s="65"/>
      <c r="AK5567" s="65"/>
      <c r="AL5567" s="65"/>
      <c r="AM5567" s="65"/>
      <c r="AN5567" s="65"/>
      <c r="AO5567" s="65"/>
      <c r="AP5567" s="65"/>
      <c r="AQ5567" s="65"/>
      <c r="AR5567" s="65"/>
      <c r="AS5567" s="65"/>
      <c r="AT5567" s="65"/>
      <c r="AU5567" s="65"/>
      <c r="AV5567" s="65"/>
      <c r="AW5567" s="65"/>
      <c r="AX5567" s="65"/>
      <c r="AY5567" s="65"/>
      <c r="AZ5567" s="65"/>
      <c r="BA5567" s="66"/>
      <c r="BC5567" s="22" t="s">
        <v>6083</v>
      </c>
    </row>
    <row r="5568" spans="1:55" ht="14.45" customHeight="1" outlineLevel="4" thickBot="1">
      <c r="A5568" s="25">
        <f t="shared" si="86"/>
        <v>5567</v>
      </c>
      <c r="C5568" s="30"/>
      <c r="F5568" s="41"/>
      <c r="J5568" s="30"/>
      <c r="K5568" s="67" t="s">
        <v>6084</v>
      </c>
      <c r="L5568" s="30"/>
      <c r="M5568" s="30"/>
      <c r="N5568" s="30"/>
      <c r="O5568" s="30"/>
      <c r="P5568" s="30"/>
      <c r="Q5568" s="30"/>
      <c r="R5568" s="30"/>
      <c r="S5568" s="30"/>
      <c r="T5568" s="30"/>
      <c r="U5568" s="30"/>
      <c r="V5568" s="30"/>
      <c r="W5568" s="30"/>
      <c r="X5568" s="30"/>
      <c r="Y5568" s="30"/>
      <c r="Z5568" s="30"/>
      <c r="AA5568" s="30"/>
      <c r="AB5568" s="30"/>
      <c r="AC5568" s="30"/>
      <c r="AD5568" s="30"/>
      <c r="AE5568" s="30"/>
      <c r="AF5568" s="30"/>
      <c r="AG5568" s="30"/>
      <c r="AH5568" s="30"/>
      <c r="AI5568" s="30"/>
      <c r="AJ5568" s="30"/>
      <c r="AK5568" s="30"/>
      <c r="AL5568" s="30"/>
      <c r="AM5568" s="30"/>
      <c r="AN5568" s="30"/>
      <c r="AO5568" s="30"/>
      <c r="AP5568" s="30"/>
      <c r="AQ5568" s="30"/>
      <c r="AR5568" s="30"/>
      <c r="AS5568" s="30"/>
      <c r="AT5568" s="30"/>
      <c r="AU5568" s="30"/>
      <c r="AV5568" s="30"/>
      <c r="AW5568" s="30"/>
      <c r="AX5568" s="30"/>
      <c r="AY5568" s="30"/>
      <c r="AZ5568" s="30"/>
      <c r="BA5568" s="68"/>
      <c r="BC5568" s="22" t="s">
        <v>6085</v>
      </c>
    </row>
    <row r="5569" spans="1:55" ht="14.45" customHeight="1" outlineLevel="4" thickBot="1">
      <c r="A5569" s="25">
        <f t="shared" si="86"/>
        <v>5568</v>
      </c>
      <c r="C5569" s="30"/>
      <c r="F5569" s="41"/>
      <c r="J5569" s="30"/>
      <c r="K5569" s="30" t="s">
        <v>6086</v>
      </c>
      <c r="L5569" s="30"/>
      <c r="M5569" s="30"/>
      <c r="N5569" s="30"/>
      <c r="O5569" s="30"/>
      <c r="P5569" s="30"/>
      <c r="Q5569" s="30"/>
      <c r="R5569" s="30"/>
      <c r="S5569" s="30"/>
      <c r="T5569" s="30"/>
      <c r="U5569" s="30"/>
      <c r="V5569" s="30"/>
      <c r="W5569" s="30"/>
      <c r="X5569" s="30"/>
      <c r="Y5569" s="30"/>
      <c r="Z5569" s="30"/>
      <c r="AA5569" s="30"/>
      <c r="AB5569" s="30"/>
      <c r="AC5569" s="30"/>
      <c r="AD5569" s="30"/>
      <c r="AE5569" s="30"/>
      <c r="AF5569" s="30"/>
      <c r="AG5569" s="30"/>
      <c r="AH5569" s="30"/>
      <c r="AI5569" s="30"/>
      <c r="AJ5569" s="30"/>
      <c r="AK5569" s="30"/>
      <c r="AL5569" s="30"/>
      <c r="AM5569" s="30"/>
      <c r="AN5569" s="30"/>
      <c r="AO5569" s="30"/>
      <c r="AP5569" s="30"/>
      <c r="AQ5569" s="30"/>
      <c r="AR5569" s="30"/>
      <c r="AS5569" s="30"/>
      <c r="AT5569" s="30"/>
      <c r="AU5569" s="30"/>
      <c r="AV5569" s="30"/>
      <c r="AW5569" s="30"/>
      <c r="AX5569" s="30"/>
      <c r="AY5569" s="30"/>
      <c r="AZ5569" s="30"/>
      <c r="BA5569" s="68"/>
      <c r="BC5569" s="22" t="s">
        <v>6087</v>
      </c>
    </row>
    <row r="5570" spans="1:55" ht="14.45" customHeight="1" outlineLevel="4" thickBot="1">
      <c r="A5570" s="25">
        <f t="shared" si="86"/>
        <v>5569</v>
      </c>
      <c r="C5570" s="30"/>
      <c r="F5570" s="41"/>
      <c r="J5570" s="30"/>
      <c r="K5570" s="30" t="s">
        <v>6088</v>
      </c>
      <c r="L5570" s="30"/>
      <c r="M5570" s="30"/>
      <c r="N5570" s="30"/>
      <c r="O5570" s="30"/>
      <c r="P5570" s="30"/>
      <c r="Q5570" s="30"/>
      <c r="R5570" s="30"/>
      <c r="S5570" s="30"/>
      <c r="T5570" s="30"/>
      <c r="U5570" s="30"/>
      <c r="V5570" s="30"/>
      <c r="W5570" s="30"/>
      <c r="X5570" s="30"/>
      <c r="Y5570" s="30"/>
      <c r="Z5570" s="30"/>
      <c r="AA5570" s="30"/>
      <c r="AB5570" s="30"/>
      <c r="AC5570" s="30"/>
      <c r="AD5570" s="30"/>
      <c r="AE5570" s="30"/>
      <c r="AF5570" s="30"/>
      <c r="AG5570" s="30"/>
      <c r="AH5570" s="30"/>
      <c r="AI5570" s="30"/>
      <c r="AJ5570" s="30"/>
      <c r="AK5570" s="30"/>
      <c r="AL5570" s="30"/>
      <c r="AM5570" s="30"/>
      <c r="AN5570" s="30"/>
      <c r="AO5570" s="30"/>
      <c r="AP5570" s="30"/>
      <c r="AQ5570" s="30"/>
      <c r="AR5570" s="30"/>
      <c r="AS5570" s="30"/>
      <c r="AT5570" s="30"/>
      <c r="AU5570" s="30"/>
      <c r="AV5570" s="30"/>
      <c r="AW5570" s="30"/>
      <c r="AX5570" s="30"/>
      <c r="AY5570" s="30"/>
      <c r="AZ5570" s="30"/>
      <c r="BA5570" s="68"/>
    </row>
    <row r="5571" spans="1:55" ht="14.45" customHeight="1" outlineLevel="4" thickBot="1">
      <c r="A5571" s="25">
        <f t="shared" si="86"/>
        <v>5570</v>
      </c>
      <c r="C5571" s="30"/>
      <c r="F5571" s="41"/>
      <c r="J5571" s="30"/>
      <c r="K5571" s="30" t="s">
        <v>6089</v>
      </c>
      <c r="L5571" s="30"/>
      <c r="M5571" s="30"/>
      <c r="N5571" s="30"/>
      <c r="O5571" s="30"/>
      <c r="P5571" s="30"/>
      <c r="Q5571" s="30"/>
      <c r="R5571" s="30"/>
      <c r="S5571" s="30"/>
      <c r="T5571" s="30"/>
      <c r="U5571" s="30"/>
      <c r="V5571" s="30"/>
      <c r="W5571" s="30"/>
      <c r="X5571" s="30"/>
      <c r="Y5571" s="30"/>
      <c r="Z5571" s="30"/>
      <c r="AA5571" s="30"/>
      <c r="AB5571" s="30"/>
      <c r="AC5571" s="30"/>
      <c r="AD5571" s="30"/>
      <c r="AE5571" s="30"/>
      <c r="AF5571" s="30"/>
      <c r="AG5571" s="30"/>
      <c r="AH5571" s="30"/>
      <c r="AI5571" s="30"/>
      <c r="AJ5571" s="30"/>
      <c r="AK5571" s="30"/>
      <c r="AL5571" s="30"/>
      <c r="AM5571" s="30"/>
      <c r="AN5571" s="30"/>
      <c r="AO5571" s="30"/>
      <c r="AP5571" s="30"/>
      <c r="AQ5571" s="30"/>
      <c r="AR5571" s="30"/>
      <c r="AS5571" s="30"/>
      <c r="AT5571" s="30"/>
      <c r="AU5571" s="30"/>
      <c r="AV5571" s="30"/>
      <c r="AW5571" s="30"/>
      <c r="AX5571" s="30"/>
      <c r="AY5571" s="30"/>
      <c r="AZ5571" s="30"/>
      <c r="BA5571" s="68"/>
    </row>
    <row r="5572" spans="1:55" ht="14.45" customHeight="1" outlineLevel="4" thickBot="1">
      <c r="A5572" s="25">
        <f t="shared" si="86"/>
        <v>5571</v>
      </c>
      <c r="C5572" s="30"/>
      <c r="F5572" s="41"/>
      <c r="J5572" s="30"/>
      <c r="K5572" s="67" t="s">
        <v>6090</v>
      </c>
      <c r="L5572" s="30"/>
      <c r="M5572" s="30"/>
      <c r="N5572" s="30"/>
      <c r="O5572" s="30"/>
      <c r="P5572" s="30"/>
      <c r="Q5572" s="30"/>
      <c r="R5572" s="30"/>
      <c r="S5572" s="30"/>
      <c r="T5572" s="30"/>
      <c r="U5572" s="30"/>
      <c r="V5572" s="30"/>
      <c r="W5572" s="30"/>
      <c r="X5572" s="30"/>
      <c r="Y5572" s="30"/>
      <c r="Z5572" s="30"/>
      <c r="AA5572" s="30"/>
      <c r="AB5572" s="30"/>
      <c r="AC5572" s="30"/>
      <c r="AD5572" s="30"/>
      <c r="AE5572" s="30"/>
      <c r="AF5572" s="30"/>
      <c r="AG5572" s="30"/>
      <c r="AH5572" s="30"/>
      <c r="AI5572" s="30"/>
      <c r="AJ5572" s="30"/>
      <c r="AK5572" s="30"/>
      <c r="AL5572" s="30"/>
      <c r="AM5572" s="30"/>
      <c r="AN5572" s="30"/>
      <c r="AO5572" s="30"/>
      <c r="AP5572" s="30"/>
      <c r="AQ5572" s="30"/>
      <c r="AR5572" s="30"/>
      <c r="AS5572" s="30"/>
      <c r="AT5572" s="30"/>
      <c r="AU5572" s="30"/>
      <c r="AV5572" s="30"/>
      <c r="AW5572" s="30"/>
      <c r="AX5572" s="30"/>
      <c r="AY5572" s="30"/>
      <c r="AZ5572" s="30"/>
      <c r="BA5572" s="68"/>
    </row>
    <row r="5573" spans="1:55" ht="14.45" customHeight="1" outlineLevel="4" thickBot="1">
      <c r="A5573" s="25">
        <f t="shared" si="86"/>
        <v>5572</v>
      </c>
      <c r="C5573" s="30"/>
      <c r="F5573" s="41"/>
      <c r="J5573" s="30"/>
      <c r="K5573" s="30" t="s">
        <v>6091</v>
      </c>
      <c r="L5573" s="30"/>
      <c r="M5573" s="30"/>
      <c r="N5573" s="30"/>
      <c r="O5573" s="30"/>
      <c r="P5573" s="30"/>
      <c r="Q5573" s="30"/>
      <c r="R5573" s="30"/>
      <c r="S5573" s="30"/>
      <c r="T5573" s="30"/>
      <c r="U5573" s="30"/>
      <c r="V5573" s="30"/>
      <c r="W5573" s="30"/>
      <c r="X5573" s="30"/>
      <c r="Y5573" s="30"/>
      <c r="Z5573" s="30"/>
      <c r="AA5573" s="30"/>
      <c r="AB5573" s="30"/>
      <c r="AC5573" s="30"/>
      <c r="AD5573" s="30"/>
      <c r="AE5573" s="30"/>
      <c r="AF5573" s="30"/>
      <c r="AG5573" s="30"/>
      <c r="AH5573" s="30"/>
      <c r="AI5573" s="30"/>
      <c r="AJ5573" s="30"/>
      <c r="AK5573" s="30"/>
      <c r="AL5573" s="30"/>
      <c r="AM5573" s="30"/>
      <c r="AN5573" s="30"/>
      <c r="AO5573" s="30"/>
      <c r="AP5573" s="30"/>
      <c r="AQ5573" s="30"/>
      <c r="AR5573" s="30"/>
      <c r="AS5573" s="30"/>
      <c r="AT5573" s="30"/>
      <c r="AU5573" s="30"/>
      <c r="AV5573" s="30"/>
      <c r="AW5573" s="30"/>
      <c r="AX5573" s="30"/>
      <c r="AY5573" s="30"/>
      <c r="AZ5573" s="30"/>
      <c r="BA5573" s="68"/>
    </row>
    <row r="5574" spans="1:55" ht="14.45" customHeight="1" outlineLevel="4" thickBot="1">
      <c r="A5574" s="25">
        <f t="shared" si="86"/>
        <v>5573</v>
      </c>
      <c r="C5574" s="30"/>
      <c r="F5574" s="41"/>
      <c r="J5574" s="30"/>
      <c r="K5574" s="30" t="s">
        <v>6092</v>
      </c>
      <c r="L5574" s="30"/>
      <c r="M5574" s="30"/>
      <c r="N5574" s="30"/>
      <c r="O5574" s="30"/>
      <c r="P5574" s="30"/>
      <c r="Q5574" s="30"/>
      <c r="R5574" s="30"/>
      <c r="S5574" s="30"/>
      <c r="T5574" s="30"/>
      <c r="U5574" s="30"/>
      <c r="V5574" s="30"/>
      <c r="W5574" s="30"/>
      <c r="X5574" s="30"/>
      <c r="Y5574" s="30"/>
      <c r="Z5574" s="30"/>
      <c r="AA5574" s="30"/>
      <c r="AB5574" s="30"/>
      <c r="AC5574" s="30"/>
      <c r="AD5574" s="30"/>
      <c r="AE5574" s="30"/>
      <c r="AF5574" s="30"/>
      <c r="AG5574" s="30"/>
      <c r="AH5574" s="30"/>
      <c r="AI5574" s="30"/>
      <c r="AJ5574" s="30"/>
      <c r="AK5574" s="30"/>
      <c r="AL5574" s="30"/>
      <c r="AM5574" s="30"/>
      <c r="AN5574" s="30"/>
      <c r="AO5574" s="30"/>
      <c r="AP5574" s="30"/>
      <c r="AQ5574" s="30"/>
      <c r="AR5574" s="30"/>
      <c r="AS5574" s="30"/>
      <c r="AT5574" s="30"/>
      <c r="AU5574" s="30"/>
      <c r="AV5574" s="30"/>
      <c r="AW5574" s="30"/>
      <c r="AX5574" s="30"/>
      <c r="AY5574" s="30"/>
      <c r="AZ5574" s="30"/>
      <c r="BA5574" s="68"/>
    </row>
    <row r="5575" spans="1:55" ht="14.45" customHeight="1" outlineLevel="4" thickBot="1">
      <c r="A5575" s="25">
        <f t="shared" si="86"/>
        <v>5574</v>
      </c>
      <c r="C5575" s="30"/>
      <c r="F5575" s="41"/>
      <c r="J5575" s="30"/>
      <c r="K5575" s="30" t="s">
        <v>6093</v>
      </c>
      <c r="L5575" s="30"/>
      <c r="M5575" s="30"/>
      <c r="N5575" s="30"/>
      <c r="O5575" s="30"/>
      <c r="P5575" s="30"/>
      <c r="Q5575" s="30"/>
      <c r="R5575" s="30"/>
      <c r="S5575" s="30"/>
      <c r="T5575" s="30"/>
      <c r="U5575" s="30"/>
      <c r="V5575" s="30"/>
      <c r="W5575" s="30"/>
      <c r="X5575" s="30"/>
      <c r="Y5575" s="30"/>
      <c r="Z5575" s="30"/>
      <c r="AA5575" s="30"/>
      <c r="AB5575" s="30"/>
      <c r="AC5575" s="30"/>
      <c r="AD5575" s="30"/>
      <c r="AE5575" s="30"/>
      <c r="AF5575" s="30"/>
      <c r="AG5575" s="30"/>
      <c r="AH5575" s="30"/>
      <c r="AI5575" s="30"/>
      <c r="AJ5575" s="30"/>
      <c r="AK5575" s="30"/>
      <c r="AL5575" s="30"/>
      <c r="AM5575" s="30"/>
      <c r="AN5575" s="30"/>
      <c r="AO5575" s="30"/>
      <c r="AP5575" s="30"/>
      <c r="AQ5575" s="30"/>
      <c r="AR5575" s="30"/>
      <c r="AS5575" s="30"/>
      <c r="AT5575" s="30"/>
      <c r="AU5575" s="30"/>
      <c r="AV5575" s="30"/>
      <c r="AW5575" s="30"/>
      <c r="AX5575" s="30"/>
      <c r="AY5575" s="30"/>
      <c r="AZ5575" s="30"/>
      <c r="BA5575" s="68"/>
    </row>
    <row r="5576" spans="1:55" ht="14.45" customHeight="1" outlineLevel="4" thickBot="1">
      <c r="A5576" s="25">
        <f t="shared" si="86"/>
        <v>5575</v>
      </c>
      <c r="C5576" s="30"/>
      <c r="F5576" s="41"/>
      <c r="J5576" s="30"/>
      <c r="K5576" s="30" t="s">
        <v>6094</v>
      </c>
      <c r="L5576" s="30"/>
      <c r="M5576" s="30"/>
      <c r="N5576" s="30"/>
      <c r="O5576" s="30"/>
      <c r="P5576" s="30"/>
      <c r="Q5576" s="30"/>
      <c r="R5576" s="30"/>
      <c r="S5576" s="30"/>
      <c r="T5576" s="30"/>
      <c r="U5576" s="30"/>
      <c r="V5576" s="30"/>
      <c r="W5576" s="30"/>
      <c r="X5576" s="30"/>
      <c r="Y5576" s="30"/>
      <c r="Z5576" s="30"/>
      <c r="AA5576" s="30"/>
      <c r="AB5576" s="30"/>
      <c r="AC5576" s="30"/>
      <c r="AD5576" s="30"/>
      <c r="AE5576" s="30"/>
      <c r="AF5576" s="30"/>
      <c r="AG5576" s="30"/>
      <c r="AH5576" s="30"/>
      <c r="AI5576" s="30"/>
      <c r="AJ5576" s="30"/>
      <c r="AK5576" s="30"/>
      <c r="AL5576" s="30"/>
      <c r="AM5576" s="30"/>
      <c r="AN5576" s="30"/>
      <c r="AO5576" s="30"/>
      <c r="AP5576" s="30"/>
      <c r="AQ5576" s="30"/>
      <c r="AR5576" s="30"/>
      <c r="AS5576" s="30"/>
      <c r="AT5576" s="30"/>
      <c r="AU5576" s="30"/>
      <c r="AV5576" s="30"/>
      <c r="AW5576" s="30"/>
      <c r="AX5576" s="30"/>
      <c r="AY5576" s="30"/>
      <c r="AZ5576" s="30"/>
      <c r="BA5576" s="68"/>
    </row>
    <row r="5577" spans="1:55" ht="14.45" customHeight="1" outlineLevel="4" thickBot="1">
      <c r="A5577" s="25">
        <f t="shared" si="86"/>
        <v>5576</v>
      </c>
      <c r="C5577" s="30"/>
      <c r="F5577" s="41"/>
      <c r="J5577" s="30"/>
      <c r="K5577" s="30" t="s">
        <v>6095</v>
      </c>
      <c r="L5577" s="30"/>
      <c r="M5577" s="30"/>
      <c r="N5577" s="30"/>
      <c r="O5577" s="30"/>
      <c r="P5577" s="30"/>
      <c r="Q5577" s="30"/>
      <c r="R5577" s="30"/>
      <c r="S5577" s="30"/>
      <c r="T5577" s="30"/>
      <c r="U5577" s="30"/>
      <c r="V5577" s="30"/>
      <c r="W5577" s="30"/>
      <c r="X5577" s="30"/>
      <c r="Y5577" s="30"/>
      <c r="Z5577" s="30"/>
      <c r="AA5577" s="30"/>
      <c r="AB5577" s="30"/>
      <c r="AC5577" s="30"/>
      <c r="AD5577" s="30"/>
      <c r="AE5577" s="30"/>
      <c r="AF5577" s="30"/>
      <c r="AG5577" s="30"/>
      <c r="AH5577" s="30"/>
      <c r="AI5577" s="30"/>
      <c r="AJ5577" s="30"/>
      <c r="AK5577" s="30"/>
      <c r="AL5577" s="30"/>
      <c r="AM5577" s="30"/>
      <c r="AN5577" s="30"/>
      <c r="AO5577" s="30"/>
      <c r="AP5577" s="30"/>
      <c r="AQ5577" s="30"/>
      <c r="AR5577" s="30"/>
      <c r="AS5577" s="30"/>
      <c r="AT5577" s="30"/>
      <c r="AU5577" s="30"/>
      <c r="AV5577" s="30"/>
      <c r="AW5577" s="30"/>
      <c r="AX5577" s="30"/>
      <c r="AY5577" s="30"/>
      <c r="AZ5577" s="30"/>
      <c r="BA5577" s="68"/>
    </row>
    <row r="5578" spans="1:55" ht="14.45" customHeight="1" outlineLevel="4" thickBot="1">
      <c r="A5578" s="25">
        <f t="shared" si="86"/>
        <v>5577</v>
      </c>
      <c r="C5578" s="30"/>
      <c r="F5578" s="41"/>
      <c r="J5578" s="76"/>
      <c r="K5578" s="76" t="s">
        <v>6096</v>
      </c>
      <c r="L5578" s="76"/>
      <c r="M5578" s="76"/>
      <c r="N5578" s="76"/>
      <c r="O5578" s="76"/>
      <c r="P5578" s="76"/>
      <c r="Q5578" s="76"/>
      <c r="R5578" s="76"/>
      <c r="S5578" s="76"/>
      <c r="T5578" s="76"/>
      <c r="U5578" s="76"/>
      <c r="V5578" s="76"/>
      <c r="W5578" s="76"/>
      <c r="X5578" s="76"/>
      <c r="Y5578" s="76"/>
      <c r="Z5578" s="76"/>
      <c r="AA5578" s="76"/>
      <c r="AB5578" s="76"/>
      <c r="AC5578" s="76"/>
      <c r="AD5578" s="76"/>
      <c r="AE5578" s="76"/>
      <c r="AF5578" s="76"/>
      <c r="AG5578" s="76"/>
      <c r="AH5578" s="76"/>
      <c r="AI5578" s="76"/>
      <c r="AJ5578" s="76"/>
      <c r="AK5578" s="76"/>
      <c r="AL5578" s="76"/>
      <c r="AM5578" s="76"/>
      <c r="AN5578" s="76"/>
      <c r="AO5578" s="76"/>
      <c r="AP5578" s="76"/>
      <c r="AQ5578" s="76"/>
      <c r="AR5578" s="76"/>
      <c r="AS5578" s="76"/>
      <c r="AT5578" s="76"/>
      <c r="AU5578" s="76"/>
      <c r="AV5578" s="76"/>
      <c r="AW5578" s="76"/>
      <c r="AX5578" s="76"/>
      <c r="AY5578" s="76"/>
      <c r="AZ5578" s="76"/>
      <c r="BA5578" s="77"/>
      <c r="BC5578" s="47" t="s">
        <v>6097</v>
      </c>
    </row>
    <row r="5579" spans="1:55" ht="14.45" customHeight="1" outlineLevel="4" thickBot="1">
      <c r="A5579" s="25">
        <f t="shared" si="86"/>
        <v>5578</v>
      </c>
      <c r="C5579" s="30"/>
      <c r="F5579" s="41"/>
      <c r="H5579" s="39" t="s">
        <v>6098</v>
      </c>
      <c r="J5579" s="61"/>
      <c r="K5579" s="61"/>
      <c r="L5579" s="61"/>
      <c r="M5579" s="61"/>
      <c r="N5579" s="61"/>
      <c r="O5579" s="61"/>
      <c r="P5579" s="61"/>
      <c r="Q5579" s="61"/>
      <c r="R5579" s="61"/>
      <c r="S5579" s="61"/>
      <c r="T5579" s="61"/>
      <c r="U5579" s="61"/>
      <c r="V5579" s="61"/>
      <c r="W5579" s="61"/>
      <c r="X5579" s="61"/>
      <c r="Y5579" s="61"/>
      <c r="Z5579" s="61"/>
      <c r="AA5579" s="61"/>
      <c r="AB5579" s="61"/>
      <c r="AC5579" s="61"/>
      <c r="AD5579" s="61"/>
      <c r="AE5579" s="61"/>
      <c r="AF5579" s="61"/>
      <c r="AG5579" s="61"/>
      <c r="AH5579" s="61"/>
      <c r="AI5579" s="61"/>
      <c r="AJ5579" s="61"/>
      <c r="AK5579" s="61"/>
      <c r="AL5579" s="61"/>
      <c r="AM5579" s="61"/>
      <c r="AN5579" s="61"/>
      <c r="AO5579" s="61"/>
      <c r="AP5579" s="61"/>
      <c r="AQ5579" s="61"/>
      <c r="AR5579" s="61"/>
      <c r="AS5579" s="61"/>
      <c r="AT5579" s="61"/>
      <c r="AU5579" s="61"/>
      <c r="AV5579" s="61"/>
      <c r="AW5579" s="61"/>
      <c r="AX5579" s="61"/>
      <c r="AY5579" s="61"/>
      <c r="AZ5579" s="61"/>
      <c r="BA5579" s="62"/>
    </row>
    <row r="5580" spans="1:55" ht="14.45" customHeight="1" outlineLevel="4" thickBot="1">
      <c r="A5580" s="25">
        <f t="shared" ref="A5580:A5643" si="87">ROW()-1</f>
        <v>5579</v>
      </c>
      <c r="C5580" s="30"/>
      <c r="F5580" s="41"/>
      <c r="I5580" s="19" t="s">
        <v>6099</v>
      </c>
    </row>
    <row r="5581" spans="1:55" ht="14.45" customHeight="1" outlineLevel="4" thickBot="1">
      <c r="A5581" s="25">
        <f t="shared" si="87"/>
        <v>5580</v>
      </c>
      <c r="C5581" s="30"/>
      <c r="F5581" s="41"/>
      <c r="I5581" s="19" t="s">
        <v>6100</v>
      </c>
      <c r="N5581" s="38"/>
      <c r="O5581" s="38"/>
      <c r="P5581" s="38"/>
      <c r="Q5581" s="38"/>
      <c r="R5581" s="38"/>
      <c r="S5581" s="38"/>
      <c r="BC5581" s="47" t="s">
        <v>6101</v>
      </c>
    </row>
    <row r="5582" spans="1:55" ht="14.45" customHeight="1" outlineLevel="4" thickBot="1">
      <c r="A5582" s="25">
        <f t="shared" si="87"/>
        <v>5581</v>
      </c>
      <c r="C5582" s="30"/>
      <c r="F5582" s="41"/>
      <c r="G5582" s="35" t="s">
        <v>6102</v>
      </c>
      <c r="BC5582" s="60" t="s">
        <v>6103</v>
      </c>
    </row>
    <row r="5583" spans="1:55" ht="14.45" customHeight="1" outlineLevel="4" thickBot="1">
      <c r="A5583" s="25">
        <f t="shared" si="87"/>
        <v>5582</v>
      </c>
      <c r="C5583" s="30"/>
      <c r="F5583" s="41"/>
      <c r="H5583" s="39" t="s">
        <v>5594</v>
      </c>
      <c r="BC5583" s="60" t="s">
        <v>6104</v>
      </c>
    </row>
    <row r="5584" spans="1:55" ht="14.45" customHeight="1" outlineLevel="4" thickBot="1">
      <c r="A5584" s="25">
        <f t="shared" si="87"/>
        <v>5583</v>
      </c>
      <c r="C5584" s="30"/>
      <c r="F5584" s="41"/>
      <c r="I5584" s="19" t="s">
        <v>6105</v>
      </c>
    </row>
    <row r="5585" spans="1:55" ht="14.45" customHeight="1" outlineLevel="4" thickBot="1">
      <c r="A5585" s="25">
        <f t="shared" si="87"/>
        <v>5584</v>
      </c>
      <c r="C5585" s="30"/>
      <c r="F5585" s="41"/>
      <c r="I5585" s="19" t="s">
        <v>6106</v>
      </c>
    </row>
    <row r="5586" spans="1:55" ht="14.45" customHeight="1" outlineLevel="4" thickBot="1">
      <c r="A5586" s="25">
        <f t="shared" si="87"/>
        <v>5585</v>
      </c>
      <c r="C5586" s="30"/>
      <c r="F5586" s="41"/>
      <c r="H5586" s="39" t="s">
        <v>5600</v>
      </c>
    </row>
    <row r="5587" spans="1:55" ht="14.45" customHeight="1" outlineLevel="4" thickBot="1">
      <c r="A5587" s="25">
        <f t="shared" si="87"/>
        <v>5586</v>
      </c>
      <c r="C5587" s="30"/>
      <c r="F5587" s="41"/>
      <c r="I5587" s="19" t="s">
        <v>6107</v>
      </c>
      <c r="AM5587" s="38"/>
      <c r="AN5587" s="38"/>
      <c r="AO5587" s="38"/>
      <c r="AP5587" s="38"/>
      <c r="AQ5587" s="38"/>
      <c r="BC5587" s="22" t="s">
        <v>6108</v>
      </c>
    </row>
    <row r="5588" spans="1:55" ht="14.45" customHeight="1" outlineLevel="4" thickBot="1">
      <c r="A5588" s="25">
        <f t="shared" si="87"/>
        <v>5587</v>
      </c>
      <c r="C5588" s="30"/>
      <c r="F5588" s="41"/>
      <c r="I5588" s="19" t="s">
        <v>6109</v>
      </c>
      <c r="V5588" s="38"/>
      <c r="W5588" s="38"/>
      <c r="X5588" s="38"/>
      <c r="Y5588" s="38"/>
      <c r="BC5588" s="22" t="s">
        <v>6110</v>
      </c>
    </row>
    <row r="5589" spans="1:55" ht="14.45" customHeight="1" outlineLevel="4" thickBot="1">
      <c r="A5589" s="25">
        <f t="shared" si="87"/>
        <v>5588</v>
      </c>
      <c r="C5589" s="30"/>
      <c r="F5589" s="41"/>
      <c r="H5589" s="39" t="s">
        <v>5608</v>
      </c>
    </row>
    <row r="5590" spans="1:55" ht="14.45" customHeight="1" outlineLevel="4" thickBot="1">
      <c r="A5590" s="25">
        <f t="shared" si="87"/>
        <v>5589</v>
      </c>
      <c r="C5590" s="30"/>
      <c r="F5590" s="41"/>
      <c r="I5590" s="19" t="s">
        <v>6111</v>
      </c>
      <c r="BC5590" s="22" t="s">
        <v>6112</v>
      </c>
    </row>
    <row r="5591" spans="1:55" ht="14.45" customHeight="1" outlineLevel="4" thickBot="1">
      <c r="A5591" s="25">
        <f t="shared" si="87"/>
        <v>5590</v>
      </c>
      <c r="C5591" s="30"/>
      <c r="F5591" s="41"/>
      <c r="I5591" s="19" t="s">
        <v>6113</v>
      </c>
    </row>
    <row r="5592" spans="1:55" ht="14.45" customHeight="1" outlineLevel="4" thickBot="1">
      <c r="A5592" s="25">
        <f t="shared" si="87"/>
        <v>5591</v>
      </c>
      <c r="C5592" s="30"/>
      <c r="F5592" s="41"/>
      <c r="I5592" s="19" t="s">
        <v>6114</v>
      </c>
    </row>
    <row r="5593" spans="1:55" ht="14.45" customHeight="1" outlineLevel="4" thickBot="1">
      <c r="A5593" s="25">
        <f t="shared" si="87"/>
        <v>5592</v>
      </c>
      <c r="C5593" s="30"/>
      <c r="F5593" s="41"/>
      <c r="I5593" s="19" t="s">
        <v>6115</v>
      </c>
      <c r="U5593" s="38"/>
      <c r="V5593" s="38"/>
      <c r="W5593" s="38"/>
      <c r="X5593" s="38"/>
      <c r="Y5593" s="38"/>
      <c r="Z5593" s="38"/>
      <c r="AA5593" s="38"/>
      <c r="AB5593" s="38"/>
      <c r="AC5593" s="38"/>
      <c r="AD5593" s="38"/>
      <c r="AE5593" s="38"/>
      <c r="BC5593" s="47" t="s">
        <v>6116</v>
      </c>
    </row>
    <row r="5594" spans="1:55" ht="14.45" customHeight="1" outlineLevel="4" thickBot="1">
      <c r="A5594" s="25">
        <f t="shared" si="87"/>
        <v>5593</v>
      </c>
      <c r="C5594" s="30"/>
      <c r="F5594" s="41"/>
      <c r="H5594" s="39" t="s">
        <v>5616</v>
      </c>
    </row>
    <row r="5595" spans="1:55" ht="14.45" customHeight="1" outlineLevel="4" thickBot="1">
      <c r="A5595" s="25">
        <f t="shared" si="87"/>
        <v>5594</v>
      </c>
      <c r="C5595" s="30"/>
      <c r="F5595" s="41"/>
      <c r="I5595" s="19" t="s">
        <v>6117</v>
      </c>
    </row>
    <row r="5596" spans="1:55" ht="14.45" customHeight="1" outlineLevel="4" thickBot="1">
      <c r="A5596" s="25">
        <f t="shared" si="87"/>
        <v>5595</v>
      </c>
      <c r="C5596" s="30"/>
      <c r="F5596" s="41"/>
      <c r="I5596" s="19" t="s">
        <v>6118</v>
      </c>
      <c r="N5596" s="38"/>
      <c r="O5596" s="38"/>
      <c r="P5596" s="38"/>
      <c r="Q5596" s="38"/>
      <c r="R5596" s="38"/>
      <c r="S5596" s="38"/>
      <c r="T5596" s="38"/>
      <c r="U5596" s="38"/>
      <c r="V5596" s="38"/>
      <c r="W5596" s="38"/>
      <c r="X5596" s="38"/>
      <c r="Y5596" s="38"/>
      <c r="Z5596" s="38"/>
    </row>
    <row r="5597" spans="1:55" ht="14.45" customHeight="1" outlineLevel="4" thickBot="1">
      <c r="A5597" s="25">
        <f t="shared" si="87"/>
        <v>5596</v>
      </c>
      <c r="C5597" s="30"/>
      <c r="F5597" s="41"/>
      <c r="G5597" s="35" t="s">
        <v>6119</v>
      </c>
      <c r="BC5597" s="60" t="s">
        <v>6120</v>
      </c>
    </row>
    <row r="5598" spans="1:55" ht="14.45" customHeight="1" outlineLevel="4" thickBot="1">
      <c r="A5598" s="25">
        <f t="shared" si="87"/>
        <v>5597</v>
      </c>
      <c r="C5598" s="30"/>
      <c r="F5598" s="41"/>
      <c r="H5598" s="39" t="s">
        <v>5594</v>
      </c>
    </row>
    <row r="5599" spans="1:55" ht="14.45" customHeight="1" outlineLevel="4" thickBot="1">
      <c r="A5599" s="25">
        <f t="shared" si="87"/>
        <v>5598</v>
      </c>
      <c r="C5599" s="30"/>
      <c r="F5599" s="41"/>
      <c r="I5599" s="19" t="s">
        <v>6121</v>
      </c>
    </row>
    <row r="5600" spans="1:55" ht="14.45" customHeight="1" outlineLevel="4" thickBot="1">
      <c r="A5600" s="25">
        <f t="shared" si="87"/>
        <v>5599</v>
      </c>
      <c r="C5600" s="30"/>
      <c r="F5600" s="41"/>
      <c r="I5600" s="19" t="s">
        <v>6122</v>
      </c>
    </row>
    <row r="5601" spans="1:55" ht="14.45" customHeight="1" outlineLevel="4" thickBot="1">
      <c r="A5601" s="25">
        <f t="shared" si="87"/>
        <v>5600</v>
      </c>
      <c r="C5601" s="30"/>
      <c r="F5601" s="41"/>
      <c r="H5601" s="39" t="s">
        <v>5600</v>
      </c>
    </row>
    <row r="5602" spans="1:55" ht="14.45" customHeight="1" outlineLevel="4" thickBot="1">
      <c r="A5602" s="25">
        <f t="shared" si="87"/>
        <v>5601</v>
      </c>
      <c r="C5602" s="30"/>
      <c r="F5602" s="41"/>
      <c r="I5602" s="19" t="s">
        <v>6123</v>
      </c>
      <c r="BC5602" s="22" t="s">
        <v>6124</v>
      </c>
    </row>
    <row r="5603" spans="1:55" ht="14.45" customHeight="1" outlineLevel="4" thickBot="1">
      <c r="A5603" s="25">
        <f t="shared" si="87"/>
        <v>5602</v>
      </c>
      <c r="C5603" s="30"/>
      <c r="F5603" s="41"/>
      <c r="I5603" s="19" t="s">
        <v>6125</v>
      </c>
      <c r="L5603" s="38"/>
      <c r="M5603" s="38"/>
      <c r="N5603" s="38"/>
      <c r="O5603" s="38"/>
      <c r="P5603" s="38"/>
      <c r="Q5603" s="38"/>
      <c r="BC5603" s="22" t="s">
        <v>6126</v>
      </c>
    </row>
    <row r="5604" spans="1:55" ht="14.45" customHeight="1" outlineLevel="4" thickBot="1">
      <c r="A5604" s="25">
        <f t="shared" si="87"/>
        <v>5603</v>
      </c>
      <c r="C5604" s="30"/>
      <c r="F5604" s="41"/>
      <c r="I5604" s="19" t="s">
        <v>6127</v>
      </c>
      <c r="L5604" s="156"/>
      <c r="M5604" s="156"/>
      <c r="N5604" s="156"/>
      <c r="O5604" s="156"/>
      <c r="P5604" s="55"/>
      <c r="BC5604" s="22" t="s">
        <v>6128</v>
      </c>
    </row>
    <row r="5605" spans="1:55" ht="14.45" customHeight="1" outlineLevel="4" thickBot="1">
      <c r="A5605" s="25">
        <f t="shared" si="87"/>
        <v>5604</v>
      </c>
      <c r="C5605" s="30"/>
      <c r="F5605" s="41"/>
      <c r="I5605" s="19" t="s">
        <v>6129</v>
      </c>
      <c r="K5605" s="96"/>
      <c r="L5605" s="173"/>
      <c r="M5605" s="173"/>
      <c r="N5605" s="173"/>
      <c r="O5605" s="173"/>
      <c r="P5605" s="173"/>
      <c r="Q5605" s="24"/>
    </row>
    <row r="5606" spans="1:55" ht="14.45" customHeight="1" outlineLevel="4" thickBot="1">
      <c r="A5606" s="25">
        <f t="shared" si="87"/>
        <v>5605</v>
      </c>
      <c r="C5606" s="30"/>
      <c r="F5606" s="41"/>
      <c r="H5606" s="39" t="s">
        <v>5608</v>
      </c>
      <c r="L5606" s="61"/>
      <c r="M5606" s="61"/>
      <c r="N5606" s="61"/>
      <c r="O5606" s="61"/>
      <c r="P5606" s="61"/>
    </row>
    <row r="5607" spans="1:55" ht="14.45" customHeight="1" outlineLevel="4" thickBot="1">
      <c r="A5607" s="25">
        <f t="shared" si="87"/>
        <v>5606</v>
      </c>
      <c r="C5607" s="30"/>
      <c r="F5607" s="41"/>
      <c r="I5607" s="19" t="s">
        <v>6130</v>
      </c>
      <c r="BC5607" s="22" t="s">
        <v>6112</v>
      </c>
    </row>
    <row r="5608" spans="1:55" ht="14.45" customHeight="1" outlineLevel="4" thickBot="1">
      <c r="A5608" s="25">
        <f t="shared" si="87"/>
        <v>5607</v>
      </c>
      <c r="C5608" s="30"/>
      <c r="F5608" s="41"/>
      <c r="I5608" s="19" t="s">
        <v>6131</v>
      </c>
    </row>
    <row r="5609" spans="1:55" ht="14.45" customHeight="1" outlineLevel="4" thickBot="1">
      <c r="A5609" s="25">
        <f t="shared" si="87"/>
        <v>5608</v>
      </c>
      <c r="C5609" s="30"/>
      <c r="F5609" s="41"/>
      <c r="I5609" s="19" t="s">
        <v>6132</v>
      </c>
      <c r="AE5609" s="38"/>
      <c r="AF5609" s="38"/>
      <c r="AG5609" s="38"/>
      <c r="AH5609" s="38"/>
      <c r="AI5609" s="38"/>
      <c r="AJ5609" s="38"/>
      <c r="AK5609" s="38"/>
      <c r="AL5609" s="38"/>
      <c r="AM5609" s="38"/>
      <c r="AN5609" s="38"/>
      <c r="AO5609" s="38"/>
      <c r="AP5609" s="38"/>
      <c r="AQ5609" s="38"/>
    </row>
    <row r="5610" spans="1:55" ht="14.45" customHeight="1" outlineLevel="4" thickBot="1">
      <c r="A5610" s="25">
        <f t="shared" si="87"/>
        <v>5609</v>
      </c>
      <c r="C5610" s="30"/>
      <c r="F5610" s="41"/>
      <c r="I5610" s="19" t="s">
        <v>6133</v>
      </c>
      <c r="BC5610" s="47" t="s">
        <v>6134</v>
      </c>
    </row>
    <row r="5611" spans="1:55" ht="14.45" customHeight="1" outlineLevel="4" thickBot="1">
      <c r="A5611" s="25">
        <f t="shared" si="87"/>
        <v>5610</v>
      </c>
      <c r="C5611" s="30"/>
      <c r="F5611" s="41"/>
      <c r="H5611" s="39" t="s">
        <v>5616</v>
      </c>
    </row>
    <row r="5612" spans="1:55" ht="14.45" customHeight="1" outlineLevel="4" thickBot="1">
      <c r="A5612" s="25">
        <f t="shared" si="87"/>
        <v>5611</v>
      </c>
      <c r="C5612" s="30"/>
      <c r="F5612" s="41"/>
      <c r="I5612" s="19" t="s">
        <v>6135</v>
      </c>
    </row>
    <row r="5613" spans="1:55" ht="14.45" customHeight="1" outlineLevel="4" thickBot="1">
      <c r="A5613" s="25">
        <f t="shared" si="87"/>
        <v>5612</v>
      </c>
      <c r="C5613" s="30"/>
      <c r="F5613" s="41"/>
      <c r="I5613" s="19" t="s">
        <v>6136</v>
      </c>
    </row>
    <row r="5614" spans="1:55" ht="14.45" customHeight="1" outlineLevel="3" thickBot="1">
      <c r="A5614" s="25">
        <f t="shared" si="87"/>
        <v>5613</v>
      </c>
      <c r="C5614" s="30"/>
      <c r="F5614" s="34" t="s">
        <v>6137</v>
      </c>
      <c r="BC5614" s="29" t="s">
        <v>6138</v>
      </c>
    </row>
    <row r="5615" spans="1:55" ht="14.45" customHeight="1" outlineLevel="4" thickBot="1">
      <c r="A5615" s="25">
        <f t="shared" si="87"/>
        <v>5614</v>
      </c>
      <c r="C5615" s="30"/>
      <c r="G5615" s="35" t="s">
        <v>6139</v>
      </c>
      <c r="BC5615" s="22" t="s">
        <v>6140</v>
      </c>
    </row>
    <row r="5616" spans="1:55" ht="14.45" customHeight="1" outlineLevel="4" thickBot="1">
      <c r="A5616" s="25">
        <f t="shared" si="87"/>
        <v>5615</v>
      </c>
      <c r="C5616" s="30"/>
      <c r="H5616" s="19" t="s">
        <v>6141</v>
      </c>
    </row>
    <row r="5617" spans="1:99" ht="14.45" customHeight="1" outlineLevel="4" thickBot="1">
      <c r="A5617" s="25">
        <f t="shared" si="87"/>
        <v>5616</v>
      </c>
      <c r="C5617" s="30"/>
      <c r="H5617" s="19" t="s">
        <v>6142</v>
      </c>
    </row>
    <row r="5618" spans="1:99" ht="14.45" customHeight="1" outlineLevel="4" thickBot="1">
      <c r="A5618" s="25">
        <f t="shared" si="87"/>
        <v>5617</v>
      </c>
      <c r="C5618" s="30"/>
      <c r="G5618" s="35" t="s">
        <v>6143</v>
      </c>
      <c r="BC5618" s="22" t="s">
        <v>6144</v>
      </c>
    </row>
    <row r="5619" spans="1:99" ht="14.45" customHeight="1" outlineLevel="4" thickBot="1">
      <c r="A5619" s="25">
        <f t="shared" si="87"/>
        <v>5618</v>
      </c>
      <c r="C5619" s="30"/>
      <c r="H5619" s="39" t="s">
        <v>5594</v>
      </c>
    </row>
    <row r="5620" spans="1:99" ht="14.45" customHeight="1" outlineLevel="4" thickBot="1">
      <c r="A5620" s="25">
        <f t="shared" si="87"/>
        <v>5619</v>
      </c>
      <c r="C5620" s="30"/>
      <c r="I5620" s="19" t="s">
        <v>6145</v>
      </c>
      <c r="BC5620" s="60" t="s">
        <v>6146</v>
      </c>
    </row>
    <row r="5621" spans="1:99" ht="14.45" customHeight="1" outlineLevel="4" thickBot="1">
      <c r="A5621" s="25">
        <f t="shared" si="87"/>
        <v>5620</v>
      </c>
      <c r="C5621" s="30"/>
      <c r="I5621" s="19" t="s">
        <v>6147</v>
      </c>
    </row>
    <row r="5622" spans="1:99" ht="14.45" customHeight="1" outlineLevel="4" thickBot="1">
      <c r="A5622" s="25">
        <f t="shared" si="87"/>
        <v>5621</v>
      </c>
      <c r="C5622" s="30"/>
      <c r="H5622" s="39" t="s">
        <v>5600</v>
      </c>
    </row>
    <row r="5623" spans="1:99" ht="14.45" customHeight="1" outlineLevel="4" thickBot="1">
      <c r="A5623" s="25">
        <f t="shared" si="87"/>
        <v>5622</v>
      </c>
      <c r="C5623" s="30"/>
      <c r="I5623" s="19" t="s">
        <v>6148</v>
      </c>
      <c r="Z5623" s="38"/>
      <c r="AA5623" s="38"/>
      <c r="AB5623" s="38"/>
      <c r="AC5623" s="38"/>
      <c r="AS5623" s="38"/>
      <c r="AT5623" s="38"/>
      <c r="AU5623" s="38"/>
      <c r="AV5623" s="38"/>
      <c r="AW5623" s="38"/>
      <c r="AX5623" s="38"/>
      <c r="AY5623" s="38"/>
      <c r="AZ5623" s="38"/>
      <c r="BA5623" s="44"/>
    </row>
    <row r="5624" spans="1:99" ht="14.45" customHeight="1" outlineLevel="4" thickBot="1">
      <c r="A5624" s="25">
        <f t="shared" si="87"/>
        <v>5623</v>
      </c>
      <c r="C5624" s="30"/>
      <c r="I5624" s="174" t="s">
        <v>6149</v>
      </c>
      <c r="J5624" s="38"/>
      <c r="X5624" s="38"/>
      <c r="Y5624" s="38"/>
      <c r="Z5624" s="38"/>
      <c r="AA5624" s="38"/>
    </row>
    <row r="5625" spans="1:99" ht="14.45" customHeight="1" outlineLevel="4" thickBot="1">
      <c r="A5625" s="25">
        <f t="shared" si="87"/>
        <v>5624</v>
      </c>
      <c r="C5625" s="30"/>
      <c r="H5625" s="39" t="s">
        <v>5608</v>
      </c>
    </row>
    <row r="5626" spans="1:99" ht="14.45" customHeight="1" outlineLevel="4" thickBot="1">
      <c r="A5626" s="25">
        <f t="shared" si="87"/>
        <v>5625</v>
      </c>
      <c r="C5626" s="30"/>
      <c r="I5626" s="19" t="s">
        <v>6150</v>
      </c>
      <c r="U5626" s="38"/>
      <c r="V5626" s="38"/>
      <c r="W5626" s="38"/>
      <c r="X5626" s="38"/>
      <c r="BC5626" s="47" t="s">
        <v>6151</v>
      </c>
    </row>
    <row r="5627" spans="1:99" ht="14.45" customHeight="1" outlineLevel="4" thickBot="1">
      <c r="A5627" s="25">
        <f t="shared" si="87"/>
        <v>5626</v>
      </c>
      <c r="C5627" s="30"/>
      <c r="H5627" s="39" t="s">
        <v>5616</v>
      </c>
    </row>
    <row r="5628" spans="1:99" ht="14.45" customHeight="1" outlineLevel="4" thickBot="1">
      <c r="A5628" s="25">
        <f t="shared" si="87"/>
        <v>5627</v>
      </c>
      <c r="C5628" s="30"/>
      <c r="I5628" s="19" t="s">
        <v>6152</v>
      </c>
      <c r="AX5628" s="38"/>
      <c r="AY5628" s="38"/>
      <c r="AZ5628" s="38"/>
      <c r="BA5628" s="44"/>
      <c r="BC5628" s="22" t="s">
        <v>6153</v>
      </c>
    </row>
    <row r="5629" spans="1:99" ht="14.45" customHeight="1" outlineLevel="4" thickBot="1">
      <c r="A5629" s="25">
        <f t="shared" si="87"/>
        <v>5628</v>
      </c>
      <c r="C5629" s="30"/>
      <c r="I5629" s="38" t="s">
        <v>6154</v>
      </c>
      <c r="J5629" s="38"/>
      <c r="K5629" s="38"/>
      <c r="L5629" s="38"/>
      <c r="M5629" s="38"/>
      <c r="N5629" s="38"/>
      <c r="O5629" s="38"/>
      <c r="P5629" s="38"/>
    </row>
    <row r="5630" spans="1:99" ht="14.45" customHeight="1" outlineLevel="3" thickBot="1">
      <c r="A5630" s="25">
        <f t="shared" si="87"/>
        <v>5629</v>
      </c>
      <c r="C5630" s="30"/>
    </row>
    <row r="5631" spans="1:99" ht="14.45" customHeight="1" outlineLevel="2" thickBot="1">
      <c r="A5631" s="25">
        <f t="shared" si="87"/>
        <v>5630</v>
      </c>
      <c r="C5631" s="30"/>
      <c r="E5631" s="33" t="s">
        <v>6155</v>
      </c>
      <c r="BC5631" s="175" t="s">
        <v>6156</v>
      </c>
      <c r="BD5631" s="70"/>
      <c r="BE5631" s="70"/>
      <c r="BF5631" s="70"/>
      <c r="BG5631" s="70"/>
      <c r="BH5631" s="70"/>
      <c r="BI5631" s="70"/>
      <c r="BJ5631" s="70"/>
      <c r="BK5631" s="70"/>
      <c r="BL5631" s="70"/>
      <c r="BM5631" s="70"/>
      <c r="BN5631" s="70"/>
      <c r="BO5631" s="70"/>
      <c r="BP5631" s="70"/>
      <c r="BQ5631" s="70"/>
      <c r="BR5631" s="70"/>
      <c r="BS5631" s="70"/>
      <c r="BT5631" s="70"/>
      <c r="BU5631" s="70"/>
      <c r="BV5631" s="70"/>
      <c r="BW5631" s="70"/>
      <c r="BX5631" s="70"/>
      <c r="BY5631" s="70"/>
      <c r="BZ5631" s="70"/>
      <c r="CA5631" s="70"/>
      <c r="CB5631" s="70"/>
      <c r="CC5631" s="70"/>
      <c r="CD5631" s="70"/>
      <c r="CE5631" s="70"/>
      <c r="CF5631" s="70"/>
      <c r="CG5631" s="70"/>
      <c r="CH5631" s="70"/>
      <c r="CI5631" s="70"/>
      <c r="CJ5631" s="70"/>
      <c r="CK5631" s="70"/>
      <c r="CL5631" s="70"/>
      <c r="CM5631" s="70"/>
      <c r="CN5631" s="70"/>
      <c r="CO5631" s="70"/>
      <c r="CP5631" s="70"/>
      <c r="CQ5631" s="70"/>
      <c r="CR5631" s="70"/>
      <c r="CS5631" s="70"/>
      <c r="CT5631" s="70"/>
      <c r="CU5631" s="82"/>
    </row>
    <row r="5632" spans="1:99" ht="14.45" customHeight="1" outlineLevel="4" thickBot="1">
      <c r="A5632" s="25">
        <f t="shared" si="87"/>
        <v>5631</v>
      </c>
      <c r="C5632" s="30"/>
      <c r="F5632" s="19" t="s">
        <v>6157</v>
      </c>
      <c r="BC5632" s="64" t="s">
        <v>6158</v>
      </c>
      <c r="BD5632" s="65"/>
      <c r="BE5632" s="65"/>
      <c r="BF5632" s="65"/>
      <c r="BG5632" s="65"/>
      <c r="BH5632" s="65"/>
      <c r="BI5632" s="65"/>
      <c r="BJ5632" s="65"/>
      <c r="BK5632" s="65"/>
      <c r="BL5632" s="65"/>
      <c r="BM5632" s="65"/>
      <c r="BN5632" s="65"/>
      <c r="BO5632" s="65"/>
      <c r="BP5632" s="65"/>
      <c r="BQ5632" s="65"/>
      <c r="BR5632" s="65"/>
      <c r="BS5632" s="65"/>
      <c r="BT5632" s="65"/>
      <c r="BU5632" s="65"/>
      <c r="BV5632" s="65"/>
      <c r="BW5632" s="65"/>
      <c r="BX5632" s="65"/>
      <c r="BY5632" s="65"/>
      <c r="BZ5632" s="65"/>
      <c r="CA5632" s="65"/>
      <c r="CB5632" s="65"/>
      <c r="CC5632" s="65"/>
      <c r="CD5632" s="65"/>
      <c r="CE5632" s="65"/>
      <c r="CF5632" s="65"/>
      <c r="CG5632" s="65"/>
      <c r="CH5632" s="65"/>
      <c r="CI5632" s="65"/>
      <c r="CJ5632" s="65"/>
      <c r="CK5632" s="65"/>
      <c r="CL5632" s="65"/>
      <c r="CM5632" s="65"/>
      <c r="CN5632" s="65"/>
      <c r="CO5632" s="65"/>
      <c r="CP5632" s="65"/>
      <c r="CQ5632" s="65"/>
      <c r="CR5632" s="65"/>
      <c r="CS5632" s="65"/>
      <c r="CT5632" s="65"/>
      <c r="CU5632" s="66"/>
    </row>
    <row r="5633" spans="1:99" ht="14.45" customHeight="1" outlineLevel="4" thickBot="1">
      <c r="A5633" s="25">
        <f t="shared" si="87"/>
        <v>5632</v>
      </c>
      <c r="C5633" s="30"/>
      <c r="F5633" s="19" t="s">
        <v>6159</v>
      </c>
      <c r="AS5633" s="38"/>
      <c r="AT5633" s="38"/>
      <c r="AU5633" s="38"/>
      <c r="BC5633" s="76"/>
      <c r="BD5633" s="76" t="s">
        <v>6160</v>
      </c>
      <c r="BE5633" s="76"/>
      <c r="BF5633" s="76"/>
      <c r="BG5633" s="76"/>
      <c r="BH5633" s="76"/>
      <c r="BI5633" s="76"/>
      <c r="BJ5633" s="76"/>
      <c r="BK5633" s="76"/>
      <c r="BL5633" s="76"/>
      <c r="BM5633" s="76"/>
      <c r="BN5633" s="76"/>
      <c r="BO5633" s="76"/>
      <c r="BP5633" s="76"/>
      <c r="BQ5633" s="76"/>
      <c r="BR5633" s="76"/>
      <c r="BS5633" s="76"/>
      <c r="BT5633" s="76"/>
      <c r="BU5633" s="76"/>
      <c r="BV5633" s="76"/>
      <c r="BW5633" s="76"/>
      <c r="BX5633" s="76"/>
      <c r="BY5633" s="76"/>
      <c r="BZ5633" s="76"/>
      <c r="CA5633" s="76"/>
      <c r="CB5633" s="76"/>
      <c r="CC5633" s="76"/>
      <c r="CD5633" s="76"/>
      <c r="CE5633" s="76"/>
      <c r="CF5633" s="76"/>
      <c r="CG5633" s="76"/>
      <c r="CH5633" s="76"/>
      <c r="CI5633" s="76"/>
      <c r="CJ5633" s="76"/>
      <c r="CK5633" s="76"/>
      <c r="CL5633" s="76"/>
      <c r="CM5633" s="76"/>
      <c r="CN5633" s="76"/>
      <c r="CO5633" s="76"/>
      <c r="CP5633" s="76"/>
      <c r="CQ5633" s="76"/>
      <c r="CR5633" s="76"/>
      <c r="CS5633" s="76"/>
      <c r="CT5633" s="76"/>
      <c r="CU5633" s="77"/>
    </row>
    <row r="5634" spans="1:99" ht="14.45" customHeight="1" outlineLevel="4" thickBot="1">
      <c r="A5634" s="25">
        <f t="shared" si="87"/>
        <v>5633</v>
      </c>
      <c r="C5634" s="30"/>
      <c r="F5634" s="19" t="s">
        <v>6161</v>
      </c>
      <c r="BC5634" s="176" t="s">
        <v>6162</v>
      </c>
      <c r="BD5634" s="72"/>
      <c r="BE5634" s="72"/>
      <c r="BF5634" s="72"/>
      <c r="BG5634" s="72"/>
      <c r="BH5634" s="72"/>
      <c r="BI5634" s="72"/>
      <c r="BJ5634" s="72"/>
      <c r="BK5634" s="72"/>
      <c r="BL5634" s="72"/>
      <c r="BM5634" s="72"/>
      <c r="BN5634" s="72"/>
      <c r="BO5634" s="72"/>
      <c r="BP5634" s="72"/>
      <c r="BQ5634" s="72"/>
      <c r="BR5634" s="72"/>
      <c r="BS5634" s="72"/>
      <c r="BT5634" s="72"/>
      <c r="BU5634" s="72"/>
      <c r="BV5634" s="72"/>
      <c r="BW5634" s="72"/>
      <c r="BX5634" s="72"/>
      <c r="BY5634" s="72"/>
      <c r="BZ5634" s="72"/>
      <c r="CA5634" s="72"/>
      <c r="CB5634" s="72"/>
      <c r="CC5634" s="72"/>
      <c r="CD5634" s="72"/>
      <c r="CE5634" s="72"/>
      <c r="CF5634" s="72"/>
      <c r="CG5634" s="72"/>
      <c r="CH5634" s="72"/>
      <c r="CI5634" s="72"/>
      <c r="CJ5634" s="72"/>
      <c r="CK5634" s="72"/>
      <c r="CL5634" s="72"/>
      <c r="CM5634" s="72"/>
      <c r="CN5634" s="72"/>
      <c r="CO5634" s="72"/>
      <c r="CP5634" s="72"/>
      <c r="CQ5634" s="72"/>
      <c r="CR5634" s="72"/>
      <c r="CS5634" s="72"/>
      <c r="CT5634" s="72"/>
      <c r="CU5634" s="87"/>
    </row>
    <row r="5635" spans="1:99" ht="14.45" customHeight="1" outlineLevel="3" thickBot="1">
      <c r="A5635" s="25">
        <f t="shared" si="87"/>
        <v>5634</v>
      </c>
      <c r="C5635" s="30"/>
    </row>
    <row r="5636" spans="1:99" ht="14.45" customHeight="1" outlineLevel="2" thickBot="1">
      <c r="A5636" s="25">
        <f t="shared" si="87"/>
        <v>5635</v>
      </c>
      <c r="C5636" s="30"/>
      <c r="E5636" s="33" t="s">
        <v>6163</v>
      </c>
      <c r="O5636" s="80" t="s">
        <v>6164</v>
      </c>
      <c r="BC5636" s="29" t="s">
        <v>6165</v>
      </c>
    </row>
    <row r="5637" spans="1:99" ht="14.45" customHeight="1" outlineLevel="3" thickBot="1">
      <c r="A5637" s="25">
        <f t="shared" si="87"/>
        <v>5636</v>
      </c>
      <c r="C5637" s="30"/>
      <c r="F5637" s="34" t="s">
        <v>6166</v>
      </c>
      <c r="BC5637" s="29" t="s">
        <v>6167</v>
      </c>
    </row>
    <row r="5638" spans="1:99" ht="14.45" customHeight="1" outlineLevel="4" thickBot="1">
      <c r="A5638" s="25">
        <f t="shared" si="87"/>
        <v>5637</v>
      </c>
      <c r="C5638" s="30"/>
      <c r="F5638" s="41"/>
      <c r="G5638" s="19" t="s">
        <v>6168</v>
      </c>
    </row>
    <row r="5639" spans="1:99" ht="14.45" customHeight="1" outlineLevel="4" thickBot="1">
      <c r="A5639" s="25">
        <f t="shared" si="87"/>
        <v>5638</v>
      </c>
      <c r="C5639" s="30"/>
      <c r="F5639" s="41"/>
      <c r="G5639" s="19" t="s">
        <v>6169</v>
      </c>
      <c r="BC5639" s="47" t="s">
        <v>6170</v>
      </c>
    </row>
    <row r="5640" spans="1:99" ht="14.45" customHeight="1" outlineLevel="3" thickBot="1">
      <c r="A5640" s="25">
        <f t="shared" si="87"/>
        <v>5639</v>
      </c>
      <c r="C5640" s="30"/>
      <c r="F5640" s="34" t="s">
        <v>6171</v>
      </c>
      <c r="BC5640" s="29" t="s">
        <v>6172</v>
      </c>
    </row>
    <row r="5641" spans="1:99" ht="14.45" customHeight="1" outlineLevel="4" thickBot="1">
      <c r="A5641" s="25">
        <f t="shared" si="87"/>
        <v>5640</v>
      </c>
      <c r="C5641" s="30"/>
      <c r="F5641" s="41"/>
      <c r="G5641" s="19" t="s">
        <v>6173</v>
      </c>
      <c r="BC5641" s="22" t="s">
        <v>6174</v>
      </c>
    </row>
    <row r="5642" spans="1:99" ht="14.45" customHeight="1" outlineLevel="4" thickBot="1">
      <c r="A5642" s="25">
        <f t="shared" si="87"/>
        <v>5641</v>
      </c>
      <c r="C5642" s="30"/>
      <c r="F5642" s="41"/>
      <c r="G5642" s="19" t="s">
        <v>6175</v>
      </c>
      <c r="BC5642" s="47" t="s">
        <v>6176</v>
      </c>
    </row>
    <row r="5643" spans="1:99" ht="14.45" customHeight="1" outlineLevel="3" thickBot="1">
      <c r="A5643" s="25">
        <f t="shared" si="87"/>
        <v>5642</v>
      </c>
      <c r="C5643" s="30"/>
      <c r="F5643" s="34" t="s">
        <v>6177</v>
      </c>
      <c r="BC5643" s="29" t="s">
        <v>6178</v>
      </c>
    </row>
    <row r="5644" spans="1:99" ht="14.45" customHeight="1" outlineLevel="4" thickBot="1">
      <c r="A5644" s="25">
        <f t="shared" ref="A5644:A5707" si="88">ROW()-1</f>
        <v>5643</v>
      </c>
      <c r="C5644" s="30"/>
      <c r="G5644" s="19" t="s">
        <v>6179</v>
      </c>
    </row>
    <row r="5645" spans="1:99" ht="14.45" customHeight="1" outlineLevel="4" thickBot="1">
      <c r="A5645" s="25">
        <f t="shared" si="88"/>
        <v>5644</v>
      </c>
      <c r="B5645" s="26" t="s">
        <v>6180</v>
      </c>
      <c r="C5645" s="30"/>
      <c r="G5645" s="19" t="s">
        <v>6181</v>
      </c>
    </row>
    <row r="5646" spans="1:99" ht="14.45" customHeight="1" outlineLevel="3" thickBot="1">
      <c r="A5646" s="25">
        <f t="shared" si="88"/>
        <v>5645</v>
      </c>
      <c r="C5646" s="30"/>
    </row>
    <row r="5647" spans="1:99" ht="14.45" customHeight="1" outlineLevel="2" thickBot="1">
      <c r="A5647" s="25">
        <f t="shared" si="88"/>
        <v>5646</v>
      </c>
      <c r="C5647" s="30"/>
    </row>
    <row r="5648" spans="1:99" ht="14.45" customHeight="1" outlineLevel="1" thickBot="1">
      <c r="A5648" s="25">
        <f t="shared" si="88"/>
        <v>5647</v>
      </c>
      <c r="C5648" s="30"/>
    </row>
    <row r="5649" spans="1:55" ht="14.45" customHeight="1" thickBot="1">
      <c r="A5649" s="25">
        <f t="shared" si="88"/>
        <v>5648</v>
      </c>
      <c r="B5649" s="26" t="s">
        <v>6182</v>
      </c>
      <c r="C5649" s="27" t="s">
        <v>6183</v>
      </c>
      <c r="D5649" s="28"/>
      <c r="BC5649" s="29" t="s">
        <v>6184</v>
      </c>
    </row>
    <row r="5650" spans="1:55" ht="14.45" customHeight="1" outlineLevel="1" thickBot="1">
      <c r="A5650" s="25">
        <f t="shared" si="88"/>
        <v>5649</v>
      </c>
      <c r="C5650" s="30"/>
      <c r="D5650" s="31" t="s">
        <v>6185</v>
      </c>
      <c r="E5650" s="32"/>
      <c r="BC5650" s="29" t="s">
        <v>6186</v>
      </c>
    </row>
    <row r="5651" spans="1:55" ht="14.45" customHeight="1" outlineLevel="2" thickBot="1">
      <c r="A5651" s="25">
        <f t="shared" si="88"/>
        <v>5650</v>
      </c>
      <c r="C5651" s="30"/>
      <c r="D5651" s="41"/>
      <c r="E5651" s="33" t="s">
        <v>6187</v>
      </c>
      <c r="BC5651" s="29" t="s">
        <v>6188</v>
      </c>
    </row>
    <row r="5652" spans="1:55" ht="14.45" customHeight="1" outlineLevel="3" thickBot="1">
      <c r="A5652" s="25">
        <f t="shared" si="88"/>
        <v>5651</v>
      </c>
      <c r="C5652" s="30"/>
      <c r="D5652" s="41"/>
      <c r="F5652" s="34" t="s">
        <v>733</v>
      </c>
      <c r="BC5652" s="29" t="s">
        <v>6189</v>
      </c>
    </row>
    <row r="5653" spans="1:55" ht="14.45" customHeight="1" outlineLevel="4" thickBot="1">
      <c r="A5653" s="25">
        <f t="shared" si="88"/>
        <v>5652</v>
      </c>
      <c r="C5653" s="30"/>
      <c r="D5653" s="41"/>
      <c r="G5653" s="19" t="s">
        <v>6190</v>
      </c>
    </row>
    <row r="5654" spans="1:55" ht="14.45" customHeight="1" outlineLevel="3" thickBot="1">
      <c r="A5654" s="25">
        <f t="shared" si="88"/>
        <v>5653</v>
      </c>
      <c r="C5654" s="30"/>
      <c r="D5654" s="41"/>
      <c r="F5654" s="34" t="s">
        <v>6191</v>
      </c>
      <c r="BC5654" s="29" t="s">
        <v>6192</v>
      </c>
    </row>
    <row r="5655" spans="1:55" ht="14.45" customHeight="1" outlineLevel="4" thickBot="1">
      <c r="A5655" s="25">
        <f t="shared" si="88"/>
        <v>5654</v>
      </c>
      <c r="C5655" s="30"/>
      <c r="D5655" s="41"/>
      <c r="G5655" s="19" t="s">
        <v>6193</v>
      </c>
    </row>
    <row r="5656" spans="1:55" ht="14.45" customHeight="1" outlineLevel="4" thickBot="1">
      <c r="A5656" s="25">
        <f t="shared" si="88"/>
        <v>5655</v>
      </c>
      <c r="C5656" s="30"/>
      <c r="D5656" s="41"/>
      <c r="G5656" s="19" t="s">
        <v>6194</v>
      </c>
    </row>
    <row r="5657" spans="1:55" ht="14.45" customHeight="1" outlineLevel="3" thickBot="1">
      <c r="A5657" s="25">
        <f t="shared" si="88"/>
        <v>5656</v>
      </c>
      <c r="C5657" s="30"/>
      <c r="D5657" s="41"/>
    </row>
    <row r="5658" spans="1:55" ht="14.45" customHeight="1" outlineLevel="2" thickBot="1">
      <c r="A5658" s="25">
        <f t="shared" si="88"/>
        <v>5657</v>
      </c>
      <c r="C5658" s="30"/>
      <c r="D5658" s="41"/>
      <c r="E5658" s="33" t="s">
        <v>6195</v>
      </c>
      <c r="BC5658" s="29" t="s">
        <v>6196</v>
      </c>
    </row>
    <row r="5659" spans="1:55" ht="14.45" customHeight="1" outlineLevel="3" thickBot="1">
      <c r="A5659" s="25">
        <f t="shared" si="88"/>
        <v>5658</v>
      </c>
      <c r="C5659" s="30"/>
      <c r="D5659" s="41"/>
      <c r="F5659" s="34" t="s">
        <v>6197</v>
      </c>
      <c r="BC5659" s="29" t="s">
        <v>6198</v>
      </c>
    </row>
    <row r="5660" spans="1:55" ht="14.45" customHeight="1" outlineLevel="4" thickBot="1">
      <c r="A5660" s="25">
        <f t="shared" si="88"/>
        <v>5659</v>
      </c>
      <c r="C5660" s="30"/>
      <c r="D5660" s="41"/>
      <c r="G5660" s="35" t="s">
        <v>4675</v>
      </c>
      <c r="BC5660" s="22" t="s">
        <v>6199</v>
      </c>
    </row>
    <row r="5661" spans="1:55" ht="14.45" customHeight="1" outlineLevel="4" thickBot="1">
      <c r="A5661" s="25">
        <f t="shared" si="88"/>
        <v>5660</v>
      </c>
      <c r="C5661" s="30"/>
      <c r="D5661" s="41"/>
      <c r="H5661" s="19" t="s">
        <v>6200</v>
      </c>
      <c r="BC5661" s="22" t="s">
        <v>6201</v>
      </c>
    </row>
    <row r="5662" spans="1:55" ht="14.45" customHeight="1" outlineLevel="4" thickBot="1">
      <c r="A5662" s="25">
        <f t="shared" si="88"/>
        <v>5661</v>
      </c>
      <c r="C5662" s="30"/>
      <c r="D5662" s="41"/>
      <c r="H5662" s="19" t="s">
        <v>6202</v>
      </c>
      <c r="BC5662" s="60" t="s">
        <v>6203</v>
      </c>
    </row>
    <row r="5663" spans="1:55" ht="14.45" customHeight="1" outlineLevel="4" thickBot="1">
      <c r="A5663" s="25">
        <f t="shared" si="88"/>
        <v>5662</v>
      </c>
      <c r="C5663" s="30"/>
      <c r="D5663" s="41"/>
      <c r="G5663" s="35" t="s">
        <v>4680</v>
      </c>
      <c r="BC5663" s="22" t="s">
        <v>6204</v>
      </c>
    </row>
    <row r="5664" spans="1:55" ht="14.45" customHeight="1" outlineLevel="4" thickBot="1">
      <c r="A5664" s="25">
        <f t="shared" si="88"/>
        <v>5663</v>
      </c>
      <c r="C5664" s="30"/>
      <c r="D5664" s="41"/>
      <c r="H5664" s="39" t="s">
        <v>6205</v>
      </c>
    </row>
    <row r="5665" spans="1:55" ht="14.45" customHeight="1" outlineLevel="4" thickBot="1">
      <c r="A5665" s="25">
        <f t="shared" si="88"/>
        <v>5664</v>
      </c>
      <c r="C5665" s="30"/>
      <c r="D5665" s="41"/>
      <c r="I5665" s="19" t="s">
        <v>6206</v>
      </c>
    </row>
    <row r="5666" spans="1:55" ht="14.45" customHeight="1" outlineLevel="4" thickBot="1">
      <c r="A5666" s="25">
        <f t="shared" si="88"/>
        <v>5665</v>
      </c>
      <c r="C5666" s="30"/>
      <c r="D5666" s="41"/>
      <c r="I5666" s="19" t="s">
        <v>6207</v>
      </c>
    </row>
    <row r="5667" spans="1:55" ht="14.45" customHeight="1" outlineLevel="4" thickBot="1">
      <c r="A5667" s="25">
        <f t="shared" si="88"/>
        <v>5666</v>
      </c>
      <c r="C5667" s="30"/>
      <c r="D5667" s="41"/>
      <c r="G5667" s="121" t="s">
        <v>4754</v>
      </c>
      <c r="H5667" s="39" t="s">
        <v>6208</v>
      </c>
      <c r="BC5667" s="22" t="s">
        <v>6209</v>
      </c>
    </row>
    <row r="5668" spans="1:55" ht="14.45" customHeight="1" outlineLevel="4" thickBot="1">
      <c r="A5668" s="25">
        <f t="shared" si="88"/>
        <v>5667</v>
      </c>
      <c r="C5668" s="30"/>
      <c r="D5668" s="41"/>
      <c r="I5668" s="19" t="s">
        <v>6210</v>
      </c>
    </row>
    <row r="5669" spans="1:55" ht="14.45" customHeight="1" outlineLevel="4" thickBot="1">
      <c r="A5669" s="25">
        <f t="shared" si="88"/>
        <v>5668</v>
      </c>
      <c r="C5669" s="30"/>
      <c r="D5669" s="41"/>
      <c r="I5669" s="19" t="s">
        <v>6211</v>
      </c>
    </row>
    <row r="5670" spans="1:55" ht="14.45" customHeight="1" outlineLevel="4" thickBot="1">
      <c r="A5670" s="25">
        <f t="shared" si="88"/>
        <v>5669</v>
      </c>
      <c r="C5670" s="30"/>
      <c r="D5670" s="41"/>
      <c r="H5670" s="39" t="s">
        <v>6212</v>
      </c>
    </row>
    <row r="5671" spans="1:55" ht="14.45" customHeight="1" outlineLevel="4" thickBot="1">
      <c r="A5671" s="25">
        <f t="shared" si="88"/>
        <v>5670</v>
      </c>
      <c r="C5671" s="30"/>
      <c r="D5671" s="41"/>
      <c r="I5671" s="19" t="s">
        <v>6213</v>
      </c>
    </row>
    <row r="5672" spans="1:55" ht="14.45" customHeight="1" outlineLevel="4" thickBot="1">
      <c r="A5672" s="25">
        <f t="shared" si="88"/>
        <v>5671</v>
      </c>
      <c r="C5672" s="30"/>
      <c r="D5672" s="41"/>
      <c r="H5672" s="39" t="s">
        <v>6214</v>
      </c>
    </row>
    <row r="5673" spans="1:55" ht="14.45" customHeight="1" outlineLevel="4" thickBot="1">
      <c r="A5673" s="25">
        <f t="shared" si="88"/>
        <v>5672</v>
      </c>
      <c r="C5673" s="30"/>
      <c r="D5673" s="41"/>
      <c r="I5673" s="19" t="s">
        <v>6215</v>
      </c>
    </row>
    <row r="5674" spans="1:55" ht="14.45" customHeight="1" outlineLevel="4" thickBot="1">
      <c r="A5674" s="25">
        <f t="shared" si="88"/>
        <v>5673</v>
      </c>
      <c r="C5674" s="30"/>
      <c r="D5674" s="41"/>
      <c r="G5674" s="35" t="s">
        <v>4686</v>
      </c>
    </row>
    <row r="5675" spans="1:55" ht="14.45" customHeight="1" outlineLevel="4" thickBot="1">
      <c r="A5675" s="25">
        <f t="shared" si="88"/>
        <v>5674</v>
      </c>
      <c r="C5675" s="30"/>
      <c r="D5675" s="41"/>
      <c r="H5675" s="19" t="s">
        <v>6216</v>
      </c>
      <c r="BC5675" s="22" t="s">
        <v>6217</v>
      </c>
    </row>
    <row r="5676" spans="1:55" ht="14.45" customHeight="1" outlineLevel="4" thickBot="1">
      <c r="A5676" s="25">
        <f t="shared" si="88"/>
        <v>5675</v>
      </c>
      <c r="C5676" s="30"/>
      <c r="D5676" s="41"/>
      <c r="H5676" s="19" t="s">
        <v>6218</v>
      </c>
    </row>
    <row r="5677" spans="1:55" ht="14.45" customHeight="1" outlineLevel="4" thickBot="1">
      <c r="A5677" s="25">
        <f t="shared" si="88"/>
        <v>5676</v>
      </c>
      <c r="C5677" s="30"/>
      <c r="D5677" s="41"/>
      <c r="H5677" s="19" t="s">
        <v>6219</v>
      </c>
      <c r="BC5677" s="47" t="s">
        <v>6220</v>
      </c>
    </row>
    <row r="5678" spans="1:55" ht="14.45" customHeight="1" outlineLevel="4" thickBot="1">
      <c r="A5678" s="25">
        <f t="shared" si="88"/>
        <v>5677</v>
      </c>
      <c r="C5678" s="30"/>
      <c r="D5678" s="41"/>
      <c r="G5678" s="35" t="s">
        <v>4692</v>
      </c>
    </row>
    <row r="5679" spans="1:55" ht="14.45" customHeight="1" outlineLevel="4" thickBot="1">
      <c r="A5679" s="25">
        <f t="shared" si="88"/>
        <v>5678</v>
      </c>
      <c r="C5679" s="30"/>
      <c r="D5679" s="41"/>
      <c r="H5679" s="19" t="s">
        <v>6221</v>
      </c>
    </row>
    <row r="5680" spans="1:55" ht="14.45" customHeight="1" outlineLevel="4" thickBot="1">
      <c r="A5680" s="25">
        <f t="shared" si="88"/>
        <v>5679</v>
      </c>
      <c r="C5680" s="30"/>
      <c r="D5680" s="41"/>
      <c r="H5680" s="19" t="s">
        <v>6222</v>
      </c>
    </row>
    <row r="5681" spans="1:55" ht="14.45" customHeight="1" outlineLevel="4" thickBot="1">
      <c r="A5681" s="25">
        <f t="shared" si="88"/>
        <v>5680</v>
      </c>
      <c r="C5681" s="30"/>
      <c r="D5681" s="41"/>
      <c r="G5681" s="41" t="s">
        <v>4766</v>
      </c>
      <c r="H5681" s="55"/>
      <c r="I5681" s="55"/>
      <c r="J5681" s="55"/>
      <c r="K5681" s="55"/>
      <c r="L5681" s="55"/>
      <c r="M5681" s="55"/>
      <c r="N5681" s="55"/>
      <c r="O5681" s="55"/>
      <c r="P5681" s="55"/>
      <c r="Q5681" s="55"/>
      <c r="R5681" s="55"/>
      <c r="S5681" s="55"/>
      <c r="T5681" s="55"/>
      <c r="U5681" s="55"/>
      <c r="V5681" s="55"/>
      <c r="W5681" s="55"/>
      <c r="X5681" s="55"/>
      <c r="Y5681" s="55"/>
      <c r="Z5681" s="55"/>
      <c r="AA5681" s="55"/>
      <c r="AB5681" s="55"/>
      <c r="AC5681" s="55"/>
      <c r="AD5681" s="55"/>
      <c r="AE5681" s="55"/>
      <c r="AF5681" s="55"/>
      <c r="AG5681" s="55"/>
      <c r="AH5681" s="55"/>
      <c r="AI5681" s="55"/>
      <c r="AJ5681" s="55"/>
      <c r="AK5681" s="55"/>
      <c r="AL5681" s="55"/>
      <c r="AM5681" s="55"/>
      <c r="AN5681" s="55"/>
      <c r="AO5681" s="55"/>
      <c r="AP5681" s="55"/>
      <c r="AQ5681" s="55"/>
      <c r="AR5681" s="55"/>
      <c r="AS5681" s="55"/>
      <c r="AT5681" s="55"/>
      <c r="AU5681" s="55"/>
      <c r="AV5681" s="55"/>
      <c r="AW5681" s="55"/>
      <c r="AX5681" s="55"/>
      <c r="AY5681" s="55"/>
      <c r="AZ5681" s="55"/>
      <c r="BA5681" s="63"/>
    </row>
    <row r="5682" spans="1:55" ht="14.45" customHeight="1" outlineLevel="4" thickBot="1">
      <c r="A5682" s="25">
        <f t="shared" si="88"/>
        <v>5681</v>
      </c>
      <c r="C5682" s="30"/>
      <c r="D5682" s="41"/>
      <c r="G5682" s="96"/>
      <c r="H5682" s="123" t="s">
        <v>6223</v>
      </c>
      <c r="I5682" s="65"/>
      <c r="J5682" s="65"/>
      <c r="K5682" s="65"/>
      <c r="L5682" s="65"/>
      <c r="M5682" s="65"/>
      <c r="N5682" s="65"/>
      <c r="O5682" s="65"/>
      <c r="P5682" s="65"/>
      <c r="Q5682" s="65"/>
      <c r="R5682" s="65"/>
      <c r="S5682" s="65"/>
      <c r="T5682" s="65"/>
      <c r="U5682" s="65"/>
      <c r="V5682" s="65"/>
      <c r="W5682" s="65"/>
      <c r="X5682" s="65"/>
      <c r="Y5682" s="65"/>
      <c r="Z5682" s="65"/>
      <c r="AA5682" s="65"/>
      <c r="AB5682" s="65"/>
      <c r="AC5682" s="65"/>
      <c r="AD5682" s="65"/>
      <c r="AE5682" s="65"/>
      <c r="AF5682" s="65"/>
      <c r="AG5682" s="65"/>
      <c r="AH5682" s="65"/>
      <c r="AI5682" s="65"/>
      <c r="AJ5682" s="65"/>
      <c r="AK5682" s="65"/>
      <c r="AL5682" s="65"/>
      <c r="AM5682" s="65"/>
      <c r="AN5682" s="65"/>
      <c r="AO5682" s="65"/>
      <c r="AP5682" s="65"/>
      <c r="AQ5682" s="65"/>
      <c r="AR5682" s="65"/>
      <c r="AS5682" s="65"/>
      <c r="AT5682" s="65"/>
      <c r="AU5682" s="65"/>
      <c r="AV5682" s="65"/>
      <c r="AW5682" s="65"/>
      <c r="AX5682" s="65"/>
      <c r="AY5682" s="65"/>
      <c r="AZ5682" s="65"/>
      <c r="BA5682" s="66"/>
    </row>
    <row r="5683" spans="1:55" ht="14.45" customHeight="1" outlineLevel="4" thickBot="1">
      <c r="A5683" s="25">
        <f t="shared" si="88"/>
        <v>5682</v>
      </c>
      <c r="C5683" s="30"/>
      <c r="D5683" s="41"/>
      <c r="G5683" s="96"/>
      <c r="H5683" s="30"/>
      <c r="I5683" s="71" t="s">
        <v>6224</v>
      </c>
      <c r="J5683" s="30"/>
      <c r="K5683" s="30"/>
      <c r="L5683" s="30"/>
      <c r="M5683" s="30"/>
      <c r="N5683" s="30"/>
      <c r="O5683" s="30"/>
      <c r="P5683" s="30"/>
      <c r="Q5683" s="30"/>
      <c r="R5683" s="30"/>
      <c r="S5683" s="30"/>
      <c r="T5683" s="30"/>
      <c r="U5683" s="30"/>
      <c r="V5683" s="30"/>
      <c r="W5683" s="30"/>
      <c r="X5683" s="30"/>
      <c r="Y5683" s="30"/>
      <c r="Z5683" s="30"/>
      <c r="AA5683" s="30"/>
      <c r="AB5683" s="30"/>
      <c r="AC5683" s="30"/>
      <c r="AD5683" s="30"/>
      <c r="AE5683" s="30"/>
      <c r="AF5683" s="30"/>
      <c r="AG5683" s="30"/>
      <c r="AH5683" s="30"/>
      <c r="AI5683" s="30"/>
      <c r="AJ5683" s="30"/>
      <c r="AK5683" s="30"/>
      <c r="AL5683" s="30"/>
      <c r="AM5683" s="30"/>
      <c r="AN5683" s="30"/>
      <c r="AO5683" s="30"/>
      <c r="AP5683" s="30"/>
      <c r="AQ5683" s="30"/>
      <c r="AR5683" s="30"/>
      <c r="AS5683" s="30"/>
      <c r="AT5683" s="30"/>
      <c r="AU5683" s="30"/>
      <c r="AV5683" s="30"/>
      <c r="AW5683" s="30"/>
      <c r="AX5683" s="30"/>
      <c r="AY5683" s="30"/>
      <c r="AZ5683" s="30"/>
      <c r="BA5683" s="68"/>
    </row>
    <row r="5684" spans="1:55" ht="14.45" customHeight="1" outlineLevel="4" thickBot="1">
      <c r="A5684" s="25">
        <f t="shared" si="88"/>
        <v>5683</v>
      </c>
      <c r="C5684" s="30"/>
      <c r="D5684" s="41"/>
      <c r="G5684" s="96"/>
      <c r="H5684" s="30"/>
      <c r="I5684" s="71" t="s">
        <v>6225</v>
      </c>
      <c r="J5684" s="30"/>
      <c r="K5684" s="30"/>
      <c r="L5684" s="30"/>
      <c r="M5684" s="30"/>
      <c r="N5684" s="30"/>
      <c r="O5684" s="30"/>
      <c r="P5684" s="30"/>
      <c r="Q5684" s="30"/>
      <c r="R5684" s="30"/>
      <c r="S5684" s="30"/>
      <c r="T5684" s="30"/>
      <c r="U5684" s="30"/>
      <c r="V5684" s="30"/>
      <c r="W5684" s="30"/>
      <c r="X5684" s="30"/>
      <c r="Y5684" s="30"/>
      <c r="Z5684" s="30"/>
      <c r="AA5684" s="30"/>
      <c r="AB5684" s="30"/>
      <c r="AC5684" s="30"/>
      <c r="AD5684" s="30"/>
      <c r="AE5684" s="30"/>
      <c r="AF5684" s="30"/>
      <c r="AG5684" s="30"/>
      <c r="AH5684" s="30"/>
      <c r="AI5684" s="30"/>
      <c r="AJ5684" s="30"/>
      <c r="AK5684" s="30"/>
      <c r="AL5684" s="30"/>
      <c r="AM5684" s="30"/>
      <c r="AN5684" s="30"/>
      <c r="AO5684" s="30"/>
      <c r="AP5684" s="30"/>
      <c r="AQ5684" s="30"/>
      <c r="AR5684" s="30"/>
      <c r="AS5684" s="30"/>
      <c r="AT5684" s="30"/>
      <c r="AU5684" s="30"/>
      <c r="AV5684" s="30"/>
      <c r="AW5684" s="30"/>
      <c r="AX5684" s="30"/>
      <c r="AY5684" s="30"/>
      <c r="AZ5684" s="30"/>
      <c r="BA5684" s="68"/>
    </row>
    <row r="5685" spans="1:55" ht="14.45" customHeight="1" outlineLevel="4" thickBot="1">
      <c r="A5685" s="25">
        <f t="shared" si="88"/>
        <v>5684</v>
      </c>
      <c r="C5685" s="30"/>
      <c r="D5685" s="41"/>
      <c r="G5685" s="96"/>
      <c r="H5685" s="125" t="s">
        <v>6226</v>
      </c>
      <c r="I5685" s="30"/>
      <c r="J5685" s="30"/>
      <c r="K5685" s="30"/>
      <c r="L5685" s="30"/>
      <c r="M5685" s="30"/>
      <c r="N5685" s="30"/>
      <c r="O5685" s="30"/>
      <c r="P5685" s="30"/>
      <c r="Q5685" s="30"/>
      <c r="R5685" s="30"/>
      <c r="S5685" s="30"/>
      <c r="T5685" s="30"/>
      <c r="U5685" s="30"/>
      <c r="V5685" s="30"/>
      <c r="W5685" s="30"/>
      <c r="X5685" s="30"/>
      <c r="Y5685" s="30"/>
      <c r="Z5685" s="30"/>
      <c r="AA5685" s="30"/>
      <c r="AB5685" s="30"/>
      <c r="AC5685" s="30"/>
      <c r="AD5685" s="30"/>
      <c r="AE5685" s="30"/>
      <c r="AF5685" s="30"/>
      <c r="AG5685" s="30"/>
      <c r="AH5685" s="30"/>
      <c r="AI5685" s="30"/>
      <c r="AJ5685" s="30"/>
      <c r="AK5685" s="30"/>
      <c r="AL5685" s="30"/>
      <c r="AM5685" s="30"/>
      <c r="AN5685" s="30"/>
      <c r="AO5685" s="30"/>
      <c r="AP5685" s="30"/>
      <c r="AQ5685" s="30"/>
      <c r="AR5685" s="30"/>
      <c r="AS5685" s="30"/>
      <c r="AT5685" s="30"/>
      <c r="AU5685" s="30"/>
      <c r="AV5685" s="30"/>
      <c r="AW5685" s="30"/>
      <c r="AX5685" s="30"/>
      <c r="AY5685" s="30"/>
      <c r="AZ5685" s="30"/>
      <c r="BA5685" s="68"/>
    </row>
    <row r="5686" spans="1:55" ht="14.45" customHeight="1" outlineLevel="4" thickBot="1">
      <c r="A5686" s="25">
        <f t="shared" si="88"/>
        <v>5685</v>
      </c>
      <c r="C5686" s="30"/>
      <c r="D5686" s="41"/>
      <c r="G5686" s="96"/>
      <c r="H5686" s="30"/>
      <c r="I5686" s="71" t="s">
        <v>6227</v>
      </c>
      <c r="J5686" s="30"/>
      <c r="K5686" s="30"/>
      <c r="L5686" s="30"/>
      <c r="M5686" s="30"/>
      <c r="N5686" s="30"/>
      <c r="O5686" s="30"/>
      <c r="P5686" s="30"/>
      <c r="Q5686" s="30"/>
      <c r="R5686" s="30"/>
      <c r="S5686" s="30"/>
      <c r="T5686" s="30"/>
      <c r="U5686" s="30"/>
      <c r="V5686" s="30"/>
      <c r="W5686" s="30"/>
      <c r="X5686" s="30"/>
      <c r="Y5686" s="30"/>
      <c r="Z5686" s="30"/>
      <c r="AA5686" s="30"/>
      <c r="AB5686" s="30"/>
      <c r="AC5686" s="30"/>
      <c r="AD5686" s="30"/>
      <c r="AE5686" s="30"/>
      <c r="AF5686" s="30"/>
      <c r="AG5686" s="30"/>
      <c r="AH5686" s="30"/>
      <c r="AI5686" s="30"/>
      <c r="AJ5686" s="30"/>
      <c r="AK5686" s="30"/>
      <c r="AL5686" s="30"/>
      <c r="AM5686" s="30"/>
      <c r="AN5686" s="30"/>
      <c r="AO5686" s="30"/>
      <c r="AP5686" s="30"/>
      <c r="AQ5686" s="30"/>
      <c r="AR5686" s="30"/>
      <c r="AS5686" s="30"/>
      <c r="AT5686" s="30"/>
      <c r="AU5686" s="30"/>
      <c r="AV5686" s="30"/>
      <c r="AW5686" s="30"/>
      <c r="AX5686" s="30"/>
      <c r="AY5686" s="30"/>
      <c r="AZ5686" s="30"/>
      <c r="BA5686" s="68"/>
    </row>
    <row r="5687" spans="1:55" ht="14.45" customHeight="1" outlineLevel="4" thickBot="1">
      <c r="A5687" s="25">
        <f t="shared" si="88"/>
        <v>5686</v>
      </c>
      <c r="C5687" s="30"/>
      <c r="D5687" s="41"/>
      <c r="G5687" s="96"/>
      <c r="H5687" s="30"/>
      <c r="I5687" s="30" t="s">
        <v>6228</v>
      </c>
      <c r="J5687" s="30"/>
      <c r="K5687" s="30"/>
      <c r="L5687" s="30"/>
      <c r="M5687" s="30"/>
      <c r="N5687" s="30"/>
      <c r="O5687" s="30"/>
      <c r="P5687" s="30"/>
      <c r="Q5687" s="30"/>
      <c r="R5687" s="30"/>
      <c r="S5687" s="30"/>
      <c r="T5687" s="30"/>
      <c r="U5687" s="30"/>
      <c r="V5687" s="30"/>
      <c r="W5687" s="30"/>
      <c r="X5687" s="30"/>
      <c r="Y5687" s="30"/>
      <c r="Z5687" s="30"/>
      <c r="AA5687" s="30"/>
      <c r="AB5687" s="30"/>
      <c r="AC5687" s="30"/>
      <c r="AD5687" s="30"/>
      <c r="AE5687" s="30"/>
      <c r="AF5687" s="30"/>
      <c r="AG5687" s="30"/>
      <c r="AH5687" s="30"/>
      <c r="AI5687" s="30"/>
      <c r="AJ5687" s="30"/>
      <c r="AK5687" s="30"/>
      <c r="AL5687" s="30"/>
      <c r="AM5687" s="30"/>
      <c r="AN5687" s="30"/>
      <c r="AO5687" s="30"/>
      <c r="AP5687" s="30"/>
      <c r="AQ5687" s="30"/>
      <c r="AR5687" s="30"/>
      <c r="AS5687" s="30"/>
      <c r="AT5687" s="30"/>
      <c r="AU5687" s="30"/>
      <c r="AV5687" s="30"/>
      <c r="AW5687" s="30"/>
      <c r="AX5687" s="30"/>
      <c r="AY5687" s="30"/>
      <c r="AZ5687" s="30"/>
      <c r="BA5687" s="68"/>
    </row>
    <row r="5688" spans="1:55" ht="14.45" customHeight="1" outlineLevel="4" thickBot="1">
      <c r="A5688" s="25">
        <f t="shared" si="88"/>
        <v>5687</v>
      </c>
      <c r="C5688" s="30"/>
      <c r="D5688" s="41"/>
      <c r="G5688" s="96"/>
      <c r="H5688" s="30"/>
      <c r="I5688" s="71" t="s">
        <v>6229</v>
      </c>
      <c r="J5688" s="30"/>
      <c r="K5688" s="30"/>
      <c r="L5688" s="30"/>
      <c r="M5688" s="30"/>
      <c r="N5688" s="30"/>
      <c r="O5688" s="30"/>
      <c r="P5688" s="30"/>
      <c r="Q5688" s="30"/>
      <c r="R5688" s="30"/>
      <c r="S5688" s="30"/>
      <c r="T5688" s="30"/>
      <c r="U5688" s="30"/>
      <c r="V5688" s="30"/>
      <c r="W5688" s="30"/>
      <c r="X5688" s="30"/>
      <c r="Y5688" s="30"/>
      <c r="Z5688" s="30"/>
      <c r="AA5688" s="30"/>
      <c r="AB5688" s="30"/>
      <c r="AC5688" s="30"/>
      <c r="AD5688" s="30"/>
      <c r="AE5688" s="30"/>
      <c r="AF5688" s="30"/>
      <c r="AG5688" s="30"/>
      <c r="AH5688" s="30"/>
      <c r="AI5688" s="30"/>
      <c r="AJ5688" s="30"/>
      <c r="AK5688" s="30"/>
      <c r="AL5688" s="30"/>
      <c r="AM5688" s="30"/>
      <c r="AN5688" s="30"/>
      <c r="AO5688" s="30"/>
      <c r="AP5688" s="30"/>
      <c r="AQ5688" s="30"/>
      <c r="AR5688" s="30"/>
      <c r="AS5688" s="30"/>
      <c r="AT5688" s="30"/>
      <c r="AU5688" s="30"/>
      <c r="AV5688" s="30"/>
      <c r="AW5688" s="30"/>
      <c r="AX5688" s="30"/>
      <c r="AY5688" s="30"/>
      <c r="AZ5688" s="30"/>
      <c r="BA5688" s="68"/>
    </row>
    <row r="5689" spans="1:55" ht="14.45" customHeight="1" outlineLevel="4" thickBot="1">
      <c r="A5689" s="25">
        <f t="shared" si="88"/>
        <v>5688</v>
      </c>
      <c r="C5689" s="30"/>
      <c r="D5689" s="41"/>
      <c r="G5689" s="96"/>
      <c r="H5689" s="76"/>
      <c r="I5689" s="116" t="s">
        <v>6230</v>
      </c>
      <c r="J5689" s="76"/>
      <c r="K5689" s="76"/>
      <c r="L5689" s="76"/>
      <c r="M5689" s="76"/>
      <c r="N5689" s="76"/>
      <c r="O5689" s="76"/>
      <c r="P5689" s="76"/>
      <c r="Q5689" s="76"/>
      <c r="R5689" s="76"/>
      <c r="S5689" s="76"/>
      <c r="T5689" s="76"/>
      <c r="U5689" s="76"/>
      <c r="V5689" s="76"/>
      <c r="W5689" s="76"/>
      <c r="X5689" s="76"/>
      <c r="Y5689" s="76"/>
      <c r="Z5689" s="76"/>
      <c r="AA5689" s="76"/>
      <c r="AB5689" s="76"/>
      <c r="AC5689" s="76"/>
      <c r="AD5689" s="76"/>
      <c r="AE5689" s="76"/>
      <c r="AF5689" s="76"/>
      <c r="AG5689" s="76"/>
      <c r="AH5689" s="76"/>
      <c r="AI5689" s="76"/>
      <c r="AJ5689" s="76"/>
      <c r="AK5689" s="76"/>
      <c r="AL5689" s="76"/>
      <c r="AM5689" s="76"/>
      <c r="AN5689" s="76"/>
      <c r="AO5689" s="76"/>
      <c r="AP5689" s="76"/>
      <c r="AQ5689" s="76"/>
      <c r="AR5689" s="76"/>
      <c r="AS5689" s="76"/>
      <c r="AT5689" s="76"/>
      <c r="AU5689" s="76"/>
      <c r="AV5689" s="76"/>
      <c r="AW5689" s="76"/>
      <c r="AX5689" s="76"/>
      <c r="AY5689" s="76"/>
      <c r="AZ5689" s="76"/>
      <c r="BA5689" s="77"/>
    </row>
    <row r="5690" spans="1:55" ht="14.45" customHeight="1" outlineLevel="3" thickBot="1">
      <c r="A5690" s="25">
        <f t="shared" si="88"/>
        <v>5689</v>
      </c>
      <c r="C5690" s="30"/>
      <c r="D5690" s="41"/>
      <c r="F5690" s="34" t="s">
        <v>6231</v>
      </c>
      <c r="H5690" s="61"/>
      <c r="I5690" s="61"/>
      <c r="J5690" s="61"/>
      <c r="K5690" s="61"/>
      <c r="L5690" s="61"/>
      <c r="M5690" s="61"/>
      <c r="N5690" s="61"/>
      <c r="O5690" s="61"/>
      <c r="P5690" s="61"/>
      <c r="Q5690" s="61"/>
      <c r="R5690" s="61"/>
      <c r="S5690" s="61"/>
      <c r="T5690" s="61"/>
      <c r="U5690" s="61"/>
      <c r="V5690" s="61"/>
      <c r="W5690" s="61"/>
      <c r="X5690" s="61"/>
      <c r="Y5690" s="61"/>
      <c r="Z5690" s="61"/>
      <c r="AA5690" s="61"/>
      <c r="AB5690" s="61"/>
      <c r="AC5690" s="61"/>
      <c r="AD5690" s="61"/>
      <c r="AE5690" s="61"/>
      <c r="AF5690" s="61"/>
      <c r="AG5690" s="61"/>
      <c r="AH5690" s="61"/>
      <c r="AI5690" s="61"/>
      <c r="AJ5690" s="61"/>
      <c r="AK5690" s="61"/>
      <c r="AL5690" s="61"/>
      <c r="AM5690" s="61"/>
      <c r="AN5690" s="61"/>
      <c r="AO5690" s="61"/>
      <c r="AP5690" s="61"/>
      <c r="AQ5690" s="61"/>
      <c r="AR5690" s="61"/>
      <c r="AS5690" s="61"/>
      <c r="AT5690" s="61"/>
      <c r="AU5690" s="61"/>
      <c r="AV5690" s="61"/>
      <c r="AW5690" s="61"/>
      <c r="AX5690" s="61"/>
      <c r="AY5690" s="61"/>
      <c r="AZ5690" s="61"/>
      <c r="BA5690" s="62"/>
      <c r="BC5690" s="29" t="s">
        <v>6232</v>
      </c>
    </row>
    <row r="5691" spans="1:55" ht="14.45" customHeight="1" outlineLevel="4" thickBot="1">
      <c r="A5691" s="25">
        <f t="shared" si="88"/>
        <v>5690</v>
      </c>
      <c r="C5691" s="30"/>
      <c r="D5691" s="41"/>
      <c r="G5691" s="35" t="s">
        <v>4675</v>
      </c>
    </row>
    <row r="5692" spans="1:55" ht="14.45" customHeight="1" outlineLevel="4" thickBot="1">
      <c r="A5692" s="25">
        <f t="shared" si="88"/>
        <v>5691</v>
      </c>
      <c r="C5692" s="30"/>
      <c r="D5692" s="41"/>
      <c r="H5692" s="19" t="s">
        <v>6233</v>
      </c>
      <c r="BC5692" s="60" t="s">
        <v>6234</v>
      </c>
    </row>
    <row r="5693" spans="1:55" ht="14.45" customHeight="1" outlineLevel="4" thickBot="1">
      <c r="A5693" s="25">
        <f t="shared" si="88"/>
        <v>5692</v>
      </c>
      <c r="C5693" s="30"/>
      <c r="D5693" s="41"/>
      <c r="G5693" s="35" t="s">
        <v>4680</v>
      </c>
      <c r="BC5693" s="22" t="s">
        <v>6235</v>
      </c>
    </row>
    <row r="5694" spans="1:55" ht="14.45" customHeight="1" outlineLevel="4" thickBot="1">
      <c r="A5694" s="25">
        <f t="shared" si="88"/>
        <v>5693</v>
      </c>
      <c r="C5694" s="30"/>
      <c r="D5694" s="41"/>
      <c r="H5694" s="19" t="s">
        <v>6236</v>
      </c>
    </row>
    <row r="5695" spans="1:55" ht="14.45" customHeight="1" outlineLevel="4" thickBot="1">
      <c r="A5695" s="25">
        <f t="shared" si="88"/>
        <v>5694</v>
      </c>
      <c r="C5695" s="30"/>
      <c r="D5695" s="41"/>
      <c r="H5695" s="19" t="s">
        <v>6237</v>
      </c>
    </row>
    <row r="5696" spans="1:55" ht="14.45" customHeight="1" outlineLevel="4" thickBot="1">
      <c r="A5696" s="25">
        <f t="shared" si="88"/>
        <v>5695</v>
      </c>
      <c r="C5696" s="30"/>
      <c r="D5696" s="41"/>
      <c r="G5696" s="35" t="s">
        <v>4686</v>
      </c>
      <c r="BC5696" s="22" t="s">
        <v>6238</v>
      </c>
    </row>
    <row r="5697" spans="1:55" ht="14.45" customHeight="1" outlineLevel="4" thickBot="1">
      <c r="A5697" s="25">
        <f t="shared" si="88"/>
        <v>5696</v>
      </c>
      <c r="C5697" s="30"/>
      <c r="D5697" s="41"/>
      <c r="H5697" s="19" t="s">
        <v>6239</v>
      </c>
      <c r="BC5697" s="22" t="s">
        <v>6240</v>
      </c>
    </row>
    <row r="5698" spans="1:55" ht="14.45" customHeight="1" outlineLevel="4" thickBot="1">
      <c r="A5698" s="25">
        <f t="shared" si="88"/>
        <v>5697</v>
      </c>
      <c r="C5698" s="30"/>
      <c r="D5698" s="41"/>
      <c r="H5698" s="19" t="s">
        <v>6241</v>
      </c>
      <c r="BC5698" s="47" t="s">
        <v>6242</v>
      </c>
    </row>
    <row r="5699" spans="1:55" ht="14.45" customHeight="1" outlineLevel="4" thickBot="1">
      <c r="A5699" s="25">
        <f t="shared" si="88"/>
        <v>5698</v>
      </c>
      <c r="C5699" s="30"/>
      <c r="D5699" s="41"/>
      <c r="H5699" s="19" t="s">
        <v>6243</v>
      </c>
      <c r="BC5699" s="47" t="s">
        <v>6244</v>
      </c>
    </row>
    <row r="5700" spans="1:55" ht="14.45" customHeight="1" outlineLevel="4" thickBot="1">
      <c r="A5700" s="25">
        <f t="shared" si="88"/>
        <v>5699</v>
      </c>
      <c r="C5700" s="30"/>
      <c r="D5700" s="41"/>
      <c r="G5700" s="35" t="s">
        <v>4692</v>
      </c>
    </row>
    <row r="5701" spans="1:55" ht="14.45" customHeight="1" outlineLevel="4" thickBot="1">
      <c r="A5701" s="25">
        <f t="shared" si="88"/>
        <v>5700</v>
      </c>
      <c r="C5701" s="30"/>
      <c r="D5701" s="41"/>
      <c r="H5701" s="19" t="s">
        <v>6245</v>
      </c>
    </row>
    <row r="5702" spans="1:55" ht="14.45" customHeight="1" outlineLevel="4" thickBot="1">
      <c r="A5702" s="25">
        <f t="shared" si="88"/>
        <v>5701</v>
      </c>
      <c r="B5702" s="26" t="s">
        <v>6246</v>
      </c>
      <c r="C5702" s="30"/>
      <c r="D5702" s="41"/>
      <c r="H5702" s="19" t="s">
        <v>5113</v>
      </c>
      <c r="BC5702" s="22" t="s">
        <v>6247</v>
      </c>
    </row>
    <row r="5703" spans="1:55" ht="14.45" customHeight="1" outlineLevel="3" thickBot="1">
      <c r="A5703" s="25">
        <f t="shared" si="88"/>
        <v>5702</v>
      </c>
      <c r="C5703" s="30"/>
      <c r="D5703" s="41"/>
    </row>
    <row r="5704" spans="1:55" ht="14.45" customHeight="1" outlineLevel="2" thickBot="1">
      <c r="A5704" s="25">
        <f t="shared" si="88"/>
        <v>5703</v>
      </c>
      <c r="B5704" s="26" t="s">
        <v>6248</v>
      </c>
      <c r="C5704" s="30"/>
      <c r="D5704" s="41"/>
      <c r="E5704" s="33" t="s">
        <v>6249</v>
      </c>
      <c r="BC5704" s="29" t="s">
        <v>6250</v>
      </c>
    </row>
    <row r="5705" spans="1:55" ht="14.45" customHeight="1" outlineLevel="3" thickBot="1">
      <c r="A5705" s="25">
        <f t="shared" si="88"/>
        <v>5704</v>
      </c>
      <c r="C5705" s="30"/>
      <c r="D5705" s="41"/>
      <c r="F5705" s="34" t="s">
        <v>6251</v>
      </c>
      <c r="BC5705" s="29" t="s">
        <v>6252</v>
      </c>
    </row>
    <row r="5706" spans="1:55" ht="14.45" customHeight="1" outlineLevel="4" thickBot="1">
      <c r="A5706" s="25">
        <f t="shared" si="88"/>
        <v>5705</v>
      </c>
      <c r="C5706" s="30"/>
      <c r="D5706" s="41"/>
      <c r="F5706" s="41"/>
      <c r="G5706" s="35" t="s">
        <v>6253</v>
      </c>
    </row>
    <row r="5707" spans="1:55" ht="14.45" customHeight="1" outlineLevel="4" thickBot="1">
      <c r="A5707" s="25">
        <f t="shared" si="88"/>
        <v>5706</v>
      </c>
      <c r="C5707" s="30"/>
      <c r="D5707" s="41"/>
      <c r="F5707" s="41"/>
      <c r="H5707" s="19" t="s">
        <v>6254</v>
      </c>
    </row>
    <row r="5708" spans="1:55" ht="14.45" customHeight="1" outlineLevel="4" thickBot="1">
      <c r="A5708" s="25">
        <f t="shared" ref="A5708:A5771" si="89">ROW()-1</f>
        <v>5707</v>
      </c>
      <c r="C5708" s="30"/>
      <c r="D5708" s="41"/>
      <c r="F5708" s="41"/>
      <c r="G5708" s="35" t="s">
        <v>6255</v>
      </c>
      <c r="BC5708" s="22" t="s">
        <v>2689</v>
      </c>
    </row>
    <row r="5709" spans="1:55" ht="14.45" customHeight="1" outlineLevel="4" thickBot="1">
      <c r="A5709" s="25">
        <f t="shared" si="89"/>
        <v>5708</v>
      </c>
      <c r="C5709" s="30"/>
      <c r="D5709" s="41"/>
      <c r="F5709" s="41"/>
      <c r="H5709" s="19" t="s">
        <v>6256</v>
      </c>
    </row>
    <row r="5710" spans="1:55" ht="14.45" customHeight="1" outlineLevel="4" thickBot="1">
      <c r="A5710" s="25">
        <f t="shared" si="89"/>
        <v>5709</v>
      </c>
      <c r="C5710" s="30"/>
      <c r="D5710" s="41"/>
      <c r="F5710" s="41"/>
      <c r="H5710" s="19" t="s">
        <v>6257</v>
      </c>
    </row>
    <row r="5711" spans="1:55" ht="14.45" customHeight="1" outlineLevel="3" thickBot="1">
      <c r="A5711" s="25">
        <f t="shared" si="89"/>
        <v>5710</v>
      </c>
      <c r="C5711" s="30"/>
      <c r="D5711" s="41"/>
      <c r="F5711" s="34" t="s">
        <v>6258</v>
      </c>
      <c r="BC5711" s="29" t="s">
        <v>6259</v>
      </c>
    </row>
    <row r="5712" spans="1:55" ht="14.45" customHeight="1" outlineLevel="4" thickBot="1">
      <c r="A5712" s="25">
        <f t="shared" si="89"/>
        <v>5711</v>
      </c>
      <c r="C5712" s="30"/>
      <c r="D5712" s="41"/>
      <c r="F5712" s="41"/>
      <c r="G5712" s="35" t="s">
        <v>6260</v>
      </c>
      <c r="BC5712" s="22" t="s">
        <v>6261</v>
      </c>
    </row>
    <row r="5713" spans="1:55" ht="14.45" customHeight="1" outlineLevel="4" thickBot="1">
      <c r="A5713" s="25">
        <f t="shared" si="89"/>
        <v>5712</v>
      </c>
      <c r="C5713" s="30"/>
      <c r="D5713" s="41"/>
      <c r="F5713" s="41"/>
      <c r="H5713" s="19" t="s">
        <v>6262</v>
      </c>
    </row>
    <row r="5714" spans="1:55" ht="14.45" customHeight="1" outlineLevel="4" thickBot="1">
      <c r="A5714" s="25">
        <f t="shared" si="89"/>
        <v>5713</v>
      </c>
      <c r="C5714" s="30"/>
      <c r="D5714" s="41"/>
      <c r="F5714" s="41"/>
      <c r="H5714" s="19" t="s">
        <v>6263</v>
      </c>
    </row>
    <row r="5715" spans="1:55" ht="14.45" customHeight="1" outlineLevel="4" thickBot="1">
      <c r="A5715" s="25">
        <f t="shared" si="89"/>
        <v>5714</v>
      </c>
      <c r="C5715" s="30"/>
      <c r="D5715" s="41"/>
      <c r="F5715" s="41"/>
      <c r="H5715" s="41" t="s">
        <v>4766</v>
      </c>
      <c r="I5715" s="55"/>
      <c r="J5715" s="55"/>
      <c r="K5715" s="55"/>
      <c r="L5715" s="55"/>
      <c r="M5715" s="55"/>
      <c r="N5715" s="55"/>
      <c r="O5715" s="55"/>
      <c r="P5715" s="55"/>
      <c r="Q5715" s="55"/>
      <c r="R5715" s="55"/>
      <c r="S5715" s="55"/>
      <c r="T5715" s="55"/>
      <c r="U5715" s="55"/>
      <c r="V5715" s="55"/>
      <c r="W5715" s="55"/>
      <c r="X5715" s="55"/>
      <c r="Y5715" s="55"/>
      <c r="Z5715" s="55"/>
      <c r="AA5715" s="55"/>
      <c r="AB5715" s="55"/>
      <c r="AC5715" s="55"/>
      <c r="AD5715" s="55"/>
      <c r="AE5715" s="55"/>
      <c r="AF5715" s="55"/>
      <c r="AG5715" s="55"/>
      <c r="AH5715" s="55"/>
      <c r="AI5715" s="55"/>
      <c r="AJ5715" s="55"/>
      <c r="AK5715" s="55"/>
      <c r="AL5715" s="55"/>
      <c r="AM5715" s="55"/>
      <c r="AN5715" s="55"/>
      <c r="AO5715" s="55"/>
      <c r="AP5715" s="55"/>
      <c r="AQ5715" s="55"/>
      <c r="AR5715" s="55"/>
      <c r="AS5715" s="55"/>
      <c r="AT5715" s="55"/>
      <c r="AU5715" s="55"/>
      <c r="AV5715" s="55"/>
      <c r="AW5715" s="55"/>
      <c r="AX5715" s="55"/>
      <c r="AY5715" s="55"/>
      <c r="AZ5715" s="55"/>
      <c r="BA5715" s="63"/>
    </row>
    <row r="5716" spans="1:55" ht="14.45" customHeight="1" outlineLevel="4" thickBot="1">
      <c r="A5716" s="25">
        <f t="shared" si="89"/>
        <v>5715</v>
      </c>
      <c r="C5716" s="30"/>
      <c r="D5716" s="41"/>
      <c r="F5716" s="41"/>
      <c r="H5716" s="177"/>
      <c r="I5716" s="138" t="s">
        <v>6264</v>
      </c>
      <c r="J5716" s="65"/>
      <c r="K5716" s="65"/>
      <c r="L5716" s="65"/>
      <c r="M5716" s="65"/>
      <c r="N5716" s="65"/>
      <c r="O5716" s="65"/>
      <c r="P5716" s="65"/>
      <c r="Q5716" s="65"/>
      <c r="R5716" s="65"/>
      <c r="S5716" s="65"/>
      <c r="T5716" s="65"/>
      <c r="U5716" s="65"/>
      <c r="V5716" s="65"/>
      <c r="W5716" s="65"/>
      <c r="X5716" s="65"/>
      <c r="Y5716" s="65"/>
      <c r="Z5716" s="65"/>
      <c r="AA5716" s="65"/>
      <c r="AB5716" s="65"/>
      <c r="AC5716" s="65"/>
      <c r="AD5716" s="65"/>
      <c r="AE5716" s="65"/>
      <c r="AF5716" s="65"/>
      <c r="AG5716" s="65"/>
      <c r="AH5716" s="65"/>
      <c r="AI5716" s="65"/>
      <c r="AJ5716" s="65"/>
      <c r="AK5716" s="65"/>
      <c r="AL5716" s="65"/>
      <c r="AM5716" s="65"/>
      <c r="AN5716" s="65"/>
      <c r="AO5716" s="65"/>
      <c r="AP5716" s="65"/>
      <c r="AQ5716" s="65"/>
      <c r="AR5716" s="65"/>
      <c r="AS5716" s="65"/>
      <c r="AT5716" s="65"/>
      <c r="AU5716" s="65"/>
      <c r="AV5716" s="65"/>
      <c r="AW5716" s="65"/>
      <c r="AX5716" s="65"/>
      <c r="AY5716" s="65"/>
      <c r="AZ5716" s="65"/>
      <c r="BA5716" s="66"/>
    </row>
    <row r="5717" spans="1:55" ht="14.45" customHeight="1" outlineLevel="4" thickBot="1">
      <c r="A5717" s="25">
        <f t="shared" si="89"/>
        <v>5716</v>
      </c>
      <c r="C5717" s="30"/>
      <c r="D5717" s="41"/>
      <c r="F5717" s="41"/>
      <c r="H5717" s="177"/>
      <c r="I5717" s="30"/>
      <c r="J5717" s="30" t="s">
        <v>6265</v>
      </c>
      <c r="K5717" s="30"/>
      <c r="L5717" s="30"/>
      <c r="M5717" s="30"/>
      <c r="N5717" s="30"/>
      <c r="O5717" s="30"/>
      <c r="P5717" s="30"/>
      <c r="Q5717" s="30"/>
      <c r="R5717" s="30"/>
      <c r="S5717" s="30"/>
      <c r="T5717" s="30"/>
      <c r="U5717" s="30"/>
      <c r="V5717" s="30"/>
      <c r="W5717" s="30"/>
      <c r="X5717" s="30"/>
      <c r="Y5717" s="30"/>
      <c r="Z5717" s="30"/>
      <c r="AA5717" s="30"/>
      <c r="AB5717" s="30"/>
      <c r="AC5717" s="30"/>
      <c r="AD5717" s="30"/>
      <c r="AE5717" s="30"/>
      <c r="AF5717" s="30"/>
      <c r="AG5717" s="30"/>
      <c r="AH5717" s="30"/>
      <c r="AI5717" s="30"/>
      <c r="AJ5717" s="30"/>
      <c r="AK5717" s="30"/>
      <c r="AL5717" s="30"/>
      <c r="AM5717" s="30"/>
      <c r="AN5717" s="30"/>
      <c r="AO5717" s="30"/>
      <c r="AP5717" s="30"/>
      <c r="AQ5717" s="30"/>
      <c r="AR5717" s="30"/>
      <c r="AS5717" s="30"/>
      <c r="AT5717" s="30"/>
      <c r="AU5717" s="30"/>
      <c r="AV5717" s="30"/>
      <c r="AW5717" s="30"/>
      <c r="AX5717" s="30"/>
      <c r="AY5717" s="30"/>
      <c r="AZ5717" s="30"/>
      <c r="BA5717" s="68"/>
    </row>
    <row r="5718" spans="1:55" ht="14.45" customHeight="1" outlineLevel="4" thickBot="1">
      <c r="A5718" s="25">
        <f t="shared" si="89"/>
        <v>5717</v>
      </c>
      <c r="C5718" s="30"/>
      <c r="D5718" s="41"/>
      <c r="F5718" s="41"/>
      <c r="H5718" s="177"/>
      <c r="I5718" s="30"/>
      <c r="J5718" s="30" t="s">
        <v>6266</v>
      </c>
      <c r="K5718" s="30"/>
      <c r="L5718" s="30"/>
      <c r="M5718" s="30"/>
      <c r="N5718" s="30"/>
      <c r="O5718" s="30"/>
      <c r="P5718" s="30"/>
      <c r="Q5718" s="30"/>
      <c r="R5718" s="30"/>
      <c r="S5718" s="30"/>
      <c r="T5718" s="30"/>
      <c r="U5718" s="30"/>
      <c r="V5718" s="30"/>
      <c r="W5718" s="30"/>
      <c r="X5718" s="30"/>
      <c r="Y5718" s="30"/>
      <c r="Z5718" s="30"/>
      <c r="AA5718" s="30"/>
      <c r="AB5718" s="30"/>
      <c r="AC5718" s="30"/>
      <c r="AD5718" s="30"/>
      <c r="AE5718" s="30"/>
      <c r="AF5718" s="30"/>
      <c r="AG5718" s="30"/>
      <c r="AH5718" s="30"/>
      <c r="AI5718" s="30"/>
      <c r="AJ5718" s="30"/>
      <c r="AK5718" s="30"/>
      <c r="AL5718" s="30"/>
      <c r="AM5718" s="30"/>
      <c r="AN5718" s="30"/>
      <c r="AO5718" s="30"/>
      <c r="AP5718" s="30"/>
      <c r="AQ5718" s="30"/>
      <c r="AR5718" s="30"/>
      <c r="AS5718" s="30"/>
      <c r="AT5718" s="30"/>
      <c r="AU5718" s="30"/>
      <c r="AV5718" s="30"/>
      <c r="AW5718" s="30"/>
      <c r="AX5718" s="30"/>
      <c r="AY5718" s="30"/>
      <c r="AZ5718" s="30"/>
      <c r="BA5718" s="68"/>
    </row>
    <row r="5719" spans="1:55" ht="14.45" customHeight="1" outlineLevel="4" thickBot="1">
      <c r="A5719" s="25">
        <f t="shared" si="89"/>
        <v>5718</v>
      </c>
      <c r="C5719" s="30"/>
      <c r="D5719" s="41"/>
      <c r="F5719" s="41"/>
      <c r="H5719" s="177"/>
      <c r="I5719" s="30"/>
      <c r="J5719" s="30" t="s">
        <v>6267</v>
      </c>
      <c r="K5719" s="30"/>
      <c r="L5719" s="30"/>
      <c r="M5719" s="30"/>
      <c r="N5719" s="30"/>
      <c r="O5719" s="30"/>
      <c r="P5719" s="30"/>
      <c r="Q5719" s="30"/>
      <c r="R5719" s="30"/>
      <c r="S5719" s="30"/>
      <c r="T5719" s="30"/>
      <c r="U5719" s="30"/>
      <c r="V5719" s="30"/>
      <c r="W5719" s="30"/>
      <c r="X5719" s="30"/>
      <c r="Y5719" s="30"/>
      <c r="Z5719" s="30"/>
      <c r="AA5719" s="30"/>
      <c r="AB5719" s="30"/>
      <c r="AC5719" s="30"/>
      <c r="AD5719" s="30"/>
      <c r="AE5719" s="30"/>
      <c r="AF5719" s="30"/>
      <c r="AG5719" s="30"/>
      <c r="AH5719" s="30"/>
      <c r="AI5719" s="30"/>
      <c r="AJ5719" s="30"/>
      <c r="AK5719" s="30"/>
      <c r="AL5719" s="30"/>
      <c r="AM5719" s="30"/>
      <c r="AN5719" s="30"/>
      <c r="AO5719" s="30"/>
      <c r="AP5719" s="30"/>
      <c r="AQ5719" s="30"/>
      <c r="AR5719" s="30"/>
      <c r="AS5719" s="30"/>
      <c r="AT5719" s="30"/>
      <c r="AU5719" s="30"/>
      <c r="AV5719" s="30"/>
      <c r="AW5719" s="30"/>
      <c r="AX5719" s="30"/>
      <c r="AY5719" s="30"/>
      <c r="AZ5719" s="30"/>
      <c r="BA5719" s="68"/>
    </row>
    <row r="5720" spans="1:55" ht="14.45" customHeight="1" outlineLevel="4" thickBot="1">
      <c r="A5720" s="25">
        <f t="shared" si="89"/>
        <v>5719</v>
      </c>
      <c r="C5720" s="30"/>
      <c r="D5720" s="41"/>
      <c r="F5720" s="41"/>
      <c r="H5720" s="177"/>
      <c r="I5720" s="30"/>
      <c r="J5720" s="30" t="s">
        <v>6268</v>
      </c>
      <c r="K5720" s="30"/>
      <c r="L5720" s="30"/>
      <c r="M5720" s="30"/>
      <c r="N5720" s="30"/>
      <c r="O5720" s="30"/>
      <c r="P5720" s="30"/>
      <c r="Q5720" s="30"/>
      <c r="R5720" s="30"/>
      <c r="S5720" s="30"/>
      <c r="T5720" s="30"/>
      <c r="U5720" s="30"/>
      <c r="V5720" s="30"/>
      <c r="W5720" s="30"/>
      <c r="X5720" s="30"/>
      <c r="Y5720" s="30"/>
      <c r="Z5720" s="30"/>
      <c r="AA5720" s="30"/>
      <c r="AB5720" s="30"/>
      <c r="AC5720" s="30"/>
      <c r="AD5720" s="30"/>
      <c r="AE5720" s="30"/>
      <c r="AF5720" s="30"/>
      <c r="AG5720" s="30"/>
      <c r="AH5720" s="30"/>
      <c r="AI5720" s="30"/>
      <c r="AJ5720" s="30"/>
      <c r="AK5720" s="30"/>
      <c r="AL5720" s="30"/>
      <c r="AM5720" s="30"/>
      <c r="AN5720" s="30"/>
      <c r="AO5720" s="30"/>
      <c r="AP5720" s="30"/>
      <c r="AQ5720" s="30"/>
      <c r="AR5720" s="30"/>
      <c r="AS5720" s="30"/>
      <c r="AT5720" s="30"/>
      <c r="AU5720" s="30"/>
      <c r="AV5720" s="30"/>
      <c r="AW5720" s="30"/>
      <c r="AX5720" s="30"/>
      <c r="AY5720" s="30"/>
      <c r="AZ5720" s="30"/>
      <c r="BA5720" s="68"/>
    </row>
    <row r="5721" spans="1:55" ht="14.45" customHeight="1" outlineLevel="4" thickBot="1">
      <c r="A5721" s="25">
        <f t="shared" si="89"/>
        <v>5720</v>
      </c>
      <c r="C5721" s="30"/>
      <c r="D5721" s="41"/>
      <c r="F5721" s="41"/>
      <c r="H5721" s="177"/>
      <c r="I5721" s="30"/>
      <c r="J5721" s="30" t="s">
        <v>6269</v>
      </c>
      <c r="K5721" s="30"/>
      <c r="L5721" s="30"/>
      <c r="M5721" s="30"/>
      <c r="N5721" s="30"/>
      <c r="O5721" s="30"/>
      <c r="P5721" s="30"/>
      <c r="Q5721" s="30"/>
      <c r="R5721" s="30"/>
      <c r="S5721" s="30"/>
      <c r="T5721" s="30"/>
      <c r="U5721" s="30"/>
      <c r="V5721" s="30"/>
      <c r="W5721" s="30"/>
      <c r="X5721" s="30"/>
      <c r="Y5721" s="30"/>
      <c r="Z5721" s="30"/>
      <c r="AA5721" s="30"/>
      <c r="AB5721" s="30"/>
      <c r="AC5721" s="30"/>
      <c r="AD5721" s="30"/>
      <c r="AE5721" s="30"/>
      <c r="AF5721" s="30"/>
      <c r="AG5721" s="30"/>
      <c r="AH5721" s="30"/>
      <c r="AI5721" s="30"/>
      <c r="AJ5721" s="30"/>
      <c r="AK5721" s="30"/>
      <c r="AL5721" s="30"/>
      <c r="AM5721" s="30"/>
      <c r="AN5721" s="30"/>
      <c r="AO5721" s="30"/>
      <c r="AP5721" s="30"/>
      <c r="AQ5721" s="30"/>
      <c r="AR5721" s="30"/>
      <c r="AS5721" s="30"/>
      <c r="AT5721" s="30"/>
      <c r="AU5721" s="30"/>
      <c r="AV5721" s="30"/>
      <c r="AW5721" s="30"/>
      <c r="AX5721" s="30"/>
      <c r="AY5721" s="30"/>
      <c r="AZ5721" s="30"/>
      <c r="BA5721" s="68"/>
    </row>
    <row r="5722" spans="1:55" ht="14.45" customHeight="1" outlineLevel="4" thickBot="1">
      <c r="A5722" s="25">
        <f t="shared" si="89"/>
        <v>5721</v>
      </c>
      <c r="C5722" s="30"/>
      <c r="D5722" s="41"/>
      <c r="F5722" s="41"/>
      <c r="H5722" s="177"/>
      <c r="I5722" s="76"/>
      <c r="J5722" s="76" t="s">
        <v>6270</v>
      </c>
      <c r="K5722" s="76"/>
      <c r="L5722" s="76"/>
      <c r="M5722" s="76"/>
      <c r="N5722" s="76"/>
      <c r="O5722" s="76"/>
      <c r="P5722" s="76"/>
      <c r="Q5722" s="76"/>
      <c r="R5722" s="76"/>
      <c r="S5722" s="76"/>
      <c r="T5722" s="76"/>
      <c r="U5722" s="76"/>
      <c r="V5722" s="76"/>
      <c r="W5722" s="76"/>
      <c r="X5722" s="76"/>
      <c r="Y5722" s="76"/>
      <c r="Z5722" s="76"/>
      <c r="AA5722" s="76"/>
      <c r="AB5722" s="76"/>
      <c r="AC5722" s="76"/>
      <c r="AD5722" s="76"/>
      <c r="AE5722" s="76"/>
      <c r="AF5722" s="76"/>
      <c r="AG5722" s="76"/>
      <c r="AH5722" s="76"/>
      <c r="AI5722" s="76"/>
      <c r="AJ5722" s="76"/>
      <c r="AK5722" s="76"/>
      <c r="AL5722" s="76"/>
      <c r="AM5722" s="76"/>
      <c r="AN5722" s="76"/>
      <c r="AO5722" s="76"/>
      <c r="AP5722" s="76"/>
      <c r="AQ5722" s="76"/>
      <c r="AR5722" s="76"/>
      <c r="AS5722" s="76"/>
      <c r="AT5722" s="76"/>
      <c r="AU5722" s="76"/>
      <c r="AV5722" s="76"/>
      <c r="AW5722" s="76"/>
      <c r="AX5722" s="76"/>
      <c r="AY5722" s="76"/>
      <c r="AZ5722" s="76"/>
      <c r="BA5722" s="77"/>
      <c r="BC5722" s="47" t="s">
        <v>6271</v>
      </c>
    </row>
    <row r="5723" spans="1:55" ht="14.45" customHeight="1" outlineLevel="4" thickBot="1">
      <c r="A5723" s="25">
        <f t="shared" si="89"/>
        <v>5722</v>
      </c>
      <c r="C5723" s="30"/>
      <c r="D5723" s="41"/>
      <c r="F5723" s="41"/>
      <c r="G5723" s="35" t="s">
        <v>6272</v>
      </c>
      <c r="I5723" s="61"/>
      <c r="J5723" s="61"/>
      <c r="K5723" s="61"/>
      <c r="L5723" s="61"/>
      <c r="M5723" s="61"/>
      <c r="N5723" s="61"/>
      <c r="O5723" s="61"/>
      <c r="P5723" s="61"/>
      <c r="Q5723" s="61"/>
      <c r="R5723" s="61"/>
      <c r="S5723" s="61"/>
      <c r="T5723" s="61"/>
      <c r="U5723" s="61"/>
      <c r="V5723" s="61"/>
      <c r="W5723" s="61"/>
      <c r="X5723" s="61"/>
      <c r="Y5723" s="61"/>
      <c r="Z5723" s="61"/>
      <c r="AA5723" s="61"/>
      <c r="AB5723" s="61"/>
      <c r="AC5723" s="61"/>
      <c r="AD5723" s="61"/>
      <c r="AE5723" s="61"/>
      <c r="AF5723" s="61"/>
      <c r="AG5723" s="61"/>
      <c r="AH5723" s="61"/>
      <c r="AI5723" s="61"/>
      <c r="AJ5723" s="61"/>
      <c r="AK5723" s="61"/>
      <c r="AL5723" s="61"/>
      <c r="AM5723" s="61"/>
      <c r="AN5723" s="61"/>
      <c r="AO5723" s="61"/>
      <c r="AP5723" s="61"/>
      <c r="AQ5723" s="61"/>
      <c r="AR5723" s="61"/>
      <c r="AS5723" s="61"/>
      <c r="AT5723" s="61"/>
      <c r="AU5723" s="61"/>
      <c r="AV5723" s="61"/>
      <c r="AW5723" s="61"/>
      <c r="AX5723" s="61"/>
      <c r="AY5723" s="61"/>
      <c r="AZ5723" s="61"/>
      <c r="BA5723" s="62"/>
      <c r="BC5723" s="22" t="s">
        <v>2689</v>
      </c>
    </row>
    <row r="5724" spans="1:55" ht="14.45" customHeight="1" outlineLevel="4" thickBot="1">
      <c r="A5724" s="25">
        <f t="shared" si="89"/>
        <v>5723</v>
      </c>
      <c r="C5724" s="30"/>
      <c r="D5724" s="41"/>
      <c r="F5724" s="41"/>
      <c r="H5724" s="19" t="s">
        <v>6273</v>
      </c>
    </row>
    <row r="5725" spans="1:55" ht="14.45" customHeight="1" outlineLevel="4" thickBot="1">
      <c r="A5725" s="25">
        <f t="shared" si="89"/>
        <v>5724</v>
      </c>
      <c r="C5725" s="30"/>
      <c r="D5725" s="41"/>
      <c r="F5725" s="41"/>
      <c r="H5725" s="41" t="s">
        <v>4766</v>
      </c>
      <c r="I5725" s="55"/>
      <c r="J5725" s="55"/>
      <c r="K5725" s="55"/>
      <c r="L5725" s="55"/>
      <c r="M5725" s="55"/>
      <c r="N5725" s="55"/>
      <c r="O5725" s="55"/>
      <c r="P5725" s="55"/>
      <c r="Q5725" s="55"/>
      <c r="R5725" s="55"/>
      <c r="S5725" s="55"/>
      <c r="T5725" s="55"/>
      <c r="U5725" s="55"/>
      <c r="V5725" s="55"/>
      <c r="W5725" s="55"/>
      <c r="X5725" s="55"/>
      <c r="Y5725" s="55"/>
      <c r="Z5725" s="55"/>
      <c r="AA5725" s="55"/>
      <c r="AB5725" s="55"/>
      <c r="AC5725" s="55"/>
      <c r="AD5725" s="55"/>
      <c r="AE5725" s="55"/>
      <c r="AF5725" s="55"/>
      <c r="AG5725" s="55"/>
      <c r="AH5725" s="55"/>
      <c r="AI5725" s="55"/>
      <c r="AJ5725" s="55"/>
      <c r="AK5725" s="55"/>
      <c r="AL5725" s="55"/>
      <c r="AM5725" s="55"/>
      <c r="AN5725" s="55"/>
      <c r="AO5725" s="55"/>
      <c r="AP5725" s="55"/>
      <c r="AQ5725" s="55"/>
      <c r="AR5725" s="55"/>
      <c r="AS5725" s="55"/>
      <c r="AT5725" s="55"/>
      <c r="AU5725" s="55"/>
      <c r="AV5725" s="55"/>
      <c r="AW5725" s="55"/>
      <c r="AX5725" s="55"/>
      <c r="AY5725" s="55"/>
      <c r="AZ5725" s="55"/>
      <c r="BA5725" s="63"/>
    </row>
    <row r="5726" spans="1:55" ht="14.45" customHeight="1" outlineLevel="4" thickBot="1">
      <c r="A5726" s="25">
        <f t="shared" si="89"/>
        <v>5725</v>
      </c>
      <c r="C5726" s="30"/>
      <c r="D5726" s="41"/>
      <c r="F5726" s="41"/>
      <c r="H5726" s="177"/>
      <c r="I5726" s="138" t="s">
        <v>6274</v>
      </c>
      <c r="J5726" s="65"/>
      <c r="K5726" s="65"/>
      <c r="L5726" s="65"/>
      <c r="M5726" s="65"/>
      <c r="N5726" s="65"/>
      <c r="O5726" s="65"/>
      <c r="P5726" s="65"/>
      <c r="Q5726" s="65"/>
      <c r="R5726" s="65"/>
      <c r="S5726" s="65"/>
      <c r="T5726" s="65"/>
      <c r="U5726" s="65"/>
      <c r="V5726" s="65"/>
      <c r="W5726" s="65"/>
      <c r="X5726" s="65"/>
      <c r="Y5726" s="65"/>
      <c r="Z5726" s="65"/>
      <c r="AA5726" s="65"/>
      <c r="AB5726" s="65"/>
      <c r="AC5726" s="65"/>
      <c r="AD5726" s="65"/>
      <c r="AE5726" s="65"/>
      <c r="AF5726" s="65"/>
      <c r="AG5726" s="65"/>
      <c r="AH5726" s="65"/>
      <c r="AI5726" s="65"/>
      <c r="AJ5726" s="65"/>
      <c r="AK5726" s="65"/>
      <c r="AL5726" s="65"/>
      <c r="AM5726" s="65"/>
      <c r="AN5726" s="65"/>
      <c r="AO5726" s="65"/>
      <c r="AP5726" s="65"/>
      <c r="AQ5726" s="65"/>
      <c r="AR5726" s="65"/>
      <c r="AS5726" s="65"/>
      <c r="AT5726" s="65"/>
      <c r="AU5726" s="65"/>
      <c r="AV5726" s="65"/>
      <c r="AW5726" s="65"/>
      <c r="AX5726" s="65"/>
      <c r="AY5726" s="65"/>
      <c r="AZ5726" s="65"/>
      <c r="BA5726" s="66"/>
    </row>
    <row r="5727" spans="1:55" ht="14.45" customHeight="1" outlineLevel="4" thickBot="1">
      <c r="A5727" s="25">
        <f t="shared" si="89"/>
        <v>5726</v>
      </c>
      <c r="C5727" s="30"/>
      <c r="D5727" s="41"/>
      <c r="F5727" s="41"/>
      <c r="H5727" s="177"/>
      <c r="I5727" s="30"/>
      <c r="J5727" s="30" t="s">
        <v>6275</v>
      </c>
      <c r="K5727" s="30"/>
      <c r="L5727" s="30"/>
      <c r="M5727" s="30"/>
      <c r="N5727" s="30"/>
      <c r="O5727" s="30"/>
      <c r="P5727" s="30"/>
      <c r="Q5727" s="30"/>
      <c r="R5727" s="30"/>
      <c r="S5727" s="30"/>
      <c r="T5727" s="30"/>
      <c r="U5727" s="30"/>
      <c r="V5727" s="30"/>
      <c r="W5727" s="30"/>
      <c r="X5727" s="30"/>
      <c r="Y5727" s="30"/>
      <c r="Z5727" s="30"/>
      <c r="AA5727" s="30"/>
      <c r="AB5727" s="30"/>
      <c r="AC5727" s="30"/>
      <c r="AD5727" s="30"/>
      <c r="AE5727" s="30"/>
      <c r="AF5727" s="30"/>
      <c r="AG5727" s="30"/>
      <c r="AH5727" s="30"/>
      <c r="AI5727" s="30"/>
      <c r="AJ5727" s="30"/>
      <c r="AK5727" s="30"/>
      <c r="AL5727" s="30"/>
      <c r="AM5727" s="30"/>
      <c r="AN5727" s="30"/>
      <c r="AO5727" s="30"/>
      <c r="AP5727" s="30"/>
      <c r="AQ5727" s="30"/>
      <c r="AR5727" s="30"/>
      <c r="AS5727" s="30"/>
      <c r="AT5727" s="30"/>
      <c r="AU5727" s="30"/>
      <c r="AV5727" s="30"/>
      <c r="AW5727" s="30"/>
      <c r="AX5727" s="30"/>
      <c r="AY5727" s="30"/>
      <c r="AZ5727" s="30"/>
      <c r="BA5727" s="68"/>
    </row>
    <row r="5728" spans="1:55" ht="14.45" customHeight="1" outlineLevel="4" thickBot="1">
      <c r="A5728" s="25">
        <f t="shared" si="89"/>
        <v>5727</v>
      </c>
      <c r="C5728" s="30"/>
      <c r="D5728" s="41"/>
      <c r="F5728" s="41"/>
      <c r="H5728" s="177"/>
      <c r="I5728" s="30"/>
      <c r="J5728" s="30" t="s">
        <v>6276</v>
      </c>
      <c r="K5728" s="30"/>
      <c r="L5728" s="30"/>
      <c r="M5728" s="30"/>
      <c r="N5728" s="30"/>
      <c r="O5728" s="30"/>
      <c r="P5728" s="30"/>
      <c r="Q5728" s="30"/>
      <c r="R5728" s="30"/>
      <c r="S5728" s="30"/>
      <c r="T5728" s="30"/>
      <c r="U5728" s="30"/>
      <c r="V5728" s="30"/>
      <c r="W5728" s="30"/>
      <c r="X5728" s="30"/>
      <c r="Y5728" s="30"/>
      <c r="Z5728" s="30"/>
      <c r="AA5728" s="30"/>
      <c r="AB5728" s="30"/>
      <c r="AC5728" s="30"/>
      <c r="AD5728" s="30"/>
      <c r="AE5728" s="30"/>
      <c r="AF5728" s="30"/>
      <c r="AG5728" s="30"/>
      <c r="AH5728" s="30"/>
      <c r="AI5728" s="30"/>
      <c r="AJ5728" s="30"/>
      <c r="AK5728" s="30"/>
      <c r="AL5728" s="30"/>
      <c r="AM5728" s="30"/>
      <c r="AN5728" s="30"/>
      <c r="AO5728" s="30"/>
      <c r="AP5728" s="30"/>
      <c r="AQ5728" s="30"/>
      <c r="AR5728" s="30"/>
      <c r="AS5728" s="30"/>
      <c r="AT5728" s="30"/>
      <c r="AU5728" s="30"/>
      <c r="AV5728" s="30"/>
      <c r="AW5728" s="30"/>
      <c r="AX5728" s="30"/>
      <c r="AY5728" s="30"/>
      <c r="AZ5728" s="30"/>
      <c r="BA5728" s="68"/>
    </row>
    <row r="5729" spans="1:55" ht="14.45" customHeight="1" outlineLevel="4" thickBot="1">
      <c r="A5729" s="25">
        <f t="shared" si="89"/>
        <v>5728</v>
      </c>
      <c r="C5729" s="30"/>
      <c r="D5729" s="41"/>
      <c r="F5729" s="41"/>
      <c r="H5729" s="177"/>
      <c r="I5729" s="30"/>
      <c r="J5729" s="30" t="s">
        <v>6277</v>
      </c>
      <c r="K5729" s="30"/>
      <c r="L5729" s="30"/>
      <c r="M5729" s="30"/>
      <c r="N5729" s="30"/>
      <c r="O5729" s="30"/>
      <c r="P5729" s="30"/>
      <c r="Q5729" s="30"/>
      <c r="R5729" s="30"/>
      <c r="S5729" s="30"/>
      <c r="T5729" s="30"/>
      <c r="U5729" s="30"/>
      <c r="V5729" s="30"/>
      <c r="W5729" s="30"/>
      <c r="X5729" s="30"/>
      <c r="Y5729" s="30"/>
      <c r="Z5729" s="30"/>
      <c r="AA5729" s="30"/>
      <c r="AB5729" s="30"/>
      <c r="AC5729" s="30"/>
      <c r="AD5729" s="30"/>
      <c r="AE5729" s="30"/>
      <c r="AF5729" s="30"/>
      <c r="AG5729" s="30"/>
      <c r="AH5729" s="30"/>
      <c r="AI5729" s="30"/>
      <c r="AJ5729" s="30"/>
      <c r="AK5729" s="30"/>
      <c r="AL5729" s="30"/>
      <c r="AM5729" s="30"/>
      <c r="AN5729" s="30"/>
      <c r="AO5729" s="30"/>
      <c r="AP5729" s="30"/>
      <c r="AQ5729" s="30"/>
      <c r="AR5729" s="30"/>
      <c r="AS5729" s="30"/>
      <c r="AT5729" s="30"/>
      <c r="AU5729" s="30"/>
      <c r="AV5729" s="30"/>
      <c r="AW5729" s="30"/>
      <c r="AX5729" s="30"/>
      <c r="AY5729" s="30"/>
      <c r="AZ5729" s="30"/>
      <c r="BA5729" s="68"/>
    </row>
    <row r="5730" spans="1:55" ht="14.45" customHeight="1" outlineLevel="4" thickBot="1">
      <c r="A5730" s="25">
        <f t="shared" si="89"/>
        <v>5729</v>
      </c>
      <c r="C5730" s="30"/>
      <c r="D5730" s="41"/>
      <c r="F5730" s="41"/>
      <c r="H5730" s="177"/>
      <c r="I5730" s="30"/>
      <c r="J5730" s="30" t="s">
        <v>6278</v>
      </c>
      <c r="K5730" s="30"/>
      <c r="L5730" s="30"/>
      <c r="M5730" s="30"/>
      <c r="N5730" s="30"/>
      <c r="O5730" s="30"/>
      <c r="P5730" s="30"/>
      <c r="Q5730" s="30"/>
      <c r="R5730" s="30"/>
      <c r="S5730" s="30"/>
      <c r="T5730" s="30"/>
      <c r="U5730" s="30"/>
      <c r="V5730" s="30"/>
      <c r="W5730" s="30"/>
      <c r="X5730" s="30"/>
      <c r="Y5730" s="30"/>
      <c r="Z5730" s="30"/>
      <c r="AA5730" s="30"/>
      <c r="AB5730" s="30"/>
      <c r="AC5730" s="30"/>
      <c r="AD5730" s="30"/>
      <c r="AE5730" s="30"/>
      <c r="AF5730" s="30"/>
      <c r="AG5730" s="30"/>
      <c r="AH5730" s="30"/>
      <c r="AI5730" s="30"/>
      <c r="AJ5730" s="30"/>
      <c r="AK5730" s="30"/>
      <c r="AL5730" s="30"/>
      <c r="AM5730" s="30"/>
      <c r="AN5730" s="30"/>
      <c r="AO5730" s="30"/>
      <c r="AP5730" s="30"/>
      <c r="AQ5730" s="30"/>
      <c r="AR5730" s="30"/>
      <c r="AS5730" s="30"/>
      <c r="AT5730" s="30"/>
      <c r="AU5730" s="30"/>
      <c r="AV5730" s="30"/>
      <c r="AW5730" s="30"/>
      <c r="AX5730" s="30"/>
      <c r="AY5730" s="30"/>
      <c r="AZ5730" s="30"/>
      <c r="BA5730" s="68"/>
    </row>
    <row r="5731" spans="1:55" ht="14.45" customHeight="1" outlineLevel="4" thickBot="1">
      <c r="A5731" s="25">
        <f t="shared" si="89"/>
        <v>5730</v>
      </c>
      <c r="C5731" s="30"/>
      <c r="D5731" s="41"/>
      <c r="F5731" s="41"/>
      <c r="H5731" s="177"/>
      <c r="I5731" s="30"/>
      <c r="J5731" s="30" t="s">
        <v>6279</v>
      </c>
      <c r="K5731" s="30"/>
      <c r="L5731" s="30"/>
      <c r="M5731" s="30"/>
      <c r="N5731" s="30"/>
      <c r="O5731" s="30"/>
      <c r="P5731" s="30"/>
      <c r="Q5731" s="30"/>
      <c r="R5731" s="30"/>
      <c r="S5731" s="30"/>
      <c r="T5731" s="30"/>
      <c r="U5731" s="30"/>
      <c r="V5731" s="30"/>
      <c r="W5731" s="30"/>
      <c r="X5731" s="30"/>
      <c r="Y5731" s="30"/>
      <c r="Z5731" s="30"/>
      <c r="AA5731" s="30"/>
      <c r="AB5731" s="30"/>
      <c r="AC5731" s="30"/>
      <c r="AD5731" s="30"/>
      <c r="AE5731" s="30"/>
      <c r="AF5731" s="30"/>
      <c r="AG5731" s="30"/>
      <c r="AH5731" s="30"/>
      <c r="AI5731" s="30"/>
      <c r="AJ5731" s="30"/>
      <c r="AK5731" s="30"/>
      <c r="AL5731" s="30"/>
      <c r="AM5731" s="30"/>
      <c r="AN5731" s="30"/>
      <c r="AO5731" s="30"/>
      <c r="AP5731" s="30"/>
      <c r="AQ5731" s="30"/>
      <c r="AR5731" s="30"/>
      <c r="AS5731" s="30"/>
      <c r="AT5731" s="30"/>
      <c r="AU5731" s="30"/>
      <c r="AV5731" s="30"/>
      <c r="AW5731" s="30"/>
      <c r="AX5731" s="30"/>
      <c r="AY5731" s="30"/>
      <c r="AZ5731" s="30"/>
      <c r="BA5731" s="68"/>
    </row>
    <row r="5732" spans="1:55" ht="14.45" customHeight="1" outlineLevel="4" thickBot="1">
      <c r="A5732" s="25">
        <f t="shared" si="89"/>
        <v>5731</v>
      </c>
      <c r="C5732" s="30"/>
      <c r="D5732" s="41"/>
      <c r="F5732" s="41"/>
      <c r="H5732" s="177"/>
      <c r="I5732" s="30"/>
      <c r="J5732" s="30" t="s">
        <v>6280</v>
      </c>
      <c r="K5732" s="30"/>
      <c r="L5732" s="30"/>
      <c r="M5732" s="30"/>
      <c r="N5732" s="30"/>
      <c r="O5732" s="30"/>
      <c r="P5732" s="30"/>
      <c r="Q5732" s="30"/>
      <c r="R5732" s="30"/>
      <c r="S5732" s="30"/>
      <c r="T5732" s="30"/>
      <c r="U5732" s="30"/>
      <c r="V5732" s="30"/>
      <c r="W5732" s="30"/>
      <c r="X5732" s="30"/>
      <c r="Y5732" s="30"/>
      <c r="Z5732" s="30"/>
      <c r="AA5732" s="30"/>
      <c r="AB5732" s="30"/>
      <c r="AC5732" s="30"/>
      <c r="AD5732" s="30"/>
      <c r="AE5732" s="30"/>
      <c r="AF5732" s="30"/>
      <c r="AG5732" s="30"/>
      <c r="AH5732" s="30"/>
      <c r="AI5732" s="30"/>
      <c r="AJ5732" s="30"/>
      <c r="AK5732" s="30"/>
      <c r="AL5732" s="30"/>
      <c r="AM5732" s="30"/>
      <c r="AN5732" s="30"/>
      <c r="AO5732" s="30"/>
      <c r="AP5732" s="30"/>
      <c r="AQ5732" s="30"/>
      <c r="AR5732" s="30"/>
      <c r="AS5732" s="30"/>
      <c r="AT5732" s="30"/>
      <c r="AU5732" s="30"/>
      <c r="AV5732" s="30"/>
      <c r="AW5732" s="30"/>
      <c r="AX5732" s="30"/>
      <c r="AY5732" s="30"/>
      <c r="AZ5732" s="30"/>
      <c r="BA5732" s="68"/>
    </row>
    <row r="5733" spans="1:55" ht="14.45" customHeight="1" outlineLevel="4" thickBot="1">
      <c r="A5733" s="25">
        <f t="shared" si="89"/>
        <v>5732</v>
      </c>
      <c r="C5733" s="30"/>
      <c r="D5733" s="41"/>
      <c r="F5733" s="41"/>
      <c r="H5733" s="177"/>
      <c r="I5733" s="30"/>
      <c r="J5733" s="30" t="s">
        <v>6281</v>
      </c>
      <c r="K5733" s="30"/>
      <c r="L5733" s="30"/>
      <c r="M5733" s="30"/>
      <c r="N5733" s="30"/>
      <c r="O5733" s="30"/>
      <c r="P5733" s="30"/>
      <c r="Q5733" s="30"/>
      <c r="R5733" s="30"/>
      <c r="S5733" s="30"/>
      <c r="T5733" s="30"/>
      <c r="U5733" s="30"/>
      <c r="V5733" s="30"/>
      <c r="W5733" s="30"/>
      <c r="X5733" s="30"/>
      <c r="Y5733" s="30"/>
      <c r="Z5733" s="30"/>
      <c r="AA5733" s="30"/>
      <c r="AB5733" s="30"/>
      <c r="AC5733" s="30"/>
      <c r="AD5733" s="30"/>
      <c r="AE5733" s="30"/>
      <c r="AF5733" s="30"/>
      <c r="AG5733" s="30"/>
      <c r="AH5733" s="30"/>
      <c r="AI5733" s="30"/>
      <c r="AJ5733" s="30"/>
      <c r="AK5733" s="30"/>
      <c r="AL5733" s="30"/>
      <c r="AM5733" s="30"/>
      <c r="AN5733" s="30"/>
      <c r="AO5733" s="30"/>
      <c r="AP5733" s="30"/>
      <c r="AQ5733" s="30"/>
      <c r="AR5733" s="30"/>
      <c r="AS5733" s="30"/>
      <c r="AT5733" s="30"/>
      <c r="AU5733" s="30"/>
      <c r="AV5733" s="30"/>
      <c r="AW5733" s="30"/>
      <c r="AX5733" s="30"/>
      <c r="AY5733" s="30"/>
      <c r="AZ5733" s="30"/>
      <c r="BA5733" s="68"/>
    </row>
    <row r="5734" spans="1:55" ht="14.45" customHeight="1" outlineLevel="4" thickBot="1">
      <c r="A5734" s="25">
        <f t="shared" si="89"/>
        <v>5733</v>
      </c>
      <c r="C5734" s="30"/>
      <c r="D5734" s="41"/>
      <c r="F5734" s="41"/>
      <c r="H5734" s="177"/>
      <c r="I5734" s="76"/>
      <c r="J5734" s="76" t="s">
        <v>6282</v>
      </c>
      <c r="K5734" s="76"/>
      <c r="L5734" s="76"/>
      <c r="M5734" s="76"/>
      <c r="N5734" s="76"/>
      <c r="O5734" s="76"/>
      <c r="P5734" s="76"/>
      <c r="Q5734" s="76"/>
      <c r="R5734" s="76"/>
      <c r="S5734" s="76"/>
      <c r="T5734" s="76"/>
      <c r="U5734" s="76"/>
      <c r="V5734" s="76"/>
      <c r="W5734" s="76"/>
      <c r="X5734" s="76"/>
      <c r="Y5734" s="76"/>
      <c r="Z5734" s="76"/>
      <c r="AA5734" s="76"/>
      <c r="AB5734" s="76"/>
      <c r="AC5734" s="76"/>
      <c r="AD5734" s="76"/>
      <c r="AE5734" s="76"/>
      <c r="AF5734" s="76"/>
      <c r="AG5734" s="76"/>
      <c r="AH5734" s="76"/>
      <c r="AI5734" s="76"/>
      <c r="AJ5734" s="76"/>
      <c r="AK5734" s="76"/>
      <c r="AL5734" s="76"/>
      <c r="AM5734" s="76"/>
      <c r="AN5734" s="76"/>
      <c r="AO5734" s="76"/>
      <c r="AP5734" s="76"/>
      <c r="AQ5734" s="76"/>
      <c r="AR5734" s="76"/>
      <c r="AS5734" s="76"/>
      <c r="AT5734" s="76"/>
      <c r="AU5734" s="76"/>
      <c r="AV5734" s="76"/>
      <c r="AW5734" s="76"/>
      <c r="AX5734" s="76"/>
      <c r="AY5734" s="76"/>
      <c r="AZ5734" s="76"/>
      <c r="BA5734" s="77"/>
      <c r="BC5734" s="47" t="s">
        <v>6283</v>
      </c>
    </row>
    <row r="5735" spans="1:55" ht="14.45" customHeight="1" outlineLevel="4" thickBot="1">
      <c r="A5735" s="25">
        <f t="shared" si="89"/>
        <v>5734</v>
      </c>
      <c r="C5735" s="30"/>
      <c r="D5735" s="41"/>
      <c r="F5735" s="41"/>
      <c r="G5735" s="35" t="s">
        <v>6284</v>
      </c>
      <c r="I5735" s="61"/>
      <c r="J5735" s="61"/>
      <c r="K5735" s="61"/>
      <c r="L5735" s="61"/>
      <c r="M5735" s="61"/>
      <c r="N5735" s="61"/>
      <c r="O5735" s="61"/>
      <c r="P5735" s="61"/>
      <c r="Q5735" s="61"/>
      <c r="R5735" s="61"/>
      <c r="S5735" s="61"/>
      <c r="T5735" s="61"/>
      <c r="U5735" s="61"/>
      <c r="V5735" s="61"/>
      <c r="W5735" s="61"/>
      <c r="X5735" s="61"/>
      <c r="Y5735" s="61"/>
      <c r="Z5735" s="61"/>
      <c r="AA5735" s="61"/>
      <c r="AB5735" s="61"/>
      <c r="AC5735" s="61"/>
      <c r="AD5735" s="61"/>
      <c r="AE5735" s="61"/>
      <c r="AF5735" s="61"/>
      <c r="AG5735" s="61"/>
      <c r="AH5735" s="61"/>
      <c r="AI5735" s="61"/>
      <c r="AJ5735" s="61"/>
      <c r="AK5735" s="61"/>
      <c r="AL5735" s="61"/>
      <c r="AM5735" s="61"/>
      <c r="AN5735" s="61"/>
      <c r="AO5735" s="61"/>
      <c r="AP5735" s="61"/>
      <c r="AQ5735" s="61"/>
      <c r="AR5735" s="61"/>
      <c r="AS5735" s="61"/>
      <c r="AT5735" s="61"/>
      <c r="AU5735" s="61"/>
      <c r="AV5735" s="61"/>
      <c r="AW5735" s="61"/>
      <c r="AX5735" s="61"/>
      <c r="AY5735" s="61"/>
      <c r="AZ5735" s="61"/>
      <c r="BA5735" s="62"/>
      <c r="BC5735" s="22" t="s">
        <v>6285</v>
      </c>
    </row>
    <row r="5736" spans="1:55" ht="14.45" customHeight="1" outlineLevel="4" thickBot="1">
      <c r="A5736" s="25">
        <f t="shared" si="89"/>
        <v>5735</v>
      </c>
      <c r="C5736" s="30"/>
      <c r="D5736" s="41"/>
      <c r="F5736" s="41"/>
      <c r="H5736" s="19" t="s">
        <v>6286</v>
      </c>
    </row>
    <row r="5737" spans="1:55" ht="14.45" customHeight="1" outlineLevel="4" thickBot="1">
      <c r="A5737" s="25">
        <f t="shared" si="89"/>
        <v>5736</v>
      </c>
      <c r="C5737" s="30"/>
      <c r="D5737" s="41"/>
      <c r="F5737" s="41"/>
      <c r="H5737" s="19" t="s">
        <v>6287</v>
      </c>
    </row>
    <row r="5738" spans="1:55" ht="14.45" customHeight="1" outlineLevel="4" thickBot="1">
      <c r="A5738" s="25">
        <f t="shared" si="89"/>
        <v>5737</v>
      </c>
      <c r="C5738" s="30"/>
      <c r="D5738" s="41"/>
      <c r="F5738" s="41"/>
      <c r="H5738" s="19" t="s">
        <v>6288</v>
      </c>
      <c r="BC5738" s="47" t="s">
        <v>6289</v>
      </c>
    </row>
    <row r="5739" spans="1:55" ht="14.45" customHeight="1" outlineLevel="4" thickBot="1">
      <c r="A5739" s="25">
        <f t="shared" si="89"/>
        <v>5738</v>
      </c>
      <c r="C5739" s="30"/>
      <c r="D5739" s="41"/>
      <c r="F5739" s="41"/>
      <c r="H5739" s="41" t="s">
        <v>4766</v>
      </c>
      <c r="I5739" s="55"/>
      <c r="J5739" s="55"/>
      <c r="K5739" s="55"/>
      <c r="L5739" s="55"/>
      <c r="M5739" s="55"/>
      <c r="N5739" s="55"/>
      <c r="O5739" s="55"/>
      <c r="P5739" s="55"/>
      <c r="Q5739" s="55"/>
      <c r="R5739" s="55"/>
      <c r="S5739" s="55"/>
      <c r="T5739" s="55"/>
      <c r="U5739" s="55"/>
      <c r="V5739" s="55"/>
      <c r="W5739" s="55"/>
      <c r="X5739" s="55"/>
      <c r="Y5739" s="55"/>
      <c r="Z5739" s="55"/>
      <c r="AA5739" s="55"/>
      <c r="AB5739" s="55"/>
      <c r="AC5739" s="55"/>
      <c r="AD5739" s="55"/>
      <c r="AE5739" s="55"/>
      <c r="AF5739" s="55"/>
      <c r="AG5739" s="55"/>
      <c r="AH5739" s="55"/>
      <c r="AI5739" s="55"/>
      <c r="AJ5739" s="55"/>
      <c r="AK5739" s="55"/>
      <c r="AL5739" s="55"/>
      <c r="AM5739" s="55"/>
      <c r="AN5739" s="55"/>
      <c r="AO5739" s="55"/>
      <c r="AP5739" s="55"/>
      <c r="AQ5739" s="55"/>
      <c r="AR5739" s="55"/>
      <c r="AS5739" s="55"/>
      <c r="AT5739" s="55"/>
      <c r="AU5739" s="55"/>
      <c r="AV5739" s="55"/>
      <c r="AW5739" s="55"/>
      <c r="AX5739" s="55"/>
      <c r="AY5739" s="55"/>
      <c r="AZ5739" s="55"/>
      <c r="BA5739" s="63"/>
    </row>
    <row r="5740" spans="1:55" ht="14.45" customHeight="1" outlineLevel="4" thickBot="1">
      <c r="A5740" s="25">
        <f t="shared" si="89"/>
        <v>5739</v>
      </c>
      <c r="C5740" s="30"/>
      <c r="D5740" s="41"/>
      <c r="F5740" s="41"/>
      <c r="H5740" s="177"/>
      <c r="I5740" s="123" t="s">
        <v>6290</v>
      </c>
      <c r="J5740" s="65"/>
      <c r="K5740" s="65"/>
      <c r="L5740" s="65"/>
      <c r="M5740" s="65"/>
      <c r="N5740" s="65"/>
      <c r="O5740" s="65"/>
      <c r="P5740" s="65"/>
      <c r="Q5740" s="65"/>
      <c r="R5740" s="65"/>
      <c r="S5740" s="65"/>
      <c r="T5740" s="65"/>
      <c r="U5740" s="65"/>
      <c r="V5740" s="65"/>
      <c r="W5740" s="65"/>
      <c r="X5740" s="65"/>
      <c r="Y5740" s="65"/>
      <c r="Z5740" s="65"/>
      <c r="AA5740" s="65"/>
      <c r="AB5740" s="65"/>
      <c r="AC5740" s="65"/>
      <c r="AD5740" s="65"/>
      <c r="AE5740" s="65"/>
      <c r="AF5740" s="65"/>
      <c r="AG5740" s="65"/>
      <c r="AH5740" s="65"/>
      <c r="AI5740" s="65"/>
      <c r="AJ5740" s="65"/>
      <c r="AK5740" s="65"/>
      <c r="AL5740" s="65"/>
      <c r="AM5740" s="65"/>
      <c r="AN5740" s="65"/>
      <c r="AO5740" s="65"/>
      <c r="AP5740" s="65"/>
      <c r="AQ5740" s="65"/>
      <c r="AR5740" s="65"/>
      <c r="AS5740" s="65"/>
      <c r="AT5740" s="65"/>
      <c r="AU5740" s="65"/>
      <c r="AV5740" s="65"/>
      <c r="AW5740" s="65"/>
      <c r="AX5740" s="65"/>
      <c r="AY5740" s="65"/>
      <c r="AZ5740" s="65"/>
      <c r="BA5740" s="66"/>
    </row>
    <row r="5741" spans="1:55" ht="14.45" customHeight="1" outlineLevel="4" thickBot="1">
      <c r="A5741" s="25">
        <f t="shared" si="89"/>
        <v>5740</v>
      </c>
      <c r="C5741" s="30"/>
      <c r="D5741" s="41"/>
      <c r="F5741" s="41"/>
      <c r="H5741" s="177"/>
      <c r="I5741" s="30"/>
      <c r="J5741" s="30" t="s">
        <v>6291</v>
      </c>
      <c r="K5741" s="30"/>
      <c r="L5741" s="30"/>
      <c r="M5741" s="30"/>
      <c r="N5741" s="30"/>
      <c r="O5741" s="30"/>
      <c r="P5741" s="30"/>
      <c r="Q5741" s="30"/>
      <c r="R5741" s="30"/>
      <c r="S5741" s="30"/>
      <c r="T5741" s="30"/>
      <c r="U5741" s="30"/>
      <c r="V5741" s="30"/>
      <c r="W5741" s="30"/>
      <c r="X5741" s="30"/>
      <c r="Y5741" s="30"/>
      <c r="Z5741" s="30"/>
      <c r="AA5741" s="30"/>
      <c r="AB5741" s="30"/>
      <c r="AC5741" s="30"/>
      <c r="AD5741" s="30"/>
      <c r="AE5741" s="30"/>
      <c r="AF5741" s="30"/>
      <c r="AG5741" s="30"/>
      <c r="AH5741" s="30"/>
      <c r="AI5741" s="30"/>
      <c r="AJ5741" s="30"/>
      <c r="AK5741" s="30"/>
      <c r="AL5741" s="30"/>
      <c r="AM5741" s="30"/>
      <c r="AN5741" s="30"/>
      <c r="AO5741" s="30"/>
      <c r="AP5741" s="30"/>
      <c r="AQ5741" s="30"/>
      <c r="AR5741" s="30"/>
      <c r="AS5741" s="30"/>
      <c r="AT5741" s="30"/>
      <c r="AU5741" s="30"/>
      <c r="AV5741" s="30"/>
      <c r="AW5741" s="30"/>
      <c r="AX5741" s="30"/>
      <c r="AY5741" s="30"/>
      <c r="AZ5741" s="30"/>
      <c r="BA5741" s="68"/>
    </row>
    <row r="5742" spans="1:55" ht="14.45" customHeight="1" outlineLevel="4" thickBot="1">
      <c r="A5742" s="25">
        <f t="shared" si="89"/>
        <v>5741</v>
      </c>
      <c r="C5742" s="30"/>
      <c r="D5742" s="41"/>
      <c r="F5742" s="41"/>
      <c r="H5742" s="177"/>
      <c r="I5742" s="30"/>
      <c r="J5742" s="69" t="s">
        <v>6292</v>
      </c>
      <c r="K5742" s="30"/>
      <c r="L5742" s="30"/>
      <c r="M5742" s="30"/>
      <c r="N5742" s="30"/>
      <c r="O5742" s="30"/>
      <c r="P5742" s="30"/>
      <c r="Q5742" s="30"/>
      <c r="R5742" s="30"/>
      <c r="S5742" s="30"/>
      <c r="T5742" s="30"/>
      <c r="U5742" s="30"/>
      <c r="V5742" s="30"/>
      <c r="W5742" s="30"/>
      <c r="X5742" s="30"/>
      <c r="Y5742" s="30"/>
      <c r="Z5742" s="30"/>
      <c r="AA5742" s="30"/>
      <c r="AB5742" s="30"/>
      <c r="AC5742" s="30"/>
      <c r="AD5742" s="30"/>
      <c r="AE5742" s="30"/>
      <c r="AF5742" s="30"/>
      <c r="AG5742" s="30"/>
      <c r="AH5742" s="30"/>
      <c r="AI5742" s="30"/>
      <c r="AJ5742" s="30"/>
      <c r="AK5742" s="30"/>
      <c r="AL5742" s="30"/>
      <c r="AM5742" s="30"/>
      <c r="AN5742" s="30"/>
      <c r="AO5742" s="30"/>
      <c r="AP5742" s="30"/>
      <c r="AQ5742" s="30"/>
      <c r="AR5742" s="30"/>
      <c r="AS5742" s="30"/>
      <c r="AT5742" s="30"/>
      <c r="AU5742" s="30"/>
      <c r="AV5742" s="30"/>
      <c r="AW5742" s="30"/>
      <c r="AX5742" s="30"/>
      <c r="AY5742" s="30"/>
      <c r="AZ5742" s="30"/>
      <c r="BA5742" s="68"/>
    </row>
    <row r="5743" spans="1:55" ht="14.45" customHeight="1" outlineLevel="4" thickBot="1">
      <c r="A5743" s="25">
        <f t="shared" si="89"/>
        <v>5742</v>
      </c>
      <c r="C5743" s="30"/>
      <c r="D5743" s="41"/>
      <c r="F5743" s="41"/>
      <c r="H5743" s="177"/>
      <c r="I5743" s="30"/>
      <c r="J5743" s="30" t="s">
        <v>6293</v>
      </c>
      <c r="K5743" s="30"/>
      <c r="L5743" s="30"/>
      <c r="M5743" s="30"/>
      <c r="N5743" s="30"/>
      <c r="O5743" s="30"/>
      <c r="P5743" s="30"/>
      <c r="Q5743" s="30"/>
      <c r="R5743" s="30"/>
      <c r="S5743" s="30"/>
      <c r="T5743" s="30"/>
      <c r="U5743" s="30"/>
      <c r="V5743" s="30"/>
      <c r="W5743" s="30"/>
      <c r="X5743" s="30"/>
      <c r="Y5743" s="30"/>
      <c r="Z5743" s="30"/>
      <c r="AA5743" s="30"/>
      <c r="AB5743" s="30"/>
      <c r="AC5743" s="30"/>
      <c r="AD5743" s="30"/>
      <c r="AE5743" s="30"/>
      <c r="AF5743" s="30"/>
      <c r="AG5743" s="30"/>
      <c r="AH5743" s="30"/>
      <c r="AI5743" s="30"/>
      <c r="AJ5743" s="30"/>
      <c r="AK5743" s="30"/>
      <c r="AL5743" s="30"/>
      <c r="AM5743" s="30"/>
      <c r="AN5743" s="30"/>
      <c r="AO5743" s="30"/>
      <c r="AP5743" s="30"/>
      <c r="AQ5743" s="30"/>
      <c r="AR5743" s="30"/>
      <c r="AS5743" s="30"/>
      <c r="AT5743" s="30"/>
      <c r="AU5743" s="30"/>
      <c r="AV5743" s="30"/>
      <c r="AW5743" s="30"/>
      <c r="AX5743" s="30"/>
      <c r="AY5743" s="30"/>
      <c r="AZ5743" s="30"/>
      <c r="BA5743" s="68"/>
    </row>
    <row r="5744" spans="1:55" ht="14.45" customHeight="1" outlineLevel="4" thickBot="1">
      <c r="A5744" s="25">
        <f t="shared" si="89"/>
        <v>5743</v>
      </c>
      <c r="C5744" s="30"/>
      <c r="D5744" s="41"/>
      <c r="F5744" s="41"/>
      <c r="H5744" s="177"/>
      <c r="I5744" s="30"/>
      <c r="J5744" s="30" t="s">
        <v>6294</v>
      </c>
      <c r="K5744" s="30"/>
      <c r="L5744" s="30"/>
      <c r="M5744" s="30"/>
      <c r="N5744" s="30"/>
      <c r="O5744" s="30"/>
      <c r="P5744" s="30"/>
      <c r="Q5744" s="30"/>
      <c r="R5744" s="30"/>
      <c r="S5744" s="30"/>
      <c r="T5744" s="30"/>
      <c r="U5744" s="30"/>
      <c r="V5744" s="30"/>
      <c r="W5744" s="30"/>
      <c r="X5744" s="30"/>
      <c r="Y5744" s="30"/>
      <c r="Z5744" s="30"/>
      <c r="AA5744" s="30"/>
      <c r="AB5744" s="30"/>
      <c r="AC5744" s="30"/>
      <c r="AD5744" s="30"/>
      <c r="AE5744" s="30"/>
      <c r="AF5744" s="30"/>
      <c r="AG5744" s="30"/>
      <c r="AH5744" s="30"/>
      <c r="AI5744" s="30"/>
      <c r="AJ5744" s="30"/>
      <c r="AK5744" s="30"/>
      <c r="AL5744" s="30"/>
      <c r="AM5744" s="30"/>
      <c r="AN5744" s="30"/>
      <c r="AO5744" s="30"/>
      <c r="AP5744" s="30"/>
      <c r="AQ5744" s="30"/>
      <c r="AR5744" s="30"/>
      <c r="AS5744" s="30"/>
      <c r="AT5744" s="30"/>
      <c r="AU5744" s="30"/>
      <c r="AV5744" s="30"/>
      <c r="AW5744" s="30"/>
      <c r="AX5744" s="30"/>
      <c r="AY5744" s="30"/>
      <c r="AZ5744" s="30"/>
      <c r="BA5744" s="68"/>
    </row>
    <row r="5745" spans="1:55" ht="14.45" customHeight="1" outlineLevel="4" thickBot="1">
      <c r="A5745" s="25">
        <f t="shared" si="89"/>
        <v>5744</v>
      </c>
      <c r="C5745" s="30"/>
      <c r="D5745" s="41"/>
      <c r="F5745" s="41"/>
      <c r="H5745" s="177"/>
      <c r="I5745" s="30"/>
      <c r="J5745" s="30" t="s">
        <v>6295</v>
      </c>
      <c r="K5745" s="30"/>
      <c r="L5745" s="30"/>
      <c r="M5745" s="30"/>
      <c r="N5745" s="30"/>
      <c r="O5745" s="30"/>
      <c r="P5745" s="30"/>
      <c r="Q5745" s="30"/>
      <c r="R5745" s="30"/>
      <c r="S5745" s="30"/>
      <c r="T5745" s="30"/>
      <c r="U5745" s="30"/>
      <c r="V5745" s="30"/>
      <c r="W5745" s="30"/>
      <c r="X5745" s="30"/>
      <c r="Y5745" s="30"/>
      <c r="Z5745" s="30"/>
      <c r="AA5745" s="30"/>
      <c r="AB5745" s="30"/>
      <c r="AC5745" s="30"/>
      <c r="AD5745" s="30"/>
      <c r="AE5745" s="30"/>
      <c r="AF5745" s="30"/>
      <c r="AG5745" s="30"/>
      <c r="AH5745" s="30"/>
      <c r="AI5745" s="30"/>
      <c r="AJ5745" s="30"/>
      <c r="AK5745" s="30"/>
      <c r="AL5745" s="30"/>
      <c r="AM5745" s="30"/>
      <c r="AN5745" s="30"/>
      <c r="AO5745" s="30"/>
      <c r="AP5745" s="30"/>
      <c r="AQ5745" s="30"/>
      <c r="AR5745" s="30"/>
      <c r="AS5745" s="30"/>
      <c r="AT5745" s="30"/>
      <c r="AU5745" s="30"/>
      <c r="AV5745" s="30"/>
      <c r="AW5745" s="30"/>
      <c r="AX5745" s="30"/>
      <c r="AY5745" s="30"/>
      <c r="AZ5745" s="30"/>
      <c r="BA5745" s="68"/>
    </row>
    <row r="5746" spans="1:55" ht="14.45" customHeight="1" outlineLevel="4" thickBot="1">
      <c r="A5746" s="25">
        <f t="shared" si="89"/>
        <v>5745</v>
      </c>
      <c r="C5746" s="30"/>
      <c r="D5746" s="41"/>
      <c r="F5746" s="41"/>
      <c r="H5746" s="177"/>
      <c r="I5746" s="30"/>
      <c r="J5746" s="30" t="s">
        <v>6296</v>
      </c>
      <c r="K5746" s="30"/>
      <c r="L5746" s="30"/>
      <c r="M5746" s="30"/>
      <c r="N5746" s="30"/>
      <c r="O5746" s="30"/>
      <c r="P5746" s="30"/>
      <c r="Q5746" s="30"/>
      <c r="R5746" s="30"/>
      <c r="S5746" s="30"/>
      <c r="T5746" s="30"/>
      <c r="U5746" s="30"/>
      <c r="V5746" s="30"/>
      <c r="W5746" s="30"/>
      <c r="X5746" s="30"/>
      <c r="Y5746" s="30"/>
      <c r="Z5746" s="30"/>
      <c r="AA5746" s="30"/>
      <c r="AB5746" s="30"/>
      <c r="AC5746" s="30"/>
      <c r="AD5746" s="30"/>
      <c r="AE5746" s="30"/>
      <c r="AF5746" s="30"/>
      <c r="AG5746" s="30"/>
      <c r="AH5746" s="30"/>
      <c r="AI5746" s="30"/>
      <c r="AJ5746" s="30"/>
      <c r="AK5746" s="30"/>
      <c r="AL5746" s="30"/>
      <c r="AM5746" s="30"/>
      <c r="AN5746" s="30"/>
      <c r="AO5746" s="30"/>
      <c r="AP5746" s="30"/>
      <c r="AQ5746" s="30"/>
      <c r="AR5746" s="30"/>
      <c r="AS5746" s="30"/>
      <c r="AT5746" s="30"/>
      <c r="AU5746" s="30"/>
      <c r="AV5746" s="30"/>
      <c r="AW5746" s="30"/>
      <c r="AX5746" s="30"/>
      <c r="AY5746" s="30"/>
      <c r="AZ5746" s="30"/>
      <c r="BA5746" s="68"/>
    </row>
    <row r="5747" spans="1:55" ht="14.45" customHeight="1" outlineLevel="4" thickBot="1">
      <c r="A5747" s="25">
        <f t="shared" si="89"/>
        <v>5746</v>
      </c>
      <c r="C5747" s="30"/>
      <c r="D5747" s="41"/>
      <c r="F5747" s="41"/>
      <c r="H5747" s="177"/>
      <c r="I5747" s="30"/>
      <c r="J5747" s="30" t="s">
        <v>6297</v>
      </c>
      <c r="K5747" s="30"/>
      <c r="L5747" s="30"/>
      <c r="M5747" s="30"/>
      <c r="N5747" s="30"/>
      <c r="O5747" s="30"/>
      <c r="P5747" s="30"/>
      <c r="Q5747" s="30"/>
      <c r="R5747" s="30"/>
      <c r="S5747" s="30"/>
      <c r="T5747" s="30"/>
      <c r="U5747" s="30"/>
      <c r="V5747" s="30"/>
      <c r="W5747" s="30"/>
      <c r="X5747" s="30"/>
      <c r="Y5747" s="30"/>
      <c r="Z5747" s="30"/>
      <c r="AA5747" s="30"/>
      <c r="AB5747" s="30"/>
      <c r="AC5747" s="30"/>
      <c r="AD5747" s="30"/>
      <c r="AE5747" s="30"/>
      <c r="AF5747" s="30"/>
      <c r="AG5747" s="30"/>
      <c r="AH5747" s="30"/>
      <c r="AI5747" s="30"/>
      <c r="AJ5747" s="30"/>
      <c r="AK5747" s="30"/>
      <c r="AL5747" s="30"/>
      <c r="AM5747" s="30"/>
      <c r="AN5747" s="30"/>
      <c r="AO5747" s="30"/>
      <c r="AP5747" s="30"/>
      <c r="AQ5747" s="30"/>
      <c r="AR5747" s="30"/>
      <c r="AS5747" s="30"/>
      <c r="AT5747" s="30"/>
      <c r="AU5747" s="30"/>
      <c r="AV5747" s="30"/>
      <c r="AW5747" s="30"/>
      <c r="AX5747" s="30"/>
      <c r="AY5747" s="30"/>
      <c r="AZ5747" s="30"/>
      <c r="BA5747" s="68"/>
      <c r="BC5747" s="47" t="s">
        <v>6298</v>
      </c>
    </row>
    <row r="5748" spans="1:55" ht="14.45" customHeight="1" outlineLevel="4" thickBot="1">
      <c r="A5748" s="25">
        <f t="shared" si="89"/>
        <v>5747</v>
      </c>
      <c r="C5748" s="30"/>
      <c r="D5748" s="41"/>
      <c r="F5748" s="41"/>
      <c r="H5748" s="177"/>
      <c r="I5748" s="125" t="s">
        <v>6299</v>
      </c>
      <c r="J5748" s="30"/>
      <c r="K5748" s="30"/>
      <c r="L5748" s="30"/>
      <c r="M5748" s="30"/>
      <c r="N5748" s="30"/>
      <c r="O5748" s="30"/>
      <c r="P5748" s="30"/>
      <c r="Q5748" s="30"/>
      <c r="R5748" s="30"/>
      <c r="S5748" s="30"/>
      <c r="T5748" s="30"/>
      <c r="U5748" s="30"/>
      <c r="V5748" s="30"/>
      <c r="W5748" s="30"/>
      <c r="X5748" s="30"/>
      <c r="Y5748" s="30"/>
      <c r="Z5748" s="30"/>
      <c r="AA5748" s="30"/>
      <c r="AB5748" s="30"/>
      <c r="AC5748" s="30"/>
      <c r="AD5748" s="30"/>
      <c r="AE5748" s="30"/>
      <c r="AF5748" s="30"/>
      <c r="AG5748" s="30"/>
      <c r="AH5748" s="30"/>
      <c r="AI5748" s="30"/>
      <c r="AJ5748" s="30"/>
      <c r="AK5748" s="30"/>
      <c r="AL5748" s="30"/>
      <c r="AM5748" s="30"/>
      <c r="AN5748" s="30"/>
      <c r="AO5748" s="30"/>
      <c r="AP5748" s="30"/>
      <c r="AQ5748" s="30"/>
      <c r="AR5748" s="30"/>
      <c r="AS5748" s="30"/>
      <c r="AT5748" s="30"/>
      <c r="AU5748" s="30"/>
      <c r="AV5748" s="30"/>
      <c r="AW5748" s="30"/>
      <c r="AX5748" s="30"/>
      <c r="AY5748" s="30"/>
      <c r="AZ5748" s="30"/>
      <c r="BA5748" s="68"/>
    </row>
    <row r="5749" spans="1:55" ht="14.45" customHeight="1" outlineLevel="4" thickBot="1">
      <c r="A5749" s="25">
        <f t="shared" si="89"/>
        <v>5748</v>
      </c>
      <c r="C5749" s="30"/>
      <c r="D5749" s="41"/>
      <c r="F5749" s="41"/>
      <c r="H5749" s="177"/>
      <c r="I5749" s="30"/>
      <c r="J5749" s="71" t="s">
        <v>6300</v>
      </c>
      <c r="K5749" s="30"/>
      <c r="L5749" s="30"/>
      <c r="M5749" s="30"/>
      <c r="N5749" s="30"/>
      <c r="O5749" s="30"/>
      <c r="P5749" s="30"/>
      <c r="Q5749" s="30"/>
      <c r="R5749" s="30"/>
      <c r="S5749" s="30"/>
      <c r="T5749" s="30"/>
      <c r="U5749" s="30"/>
      <c r="V5749" s="30"/>
      <c r="W5749" s="30"/>
      <c r="X5749" s="30"/>
      <c r="Y5749" s="30"/>
      <c r="Z5749" s="30"/>
      <c r="AA5749" s="30"/>
      <c r="AB5749" s="30"/>
      <c r="AC5749" s="30"/>
      <c r="AD5749" s="30"/>
      <c r="AE5749" s="30"/>
      <c r="AF5749" s="30"/>
      <c r="AG5749" s="30"/>
      <c r="AH5749" s="30"/>
      <c r="AI5749" s="30"/>
      <c r="AJ5749" s="30"/>
      <c r="AK5749" s="30"/>
      <c r="AL5749" s="30"/>
      <c r="AM5749" s="30"/>
      <c r="AN5749" s="30"/>
      <c r="AO5749" s="30"/>
      <c r="AP5749" s="30"/>
      <c r="AQ5749" s="30"/>
      <c r="AR5749" s="30"/>
      <c r="AS5749" s="30"/>
      <c r="AT5749" s="30"/>
      <c r="AU5749" s="30"/>
      <c r="AV5749" s="30"/>
      <c r="AW5749" s="30"/>
      <c r="AX5749" s="30"/>
      <c r="AY5749" s="30"/>
      <c r="AZ5749" s="30"/>
      <c r="BA5749" s="68"/>
    </row>
    <row r="5750" spans="1:55" ht="14.45" customHeight="1" outlineLevel="4" thickBot="1">
      <c r="A5750" s="25">
        <f t="shared" si="89"/>
        <v>5749</v>
      </c>
      <c r="C5750" s="30"/>
      <c r="D5750" s="41"/>
      <c r="F5750" s="41"/>
      <c r="H5750" s="177"/>
      <c r="I5750" s="30"/>
      <c r="J5750" s="30" t="s">
        <v>6301</v>
      </c>
      <c r="K5750" s="30"/>
      <c r="L5750" s="30"/>
      <c r="M5750" s="30"/>
      <c r="N5750" s="30"/>
      <c r="O5750" s="30"/>
      <c r="P5750" s="30"/>
      <c r="Q5750" s="30"/>
      <c r="R5750" s="30"/>
      <c r="S5750" s="30"/>
      <c r="T5750" s="30"/>
      <c r="U5750" s="30"/>
      <c r="V5750" s="30"/>
      <c r="W5750" s="30"/>
      <c r="X5750" s="30"/>
      <c r="Y5750" s="30"/>
      <c r="Z5750" s="30"/>
      <c r="AA5750" s="30"/>
      <c r="AB5750" s="30"/>
      <c r="AC5750" s="30"/>
      <c r="AD5750" s="30"/>
      <c r="AE5750" s="30"/>
      <c r="AF5750" s="30"/>
      <c r="AG5750" s="30"/>
      <c r="AH5750" s="30"/>
      <c r="AI5750" s="30"/>
      <c r="AJ5750" s="30"/>
      <c r="AK5750" s="30"/>
      <c r="AL5750" s="30"/>
      <c r="AM5750" s="30"/>
      <c r="AN5750" s="30"/>
      <c r="AO5750" s="30"/>
      <c r="AP5750" s="30"/>
      <c r="AQ5750" s="30"/>
      <c r="AR5750" s="30"/>
      <c r="AS5750" s="30"/>
      <c r="AT5750" s="30"/>
      <c r="AU5750" s="30"/>
      <c r="AV5750" s="30"/>
      <c r="AW5750" s="30"/>
      <c r="AX5750" s="30"/>
      <c r="AY5750" s="30"/>
      <c r="AZ5750" s="30"/>
      <c r="BA5750" s="68"/>
    </row>
    <row r="5751" spans="1:55" ht="14.45" customHeight="1" outlineLevel="4" thickBot="1">
      <c r="A5751" s="25">
        <f t="shared" si="89"/>
        <v>5750</v>
      </c>
      <c r="C5751" s="30"/>
      <c r="D5751" s="41"/>
      <c r="F5751" s="41"/>
      <c r="H5751" s="177"/>
      <c r="I5751" s="30"/>
      <c r="J5751" s="30" t="s">
        <v>6302</v>
      </c>
      <c r="K5751" s="30"/>
      <c r="L5751" s="30"/>
      <c r="M5751" s="30"/>
      <c r="N5751" s="30"/>
      <c r="O5751" s="30"/>
      <c r="P5751" s="30"/>
      <c r="Q5751" s="30"/>
      <c r="R5751" s="30"/>
      <c r="S5751" s="30"/>
      <c r="T5751" s="30"/>
      <c r="U5751" s="30"/>
      <c r="V5751" s="30"/>
      <c r="W5751" s="30"/>
      <c r="X5751" s="30"/>
      <c r="Y5751" s="30"/>
      <c r="Z5751" s="30"/>
      <c r="AA5751" s="30"/>
      <c r="AB5751" s="30"/>
      <c r="AC5751" s="30"/>
      <c r="AD5751" s="30"/>
      <c r="AE5751" s="30"/>
      <c r="AF5751" s="30"/>
      <c r="AG5751" s="30"/>
      <c r="AH5751" s="30"/>
      <c r="AI5751" s="30"/>
      <c r="AJ5751" s="30"/>
      <c r="AK5751" s="30"/>
      <c r="AL5751" s="30"/>
      <c r="AM5751" s="30"/>
      <c r="AN5751" s="30"/>
      <c r="AO5751" s="30"/>
      <c r="AP5751" s="30"/>
      <c r="AQ5751" s="30"/>
      <c r="AR5751" s="30"/>
      <c r="AS5751" s="30"/>
      <c r="AT5751" s="30"/>
      <c r="AU5751" s="30"/>
      <c r="AV5751" s="30"/>
      <c r="AW5751" s="30"/>
      <c r="AX5751" s="30"/>
      <c r="AY5751" s="30"/>
      <c r="AZ5751" s="30"/>
      <c r="BA5751" s="68"/>
    </row>
    <row r="5752" spans="1:55" ht="14.45" customHeight="1" outlineLevel="4" thickBot="1">
      <c r="A5752" s="25">
        <f t="shared" si="89"/>
        <v>5751</v>
      </c>
      <c r="C5752" s="30"/>
      <c r="D5752" s="41"/>
      <c r="F5752" s="41"/>
      <c r="H5752" s="177"/>
      <c r="I5752" s="30"/>
      <c r="J5752" s="30" t="s">
        <v>6303</v>
      </c>
      <c r="K5752" s="30"/>
      <c r="L5752" s="30"/>
      <c r="M5752" s="30"/>
      <c r="N5752" s="30"/>
      <c r="O5752" s="30"/>
      <c r="P5752" s="30"/>
      <c r="Q5752" s="30"/>
      <c r="R5752" s="30"/>
      <c r="S5752" s="30"/>
      <c r="T5752" s="30"/>
      <c r="U5752" s="30"/>
      <c r="V5752" s="30"/>
      <c r="W5752" s="30"/>
      <c r="X5752" s="30"/>
      <c r="Y5752" s="30"/>
      <c r="Z5752" s="30"/>
      <c r="AA5752" s="30"/>
      <c r="AB5752" s="30"/>
      <c r="AC5752" s="30"/>
      <c r="AD5752" s="30"/>
      <c r="AE5752" s="30"/>
      <c r="AF5752" s="30"/>
      <c r="AG5752" s="30"/>
      <c r="AH5752" s="30"/>
      <c r="AI5752" s="30"/>
      <c r="AJ5752" s="30"/>
      <c r="AK5752" s="30"/>
      <c r="AL5752" s="30"/>
      <c r="AM5752" s="30"/>
      <c r="AN5752" s="30"/>
      <c r="AO5752" s="30"/>
      <c r="AP5752" s="30"/>
      <c r="AQ5752" s="30"/>
      <c r="AR5752" s="30"/>
      <c r="AS5752" s="30"/>
      <c r="AT5752" s="30"/>
      <c r="AU5752" s="30"/>
      <c r="AV5752" s="30"/>
      <c r="AW5752" s="30"/>
      <c r="AX5752" s="30"/>
      <c r="AY5752" s="30"/>
      <c r="AZ5752" s="30"/>
      <c r="BA5752" s="68"/>
    </row>
    <row r="5753" spans="1:55" ht="14.45" customHeight="1" outlineLevel="4" thickBot="1">
      <c r="A5753" s="25">
        <f t="shared" si="89"/>
        <v>5752</v>
      </c>
      <c r="C5753" s="30"/>
      <c r="D5753" s="41"/>
      <c r="F5753" s="41"/>
      <c r="H5753" s="177"/>
      <c r="I5753" s="30"/>
      <c r="J5753" s="30" t="s">
        <v>6304</v>
      </c>
      <c r="K5753" s="30"/>
      <c r="L5753" s="30"/>
      <c r="M5753" s="30"/>
      <c r="N5753" s="30"/>
      <c r="O5753" s="30"/>
      <c r="P5753" s="30"/>
      <c r="Q5753" s="30"/>
      <c r="R5753" s="30"/>
      <c r="S5753" s="30"/>
      <c r="T5753" s="30"/>
      <c r="U5753" s="30"/>
      <c r="V5753" s="30"/>
      <c r="W5753" s="30"/>
      <c r="X5753" s="30"/>
      <c r="Y5753" s="30"/>
      <c r="Z5753" s="30"/>
      <c r="AA5753" s="30"/>
      <c r="AB5753" s="30"/>
      <c r="AC5753" s="30"/>
      <c r="AD5753" s="30"/>
      <c r="AE5753" s="30"/>
      <c r="AF5753" s="30"/>
      <c r="AG5753" s="30"/>
      <c r="AH5753" s="30"/>
      <c r="AI5753" s="30"/>
      <c r="AJ5753" s="30"/>
      <c r="AK5753" s="30"/>
      <c r="AL5753" s="30"/>
      <c r="AM5753" s="30"/>
      <c r="AN5753" s="30"/>
      <c r="AO5753" s="30"/>
      <c r="AP5753" s="30"/>
      <c r="AQ5753" s="30"/>
      <c r="AR5753" s="30"/>
      <c r="AS5753" s="30"/>
      <c r="AT5753" s="30"/>
      <c r="AU5753" s="30"/>
      <c r="AV5753" s="30"/>
      <c r="AW5753" s="30"/>
      <c r="AX5753" s="30"/>
      <c r="AY5753" s="30"/>
      <c r="AZ5753" s="30"/>
      <c r="BA5753" s="68"/>
    </row>
    <row r="5754" spans="1:55" ht="14.45" customHeight="1" outlineLevel="4" thickBot="1">
      <c r="A5754" s="25">
        <f t="shared" si="89"/>
        <v>5753</v>
      </c>
      <c r="C5754" s="30"/>
      <c r="D5754" s="41"/>
      <c r="F5754" s="41"/>
      <c r="H5754" s="177"/>
      <c r="I5754" s="30"/>
      <c r="J5754" s="30" t="s">
        <v>6305</v>
      </c>
      <c r="K5754" s="30"/>
      <c r="L5754" s="30"/>
      <c r="M5754" s="30"/>
      <c r="N5754" s="30"/>
      <c r="O5754" s="30"/>
      <c r="P5754" s="30"/>
      <c r="Q5754" s="30"/>
      <c r="R5754" s="30"/>
      <c r="S5754" s="30"/>
      <c r="T5754" s="30"/>
      <c r="U5754" s="30"/>
      <c r="V5754" s="30"/>
      <c r="W5754" s="30"/>
      <c r="X5754" s="30"/>
      <c r="Y5754" s="30"/>
      <c r="Z5754" s="30"/>
      <c r="AA5754" s="30"/>
      <c r="AB5754" s="30"/>
      <c r="AC5754" s="30"/>
      <c r="AD5754" s="30"/>
      <c r="AE5754" s="30"/>
      <c r="AF5754" s="30"/>
      <c r="AG5754" s="30"/>
      <c r="AH5754" s="30"/>
      <c r="AI5754" s="30"/>
      <c r="AJ5754" s="30"/>
      <c r="AK5754" s="30"/>
      <c r="AL5754" s="30"/>
      <c r="AM5754" s="30"/>
      <c r="AN5754" s="30"/>
      <c r="AO5754" s="30"/>
      <c r="AP5754" s="30"/>
      <c r="AQ5754" s="30"/>
      <c r="AR5754" s="30"/>
      <c r="AS5754" s="30"/>
      <c r="AT5754" s="30"/>
      <c r="AU5754" s="30"/>
      <c r="AV5754" s="30"/>
      <c r="AW5754" s="30"/>
      <c r="AX5754" s="30"/>
      <c r="AY5754" s="30"/>
      <c r="AZ5754" s="30"/>
      <c r="BA5754" s="68"/>
    </row>
    <row r="5755" spans="1:55" ht="14.45" customHeight="1" outlineLevel="4" thickBot="1">
      <c r="A5755" s="25">
        <f t="shared" si="89"/>
        <v>5754</v>
      </c>
      <c r="C5755" s="30"/>
      <c r="D5755" s="41"/>
      <c r="F5755" s="41"/>
      <c r="H5755" s="177"/>
      <c r="I5755" s="30"/>
      <c r="J5755" s="30" t="s">
        <v>6306</v>
      </c>
      <c r="K5755" s="30"/>
      <c r="L5755" s="30"/>
      <c r="M5755" s="30"/>
      <c r="N5755" s="30"/>
      <c r="O5755" s="30"/>
      <c r="P5755" s="30"/>
      <c r="Q5755" s="30"/>
      <c r="R5755" s="30"/>
      <c r="S5755" s="30"/>
      <c r="T5755" s="30"/>
      <c r="U5755" s="30"/>
      <c r="V5755" s="30"/>
      <c r="W5755" s="30"/>
      <c r="X5755" s="30"/>
      <c r="Y5755" s="30"/>
      <c r="Z5755" s="30"/>
      <c r="AA5755" s="30"/>
      <c r="AB5755" s="30"/>
      <c r="AC5755" s="30"/>
      <c r="AD5755" s="30"/>
      <c r="AE5755" s="30"/>
      <c r="AF5755" s="30"/>
      <c r="AG5755" s="30"/>
      <c r="AH5755" s="30"/>
      <c r="AI5755" s="30"/>
      <c r="AJ5755" s="30"/>
      <c r="AK5755" s="30"/>
      <c r="AL5755" s="30"/>
      <c r="AM5755" s="30"/>
      <c r="AN5755" s="30"/>
      <c r="AO5755" s="30"/>
      <c r="AP5755" s="30"/>
      <c r="AQ5755" s="30"/>
      <c r="AR5755" s="30"/>
      <c r="AS5755" s="30"/>
      <c r="AT5755" s="30"/>
      <c r="AU5755" s="30"/>
      <c r="AV5755" s="30"/>
      <c r="AW5755" s="30"/>
      <c r="AX5755" s="30"/>
      <c r="AY5755" s="30"/>
      <c r="AZ5755" s="30"/>
      <c r="BA5755" s="68"/>
    </row>
    <row r="5756" spans="1:55" ht="14.45" customHeight="1" outlineLevel="4" thickBot="1">
      <c r="A5756" s="25">
        <f t="shared" si="89"/>
        <v>5755</v>
      </c>
      <c r="C5756" s="30"/>
      <c r="D5756" s="41"/>
      <c r="F5756" s="41"/>
      <c r="H5756" s="177"/>
      <c r="I5756" s="30"/>
      <c r="J5756" s="30" t="s">
        <v>6307</v>
      </c>
      <c r="K5756" s="30"/>
      <c r="L5756" s="30"/>
      <c r="M5756" s="30"/>
      <c r="N5756" s="30"/>
      <c r="O5756" s="30"/>
      <c r="P5756" s="30"/>
      <c r="Q5756" s="30"/>
      <c r="R5756" s="30"/>
      <c r="S5756" s="30"/>
      <c r="T5756" s="30"/>
      <c r="U5756" s="30"/>
      <c r="V5756" s="30"/>
      <c r="W5756" s="30"/>
      <c r="X5756" s="30"/>
      <c r="Y5756" s="30"/>
      <c r="Z5756" s="30"/>
      <c r="AA5756" s="30"/>
      <c r="AB5756" s="30"/>
      <c r="AC5756" s="30"/>
      <c r="AD5756" s="30"/>
      <c r="AE5756" s="30"/>
      <c r="AF5756" s="30"/>
      <c r="AG5756" s="30"/>
      <c r="AH5756" s="30"/>
      <c r="AI5756" s="30"/>
      <c r="AJ5756" s="30"/>
      <c r="AK5756" s="30"/>
      <c r="AL5756" s="30"/>
      <c r="AM5756" s="30"/>
      <c r="AN5756" s="30"/>
      <c r="AO5756" s="30"/>
      <c r="AP5756" s="30"/>
      <c r="AQ5756" s="30"/>
      <c r="AR5756" s="30"/>
      <c r="AS5756" s="30"/>
      <c r="AT5756" s="30"/>
      <c r="AU5756" s="30"/>
      <c r="AV5756" s="30"/>
      <c r="AW5756" s="30"/>
      <c r="AX5756" s="30"/>
      <c r="AY5756" s="30"/>
      <c r="AZ5756" s="30"/>
      <c r="BA5756" s="68"/>
    </row>
    <row r="5757" spans="1:55" ht="14.45" customHeight="1" outlineLevel="4" thickBot="1">
      <c r="A5757" s="25">
        <f t="shared" si="89"/>
        <v>5756</v>
      </c>
      <c r="C5757" s="30"/>
      <c r="D5757" s="41"/>
      <c r="F5757" s="41"/>
      <c r="H5757" s="177"/>
      <c r="I5757" s="30"/>
      <c r="J5757" s="30" t="s">
        <v>6308</v>
      </c>
      <c r="K5757" s="30"/>
      <c r="L5757" s="30"/>
      <c r="M5757" s="30"/>
      <c r="N5757" s="30"/>
      <c r="O5757" s="30"/>
      <c r="P5757" s="30"/>
      <c r="Q5757" s="30"/>
      <c r="R5757" s="30"/>
      <c r="S5757" s="30"/>
      <c r="T5757" s="30"/>
      <c r="U5757" s="30"/>
      <c r="V5757" s="30"/>
      <c r="W5757" s="30"/>
      <c r="X5757" s="30"/>
      <c r="Y5757" s="30"/>
      <c r="Z5757" s="30"/>
      <c r="AA5757" s="30"/>
      <c r="AB5757" s="30"/>
      <c r="AC5757" s="30"/>
      <c r="AD5757" s="30"/>
      <c r="AE5757" s="30"/>
      <c r="AF5757" s="30"/>
      <c r="AG5757" s="30"/>
      <c r="AH5757" s="30"/>
      <c r="AI5757" s="30"/>
      <c r="AJ5757" s="30"/>
      <c r="AK5757" s="30"/>
      <c r="AL5757" s="30"/>
      <c r="AM5757" s="30"/>
      <c r="AN5757" s="30"/>
      <c r="AO5757" s="30"/>
      <c r="AP5757" s="30"/>
      <c r="AQ5757" s="30"/>
      <c r="AR5757" s="30"/>
      <c r="AS5757" s="30"/>
      <c r="AT5757" s="30"/>
      <c r="AU5757" s="30"/>
      <c r="AV5757" s="30"/>
      <c r="AW5757" s="30"/>
      <c r="AX5757" s="30"/>
      <c r="AY5757" s="30"/>
      <c r="AZ5757" s="30"/>
      <c r="BA5757" s="68"/>
    </row>
    <row r="5758" spans="1:55" ht="14.45" customHeight="1" outlineLevel="4" thickBot="1">
      <c r="A5758" s="25">
        <f t="shared" si="89"/>
        <v>5757</v>
      </c>
      <c r="C5758" s="30"/>
      <c r="D5758" s="41"/>
      <c r="F5758" s="41"/>
      <c r="H5758" s="177"/>
      <c r="I5758" s="30"/>
      <c r="J5758" s="30" t="s">
        <v>6309</v>
      </c>
      <c r="K5758" s="30"/>
      <c r="L5758" s="30"/>
      <c r="M5758" s="30"/>
      <c r="N5758" s="30"/>
      <c r="O5758" s="30"/>
      <c r="P5758" s="30"/>
      <c r="Q5758" s="30"/>
      <c r="R5758" s="30"/>
      <c r="S5758" s="30"/>
      <c r="T5758" s="30"/>
      <c r="U5758" s="30"/>
      <c r="V5758" s="30"/>
      <c r="W5758" s="30"/>
      <c r="X5758" s="30"/>
      <c r="Y5758" s="30"/>
      <c r="Z5758" s="30"/>
      <c r="AA5758" s="30"/>
      <c r="AB5758" s="30"/>
      <c r="AC5758" s="30"/>
      <c r="AD5758" s="30"/>
      <c r="AE5758" s="30"/>
      <c r="AF5758" s="30"/>
      <c r="AG5758" s="30"/>
      <c r="AH5758" s="30"/>
      <c r="AI5758" s="30"/>
      <c r="AJ5758" s="30"/>
      <c r="AK5758" s="30"/>
      <c r="AL5758" s="30"/>
      <c r="AM5758" s="30"/>
      <c r="AN5758" s="30"/>
      <c r="AO5758" s="30"/>
      <c r="AP5758" s="30"/>
      <c r="AQ5758" s="30"/>
      <c r="AR5758" s="30"/>
      <c r="AS5758" s="30"/>
      <c r="AT5758" s="30"/>
      <c r="AU5758" s="30"/>
      <c r="AV5758" s="30"/>
      <c r="AW5758" s="30"/>
      <c r="AX5758" s="30"/>
      <c r="AY5758" s="30"/>
      <c r="AZ5758" s="30"/>
      <c r="BA5758" s="68"/>
    </row>
    <row r="5759" spans="1:55" ht="14.45" customHeight="1" outlineLevel="4" thickBot="1">
      <c r="A5759" s="25">
        <f t="shared" si="89"/>
        <v>5758</v>
      </c>
      <c r="C5759" s="30"/>
      <c r="D5759" s="41"/>
      <c r="F5759" s="41"/>
      <c r="H5759" s="177"/>
      <c r="I5759" s="30"/>
      <c r="J5759" s="30" t="s">
        <v>6310</v>
      </c>
      <c r="K5759" s="30"/>
      <c r="L5759" s="30"/>
      <c r="M5759" s="30"/>
      <c r="N5759" s="30"/>
      <c r="O5759" s="30"/>
      <c r="P5759" s="30"/>
      <c r="Q5759" s="30"/>
      <c r="R5759" s="30"/>
      <c r="S5759" s="30"/>
      <c r="T5759" s="30"/>
      <c r="U5759" s="30"/>
      <c r="V5759" s="30"/>
      <c r="W5759" s="30"/>
      <c r="X5759" s="30"/>
      <c r="Y5759" s="30"/>
      <c r="Z5759" s="30"/>
      <c r="AA5759" s="30"/>
      <c r="AB5759" s="30"/>
      <c r="AC5759" s="30"/>
      <c r="AD5759" s="30"/>
      <c r="AE5759" s="30"/>
      <c r="AF5759" s="30"/>
      <c r="AG5759" s="30"/>
      <c r="AH5759" s="30"/>
      <c r="AI5759" s="30"/>
      <c r="AJ5759" s="30"/>
      <c r="AK5759" s="30"/>
      <c r="AL5759" s="30"/>
      <c r="AM5759" s="30"/>
      <c r="AN5759" s="30"/>
      <c r="AO5759" s="30"/>
      <c r="AP5759" s="30"/>
      <c r="AQ5759" s="30"/>
      <c r="AR5759" s="30"/>
      <c r="AS5759" s="30"/>
      <c r="AT5759" s="30"/>
      <c r="AU5759" s="30"/>
      <c r="AV5759" s="30"/>
      <c r="AW5759" s="30"/>
      <c r="AX5759" s="30"/>
      <c r="AY5759" s="30"/>
      <c r="AZ5759" s="30"/>
      <c r="BA5759" s="68"/>
    </row>
    <row r="5760" spans="1:55" ht="14.45" customHeight="1" outlineLevel="4" thickBot="1">
      <c r="A5760" s="25">
        <f t="shared" si="89"/>
        <v>5759</v>
      </c>
      <c r="C5760" s="30"/>
      <c r="D5760" s="41"/>
      <c r="F5760" s="41"/>
      <c r="H5760" s="177"/>
      <c r="I5760" s="30"/>
      <c r="J5760" s="71" t="s">
        <v>6311</v>
      </c>
      <c r="K5760" s="30"/>
      <c r="L5760" s="30"/>
      <c r="M5760" s="30"/>
      <c r="N5760" s="30"/>
      <c r="O5760" s="30"/>
      <c r="P5760" s="30"/>
      <c r="Q5760" s="30"/>
      <c r="R5760" s="30"/>
      <c r="S5760" s="30"/>
      <c r="T5760" s="30"/>
      <c r="U5760" s="30"/>
      <c r="V5760" s="30"/>
      <c r="W5760" s="30"/>
      <c r="X5760" s="30"/>
      <c r="Y5760" s="30"/>
      <c r="Z5760" s="30"/>
      <c r="AA5760" s="30"/>
      <c r="AB5760" s="30"/>
      <c r="AC5760" s="30"/>
      <c r="AD5760" s="30"/>
      <c r="AE5760" s="30"/>
      <c r="AF5760" s="30"/>
      <c r="AG5760" s="30"/>
      <c r="AH5760" s="30"/>
      <c r="AI5760" s="30"/>
      <c r="AJ5760" s="30"/>
      <c r="AK5760" s="30"/>
      <c r="AL5760" s="30"/>
      <c r="AM5760" s="30"/>
      <c r="AN5760" s="30"/>
      <c r="AO5760" s="30"/>
      <c r="AP5760" s="30"/>
      <c r="AQ5760" s="30"/>
      <c r="AR5760" s="30"/>
      <c r="AS5760" s="30"/>
      <c r="AT5760" s="30"/>
      <c r="AU5760" s="30"/>
      <c r="AV5760" s="30"/>
      <c r="AW5760" s="30"/>
      <c r="AX5760" s="30"/>
      <c r="AY5760" s="30"/>
      <c r="AZ5760" s="30"/>
      <c r="BA5760" s="68"/>
    </row>
    <row r="5761" spans="1:55" ht="14.45" customHeight="1" outlineLevel="4" thickBot="1">
      <c r="A5761" s="25">
        <f t="shared" si="89"/>
        <v>5760</v>
      </c>
      <c r="C5761" s="30"/>
      <c r="D5761" s="41"/>
      <c r="F5761" s="41"/>
      <c r="H5761" s="177"/>
      <c r="I5761" s="30"/>
      <c r="J5761" s="30" t="s">
        <v>6312</v>
      </c>
      <c r="K5761" s="30"/>
      <c r="L5761" s="30"/>
      <c r="M5761" s="30"/>
      <c r="N5761" s="30"/>
      <c r="O5761" s="30"/>
      <c r="P5761" s="30"/>
      <c r="Q5761" s="30"/>
      <c r="R5761" s="30"/>
      <c r="S5761" s="30"/>
      <c r="T5761" s="30"/>
      <c r="U5761" s="30"/>
      <c r="V5761" s="30"/>
      <c r="W5761" s="30"/>
      <c r="X5761" s="30"/>
      <c r="Y5761" s="30"/>
      <c r="Z5761" s="30"/>
      <c r="AA5761" s="30"/>
      <c r="AB5761" s="30"/>
      <c r="AC5761" s="30"/>
      <c r="AD5761" s="30"/>
      <c r="AE5761" s="30"/>
      <c r="AF5761" s="30"/>
      <c r="AG5761" s="30"/>
      <c r="AH5761" s="30"/>
      <c r="AI5761" s="30"/>
      <c r="AJ5761" s="30"/>
      <c r="AK5761" s="30"/>
      <c r="AL5761" s="30"/>
      <c r="AM5761" s="30"/>
      <c r="AN5761" s="30"/>
      <c r="AO5761" s="30"/>
      <c r="AP5761" s="30"/>
      <c r="AQ5761" s="30"/>
      <c r="AR5761" s="30"/>
      <c r="AS5761" s="30"/>
      <c r="AT5761" s="30"/>
      <c r="AU5761" s="30"/>
      <c r="AV5761" s="30"/>
      <c r="AW5761" s="30"/>
      <c r="AX5761" s="30"/>
      <c r="AY5761" s="30"/>
      <c r="AZ5761" s="30"/>
      <c r="BA5761" s="68"/>
    </row>
    <row r="5762" spans="1:55" ht="14.45" customHeight="1" outlineLevel="4" thickBot="1">
      <c r="A5762" s="25">
        <f t="shared" si="89"/>
        <v>5761</v>
      </c>
      <c r="C5762" s="30"/>
      <c r="D5762" s="41"/>
      <c r="F5762" s="41"/>
      <c r="H5762" s="177"/>
      <c r="I5762" s="30"/>
      <c r="J5762" s="30" t="s">
        <v>6313</v>
      </c>
      <c r="K5762" s="30"/>
      <c r="L5762" s="30"/>
      <c r="M5762" s="30"/>
      <c r="N5762" s="30"/>
      <c r="O5762" s="30"/>
      <c r="P5762" s="30"/>
      <c r="Q5762" s="30"/>
      <c r="R5762" s="30"/>
      <c r="S5762" s="30"/>
      <c r="T5762" s="30"/>
      <c r="U5762" s="30"/>
      <c r="V5762" s="30"/>
      <c r="W5762" s="30"/>
      <c r="X5762" s="30"/>
      <c r="Y5762" s="30"/>
      <c r="Z5762" s="30"/>
      <c r="AA5762" s="30"/>
      <c r="AB5762" s="30"/>
      <c r="AC5762" s="30"/>
      <c r="AD5762" s="30"/>
      <c r="AE5762" s="30"/>
      <c r="AF5762" s="30"/>
      <c r="AG5762" s="30"/>
      <c r="AH5762" s="30"/>
      <c r="AI5762" s="30"/>
      <c r="AJ5762" s="30"/>
      <c r="AK5762" s="30"/>
      <c r="AL5762" s="30"/>
      <c r="AM5762" s="30"/>
      <c r="AN5762" s="30"/>
      <c r="AO5762" s="30"/>
      <c r="AP5762" s="30"/>
      <c r="AQ5762" s="30"/>
      <c r="AR5762" s="30"/>
      <c r="AS5762" s="30"/>
      <c r="AT5762" s="30"/>
      <c r="AU5762" s="30"/>
      <c r="AV5762" s="30"/>
      <c r="AW5762" s="30"/>
      <c r="AX5762" s="30"/>
      <c r="AY5762" s="30"/>
      <c r="AZ5762" s="30"/>
      <c r="BA5762" s="68"/>
    </row>
    <row r="5763" spans="1:55" ht="14.45" customHeight="1" outlineLevel="4" thickBot="1">
      <c r="A5763" s="25">
        <f t="shared" si="89"/>
        <v>5762</v>
      </c>
      <c r="C5763" s="30"/>
      <c r="D5763" s="41"/>
      <c r="F5763" s="41"/>
      <c r="H5763" s="177"/>
      <c r="I5763" s="30"/>
      <c r="J5763" s="30" t="s">
        <v>6314</v>
      </c>
      <c r="K5763" s="30"/>
      <c r="L5763" s="30"/>
      <c r="M5763" s="30"/>
      <c r="N5763" s="30"/>
      <c r="O5763" s="30"/>
      <c r="P5763" s="30"/>
      <c r="Q5763" s="30"/>
      <c r="R5763" s="30"/>
      <c r="S5763" s="30"/>
      <c r="T5763" s="30"/>
      <c r="U5763" s="30"/>
      <c r="V5763" s="30"/>
      <c r="W5763" s="30"/>
      <c r="X5763" s="30"/>
      <c r="Y5763" s="30"/>
      <c r="Z5763" s="30"/>
      <c r="AA5763" s="30"/>
      <c r="AB5763" s="30"/>
      <c r="AC5763" s="30"/>
      <c r="AD5763" s="30"/>
      <c r="AE5763" s="30"/>
      <c r="AF5763" s="30"/>
      <c r="AG5763" s="30"/>
      <c r="AH5763" s="30"/>
      <c r="AI5763" s="30"/>
      <c r="AJ5763" s="30"/>
      <c r="AK5763" s="30"/>
      <c r="AL5763" s="30"/>
      <c r="AM5763" s="30"/>
      <c r="AN5763" s="30"/>
      <c r="AO5763" s="30"/>
      <c r="AP5763" s="30"/>
      <c r="AQ5763" s="30"/>
      <c r="AR5763" s="30"/>
      <c r="AS5763" s="30"/>
      <c r="AT5763" s="30"/>
      <c r="AU5763" s="30"/>
      <c r="AV5763" s="30"/>
      <c r="AW5763" s="30"/>
      <c r="AX5763" s="30"/>
      <c r="AY5763" s="30"/>
      <c r="AZ5763" s="30"/>
      <c r="BA5763" s="68"/>
    </row>
    <row r="5764" spans="1:55" ht="14.45" customHeight="1" outlineLevel="4" thickBot="1">
      <c r="A5764" s="25">
        <f t="shared" si="89"/>
        <v>5763</v>
      </c>
      <c r="C5764" s="30"/>
      <c r="D5764" s="41"/>
      <c r="F5764" s="41"/>
      <c r="H5764" s="177"/>
      <c r="I5764" s="30"/>
      <c r="J5764" s="30" t="s">
        <v>6315</v>
      </c>
      <c r="K5764" s="30"/>
      <c r="L5764" s="30"/>
      <c r="M5764" s="30"/>
      <c r="N5764" s="30"/>
      <c r="O5764" s="30"/>
      <c r="P5764" s="30"/>
      <c r="Q5764" s="30"/>
      <c r="R5764" s="30"/>
      <c r="S5764" s="30"/>
      <c r="T5764" s="30"/>
      <c r="U5764" s="30"/>
      <c r="V5764" s="30"/>
      <c r="W5764" s="30"/>
      <c r="X5764" s="30"/>
      <c r="Y5764" s="30"/>
      <c r="Z5764" s="30"/>
      <c r="AA5764" s="30"/>
      <c r="AB5764" s="30"/>
      <c r="AC5764" s="30"/>
      <c r="AD5764" s="30"/>
      <c r="AE5764" s="30"/>
      <c r="AF5764" s="30"/>
      <c r="AG5764" s="30"/>
      <c r="AH5764" s="30"/>
      <c r="AI5764" s="30"/>
      <c r="AJ5764" s="30"/>
      <c r="AK5764" s="30"/>
      <c r="AL5764" s="30"/>
      <c r="AM5764" s="30"/>
      <c r="AN5764" s="30"/>
      <c r="AO5764" s="30"/>
      <c r="AP5764" s="30"/>
      <c r="AQ5764" s="30"/>
      <c r="AR5764" s="30"/>
      <c r="AS5764" s="30"/>
      <c r="AT5764" s="30"/>
      <c r="AU5764" s="30"/>
      <c r="AV5764" s="30"/>
      <c r="AW5764" s="30"/>
      <c r="AX5764" s="30"/>
      <c r="AY5764" s="30"/>
      <c r="AZ5764" s="30"/>
      <c r="BA5764" s="68"/>
    </row>
    <row r="5765" spans="1:55" ht="14.45" customHeight="1" outlineLevel="4" thickBot="1">
      <c r="A5765" s="25">
        <f t="shared" si="89"/>
        <v>5764</v>
      </c>
      <c r="C5765" s="30"/>
      <c r="D5765" s="41"/>
      <c r="F5765" s="41"/>
      <c r="H5765" s="177"/>
      <c r="I5765" s="30"/>
      <c r="J5765" s="30" t="s">
        <v>6316</v>
      </c>
      <c r="K5765" s="30"/>
      <c r="L5765" s="30"/>
      <c r="M5765" s="30"/>
      <c r="N5765" s="30"/>
      <c r="O5765" s="30"/>
      <c r="P5765" s="30"/>
      <c r="Q5765" s="30"/>
      <c r="R5765" s="30"/>
      <c r="S5765" s="30"/>
      <c r="T5765" s="30"/>
      <c r="U5765" s="30"/>
      <c r="V5765" s="30"/>
      <c r="W5765" s="30"/>
      <c r="X5765" s="30"/>
      <c r="Y5765" s="30"/>
      <c r="Z5765" s="30"/>
      <c r="AA5765" s="30"/>
      <c r="AB5765" s="30"/>
      <c r="AC5765" s="30"/>
      <c r="AD5765" s="30"/>
      <c r="AE5765" s="30"/>
      <c r="AF5765" s="30"/>
      <c r="AG5765" s="30"/>
      <c r="AH5765" s="30"/>
      <c r="AI5765" s="30"/>
      <c r="AJ5765" s="30"/>
      <c r="AK5765" s="30"/>
      <c r="AL5765" s="30"/>
      <c r="AM5765" s="30"/>
      <c r="AN5765" s="30"/>
      <c r="AO5765" s="30"/>
      <c r="AP5765" s="30"/>
      <c r="AQ5765" s="30"/>
      <c r="AR5765" s="30"/>
      <c r="AS5765" s="30"/>
      <c r="AT5765" s="30"/>
      <c r="AU5765" s="30"/>
      <c r="AV5765" s="30"/>
      <c r="AW5765" s="30"/>
      <c r="AX5765" s="30"/>
      <c r="AY5765" s="30"/>
      <c r="AZ5765" s="30"/>
      <c r="BA5765" s="68"/>
    </row>
    <row r="5766" spans="1:55" ht="14.45" customHeight="1" outlineLevel="4" thickBot="1">
      <c r="A5766" s="25">
        <f t="shared" si="89"/>
        <v>5765</v>
      </c>
      <c r="C5766" s="30"/>
      <c r="D5766" s="41"/>
      <c r="F5766" s="41"/>
      <c r="H5766" s="177"/>
      <c r="I5766" s="30"/>
      <c r="J5766" s="30" t="s">
        <v>6317</v>
      </c>
      <c r="K5766" s="30"/>
      <c r="L5766" s="30"/>
      <c r="M5766" s="30"/>
      <c r="N5766" s="30"/>
      <c r="O5766" s="30"/>
      <c r="P5766" s="30"/>
      <c r="Q5766" s="30"/>
      <c r="R5766" s="30"/>
      <c r="S5766" s="30"/>
      <c r="T5766" s="30"/>
      <c r="U5766" s="30"/>
      <c r="V5766" s="30"/>
      <c r="W5766" s="30"/>
      <c r="X5766" s="30"/>
      <c r="Y5766" s="30"/>
      <c r="Z5766" s="30"/>
      <c r="AA5766" s="30"/>
      <c r="AB5766" s="30"/>
      <c r="AC5766" s="30"/>
      <c r="AD5766" s="30"/>
      <c r="AE5766" s="30"/>
      <c r="AF5766" s="30"/>
      <c r="AG5766" s="30"/>
      <c r="AH5766" s="30"/>
      <c r="AI5766" s="30"/>
      <c r="AJ5766" s="30"/>
      <c r="AK5766" s="30"/>
      <c r="AL5766" s="30"/>
      <c r="AM5766" s="30"/>
      <c r="AN5766" s="30"/>
      <c r="AO5766" s="30"/>
      <c r="AP5766" s="30"/>
      <c r="AQ5766" s="30"/>
      <c r="AR5766" s="30"/>
      <c r="AS5766" s="30"/>
      <c r="AT5766" s="30"/>
      <c r="AU5766" s="30"/>
      <c r="AV5766" s="30"/>
      <c r="AW5766" s="30"/>
      <c r="AX5766" s="30"/>
      <c r="AY5766" s="30"/>
      <c r="AZ5766" s="30"/>
      <c r="BA5766" s="68"/>
    </row>
    <row r="5767" spans="1:55" ht="14.45" customHeight="1" outlineLevel="4" thickBot="1">
      <c r="A5767" s="25">
        <f t="shared" si="89"/>
        <v>5766</v>
      </c>
      <c r="C5767" s="30"/>
      <c r="D5767" s="41"/>
      <c r="F5767" s="41"/>
      <c r="H5767" s="177"/>
      <c r="I5767" s="30"/>
      <c r="J5767" s="30" t="s">
        <v>6318</v>
      </c>
      <c r="K5767" s="30"/>
      <c r="L5767" s="30"/>
      <c r="M5767" s="30"/>
      <c r="N5767" s="30"/>
      <c r="O5767" s="30"/>
      <c r="P5767" s="30"/>
      <c r="Q5767" s="30"/>
      <c r="R5767" s="30"/>
      <c r="S5767" s="30"/>
      <c r="T5767" s="30"/>
      <c r="U5767" s="30"/>
      <c r="V5767" s="30"/>
      <c r="W5767" s="30"/>
      <c r="X5767" s="30"/>
      <c r="Y5767" s="30"/>
      <c r="Z5767" s="30"/>
      <c r="AA5767" s="30"/>
      <c r="AB5767" s="30"/>
      <c r="AC5767" s="30"/>
      <c r="AD5767" s="30"/>
      <c r="AE5767" s="30"/>
      <c r="AF5767" s="30"/>
      <c r="AG5767" s="30"/>
      <c r="AH5767" s="30"/>
      <c r="AI5767" s="30"/>
      <c r="AJ5767" s="30"/>
      <c r="AK5767" s="30"/>
      <c r="AL5767" s="30"/>
      <c r="AM5767" s="30"/>
      <c r="AN5767" s="30"/>
      <c r="AO5767" s="30"/>
      <c r="AP5767" s="30"/>
      <c r="AQ5767" s="30"/>
      <c r="AR5767" s="30"/>
      <c r="AS5767" s="30"/>
      <c r="AT5767" s="30"/>
      <c r="AU5767" s="30"/>
      <c r="AV5767" s="30"/>
      <c r="AW5767" s="30"/>
      <c r="AX5767" s="30"/>
      <c r="AY5767" s="30"/>
      <c r="AZ5767" s="30"/>
      <c r="BA5767" s="68"/>
    </row>
    <row r="5768" spans="1:55" ht="14.45" customHeight="1" outlineLevel="4" thickBot="1">
      <c r="A5768" s="25">
        <f t="shared" si="89"/>
        <v>5767</v>
      </c>
      <c r="C5768" s="30"/>
      <c r="D5768" s="41"/>
      <c r="F5768" s="41"/>
      <c r="H5768" s="177"/>
      <c r="I5768" s="30"/>
      <c r="J5768" s="30" t="s">
        <v>6319</v>
      </c>
      <c r="K5768" s="30"/>
      <c r="L5768" s="30"/>
      <c r="M5768" s="30"/>
      <c r="N5768" s="30"/>
      <c r="O5768" s="30"/>
      <c r="P5768" s="30"/>
      <c r="Q5768" s="30"/>
      <c r="R5768" s="30"/>
      <c r="S5768" s="30"/>
      <c r="T5768" s="30"/>
      <c r="U5768" s="30"/>
      <c r="V5768" s="30"/>
      <c r="W5768" s="30"/>
      <c r="X5768" s="30"/>
      <c r="Y5768" s="30"/>
      <c r="Z5768" s="30"/>
      <c r="AA5768" s="30"/>
      <c r="AB5768" s="30"/>
      <c r="AC5768" s="30"/>
      <c r="AD5768" s="30"/>
      <c r="AE5768" s="30"/>
      <c r="AF5768" s="30"/>
      <c r="AG5768" s="30"/>
      <c r="AH5768" s="30"/>
      <c r="AI5768" s="30"/>
      <c r="AJ5768" s="30"/>
      <c r="AK5768" s="30"/>
      <c r="AL5768" s="30"/>
      <c r="AM5768" s="30"/>
      <c r="AN5768" s="30"/>
      <c r="AO5768" s="30"/>
      <c r="AP5768" s="30"/>
      <c r="AQ5768" s="30"/>
      <c r="AR5768" s="30"/>
      <c r="AS5768" s="30"/>
      <c r="AT5768" s="30"/>
      <c r="AU5768" s="30"/>
      <c r="AV5768" s="30"/>
      <c r="AW5768" s="30"/>
      <c r="AX5768" s="30"/>
      <c r="AY5768" s="30"/>
      <c r="AZ5768" s="30"/>
      <c r="BA5768" s="68"/>
    </row>
    <row r="5769" spans="1:55" ht="14.45" customHeight="1" outlineLevel="4" thickBot="1">
      <c r="A5769" s="25">
        <f t="shared" si="89"/>
        <v>5768</v>
      </c>
      <c r="C5769" s="30"/>
      <c r="D5769" s="41"/>
      <c r="F5769" s="41"/>
      <c r="H5769" s="177"/>
      <c r="I5769" s="30"/>
      <c r="J5769" s="30" t="s">
        <v>6320</v>
      </c>
      <c r="K5769" s="30"/>
      <c r="L5769" s="30"/>
      <c r="M5769" s="30"/>
      <c r="N5769" s="30"/>
      <c r="O5769" s="30"/>
      <c r="P5769" s="30"/>
      <c r="Q5769" s="30"/>
      <c r="R5769" s="30"/>
      <c r="S5769" s="30"/>
      <c r="T5769" s="30"/>
      <c r="U5769" s="30"/>
      <c r="V5769" s="30"/>
      <c r="W5769" s="30"/>
      <c r="X5769" s="30"/>
      <c r="Y5769" s="30"/>
      <c r="Z5769" s="30"/>
      <c r="AA5769" s="30"/>
      <c r="AB5769" s="30"/>
      <c r="AC5769" s="30"/>
      <c r="AD5769" s="30"/>
      <c r="AE5769" s="30"/>
      <c r="AF5769" s="30"/>
      <c r="AG5769" s="30"/>
      <c r="AH5769" s="30"/>
      <c r="AI5769" s="30"/>
      <c r="AJ5769" s="30"/>
      <c r="AK5769" s="30"/>
      <c r="AL5769" s="30"/>
      <c r="AM5769" s="30"/>
      <c r="AN5769" s="30"/>
      <c r="AO5769" s="30"/>
      <c r="AP5769" s="30"/>
      <c r="AQ5769" s="30"/>
      <c r="AR5769" s="30"/>
      <c r="AS5769" s="30"/>
      <c r="AT5769" s="30"/>
      <c r="AU5769" s="30"/>
      <c r="AV5769" s="30"/>
      <c r="AW5769" s="30"/>
      <c r="AX5769" s="30"/>
      <c r="AY5769" s="30"/>
      <c r="AZ5769" s="30"/>
      <c r="BA5769" s="68"/>
    </row>
    <row r="5770" spans="1:55" ht="14.45" customHeight="1" outlineLevel="4" thickBot="1">
      <c r="A5770" s="25">
        <f t="shared" si="89"/>
        <v>5769</v>
      </c>
      <c r="C5770" s="30"/>
      <c r="D5770" s="41"/>
      <c r="F5770" s="41"/>
      <c r="H5770" s="177"/>
      <c r="I5770" s="30"/>
      <c r="J5770" s="30" t="s">
        <v>6321</v>
      </c>
      <c r="K5770" s="30"/>
      <c r="L5770" s="30"/>
      <c r="M5770" s="30"/>
      <c r="N5770" s="30"/>
      <c r="O5770" s="30"/>
      <c r="P5770" s="30"/>
      <c r="Q5770" s="30"/>
      <c r="R5770" s="30"/>
      <c r="S5770" s="30"/>
      <c r="T5770" s="30"/>
      <c r="U5770" s="30"/>
      <c r="V5770" s="30"/>
      <c r="W5770" s="30"/>
      <c r="X5770" s="30"/>
      <c r="Y5770" s="30"/>
      <c r="Z5770" s="30"/>
      <c r="AA5770" s="30"/>
      <c r="AB5770" s="30"/>
      <c r="AC5770" s="30"/>
      <c r="AD5770" s="30"/>
      <c r="AE5770" s="30"/>
      <c r="AF5770" s="30"/>
      <c r="AG5770" s="30"/>
      <c r="AH5770" s="30"/>
      <c r="AI5770" s="30"/>
      <c r="AJ5770" s="30"/>
      <c r="AK5770" s="30"/>
      <c r="AL5770" s="30"/>
      <c r="AM5770" s="30"/>
      <c r="AN5770" s="30"/>
      <c r="AO5770" s="30"/>
      <c r="AP5770" s="30"/>
      <c r="AQ5770" s="30"/>
      <c r="AR5770" s="30"/>
      <c r="AS5770" s="30"/>
      <c r="AT5770" s="30"/>
      <c r="AU5770" s="30"/>
      <c r="AV5770" s="30"/>
      <c r="AW5770" s="30"/>
      <c r="AX5770" s="30"/>
      <c r="AY5770" s="30"/>
      <c r="AZ5770" s="30"/>
      <c r="BA5770" s="68"/>
    </row>
    <row r="5771" spans="1:55" ht="14.45" customHeight="1" outlineLevel="4" thickBot="1">
      <c r="A5771" s="25">
        <f t="shared" si="89"/>
        <v>5770</v>
      </c>
      <c r="C5771" s="30"/>
      <c r="D5771" s="41"/>
      <c r="F5771" s="41"/>
      <c r="H5771" s="177"/>
      <c r="I5771" s="76"/>
      <c r="J5771" s="76" t="s">
        <v>6322</v>
      </c>
      <c r="K5771" s="76"/>
      <c r="L5771" s="76"/>
      <c r="M5771" s="76"/>
      <c r="N5771" s="76"/>
      <c r="O5771" s="76"/>
      <c r="P5771" s="76"/>
      <c r="Q5771" s="76"/>
      <c r="R5771" s="76"/>
      <c r="S5771" s="76"/>
      <c r="T5771" s="76"/>
      <c r="U5771" s="76"/>
      <c r="V5771" s="76"/>
      <c r="W5771" s="76"/>
      <c r="X5771" s="76"/>
      <c r="Y5771" s="76"/>
      <c r="Z5771" s="76"/>
      <c r="AA5771" s="76"/>
      <c r="AB5771" s="76"/>
      <c r="AC5771" s="76"/>
      <c r="AD5771" s="76"/>
      <c r="AE5771" s="76"/>
      <c r="AF5771" s="76"/>
      <c r="AG5771" s="76"/>
      <c r="AH5771" s="76"/>
      <c r="AI5771" s="76"/>
      <c r="AJ5771" s="76"/>
      <c r="AK5771" s="76"/>
      <c r="AL5771" s="76"/>
      <c r="AM5771" s="76"/>
      <c r="AN5771" s="76"/>
      <c r="AO5771" s="76"/>
      <c r="AP5771" s="76"/>
      <c r="AQ5771" s="76"/>
      <c r="AR5771" s="76"/>
      <c r="AS5771" s="76"/>
      <c r="AT5771" s="76"/>
      <c r="AU5771" s="76"/>
      <c r="AV5771" s="76"/>
      <c r="AW5771" s="76"/>
      <c r="AX5771" s="76"/>
      <c r="AY5771" s="76"/>
      <c r="AZ5771" s="76"/>
      <c r="BA5771" s="77"/>
      <c r="BC5771" s="47" t="s">
        <v>6323</v>
      </c>
    </row>
    <row r="5772" spans="1:55" ht="14.45" customHeight="1" outlineLevel="3" thickBot="1">
      <c r="A5772" s="25">
        <f t="shared" ref="A5772:A5835" si="90">ROW()-1</f>
        <v>5771</v>
      </c>
      <c r="C5772" s="30"/>
      <c r="D5772" s="41"/>
      <c r="F5772" s="34" t="s">
        <v>6324</v>
      </c>
      <c r="BC5772" s="29" t="s">
        <v>6325</v>
      </c>
    </row>
    <row r="5773" spans="1:55" ht="14.45" customHeight="1" outlineLevel="4" thickBot="1">
      <c r="A5773" s="25">
        <f t="shared" si="90"/>
        <v>5772</v>
      </c>
      <c r="C5773" s="30"/>
      <c r="D5773" s="41"/>
      <c r="F5773" s="41"/>
      <c r="G5773" s="19" t="s">
        <v>6326</v>
      </c>
      <c r="BC5773" s="22" t="s">
        <v>6327</v>
      </c>
    </row>
    <row r="5774" spans="1:55" ht="14.45" customHeight="1" outlineLevel="4" thickBot="1">
      <c r="A5774" s="25">
        <f t="shared" si="90"/>
        <v>5773</v>
      </c>
      <c r="C5774" s="30"/>
      <c r="D5774" s="41"/>
      <c r="F5774" s="41"/>
      <c r="G5774" s="19" t="s">
        <v>6328</v>
      </c>
    </row>
    <row r="5775" spans="1:55" ht="14.45" customHeight="1" outlineLevel="4" thickBot="1">
      <c r="A5775" s="25">
        <f t="shared" si="90"/>
        <v>5774</v>
      </c>
      <c r="C5775" s="30"/>
      <c r="D5775" s="41"/>
      <c r="F5775" s="41"/>
      <c r="G5775" s="19" t="s">
        <v>6329</v>
      </c>
    </row>
    <row r="5776" spans="1:55" ht="14.45" customHeight="1" outlineLevel="4" thickBot="1">
      <c r="A5776" s="25">
        <f t="shared" si="90"/>
        <v>5775</v>
      </c>
      <c r="C5776" s="30"/>
      <c r="D5776" s="41"/>
      <c r="F5776" s="41"/>
      <c r="G5776" s="41" t="s">
        <v>4766</v>
      </c>
      <c r="H5776" s="55"/>
      <c r="I5776" s="55"/>
      <c r="J5776" s="55"/>
      <c r="K5776" s="55"/>
      <c r="L5776" s="55"/>
      <c r="M5776" s="55"/>
      <c r="N5776" s="55"/>
      <c r="O5776" s="55"/>
      <c r="P5776" s="55"/>
      <c r="Q5776" s="55"/>
      <c r="R5776" s="55"/>
      <c r="S5776" s="55"/>
      <c r="T5776" s="55"/>
      <c r="U5776" s="55"/>
      <c r="V5776" s="55"/>
      <c r="W5776" s="55"/>
      <c r="X5776" s="55"/>
      <c r="Y5776" s="55"/>
      <c r="Z5776" s="55"/>
      <c r="AA5776" s="55"/>
      <c r="AB5776" s="55"/>
      <c r="AC5776" s="55"/>
      <c r="AD5776" s="55"/>
      <c r="AE5776" s="55"/>
      <c r="AF5776" s="55"/>
      <c r="AG5776" s="55"/>
      <c r="AH5776" s="55"/>
      <c r="AI5776" s="55"/>
      <c r="AJ5776" s="55"/>
      <c r="AK5776" s="55"/>
      <c r="AL5776" s="55"/>
      <c r="AM5776" s="55"/>
      <c r="AN5776" s="55"/>
      <c r="AO5776" s="55"/>
      <c r="AP5776" s="55"/>
      <c r="AQ5776" s="55"/>
      <c r="AR5776" s="55"/>
      <c r="AS5776" s="55"/>
      <c r="AT5776" s="55"/>
      <c r="AU5776" s="55"/>
      <c r="AV5776" s="55"/>
      <c r="AW5776" s="55"/>
      <c r="AX5776" s="55"/>
      <c r="AY5776" s="55"/>
      <c r="AZ5776" s="55"/>
      <c r="BA5776" s="63"/>
    </row>
    <row r="5777" spans="1:55" ht="14.45" customHeight="1" outlineLevel="4" thickBot="1">
      <c r="A5777" s="25">
        <f t="shared" si="90"/>
        <v>5776</v>
      </c>
      <c r="C5777" s="30"/>
      <c r="D5777" s="41"/>
      <c r="F5777" s="41"/>
      <c r="G5777" s="177"/>
      <c r="H5777" s="123" t="s">
        <v>6330</v>
      </c>
      <c r="I5777" s="65"/>
      <c r="J5777" s="65"/>
      <c r="K5777" s="65"/>
      <c r="L5777" s="65"/>
      <c r="M5777" s="65"/>
      <c r="N5777" s="65"/>
      <c r="O5777" s="65"/>
      <c r="P5777" s="65"/>
      <c r="Q5777" s="65"/>
      <c r="R5777" s="65"/>
      <c r="S5777" s="65"/>
      <c r="T5777" s="65"/>
      <c r="U5777" s="65"/>
      <c r="V5777" s="65"/>
      <c r="W5777" s="65"/>
      <c r="X5777" s="65"/>
      <c r="Y5777" s="65"/>
      <c r="Z5777" s="65"/>
      <c r="AA5777" s="65"/>
      <c r="AB5777" s="65"/>
      <c r="AC5777" s="65"/>
      <c r="AD5777" s="65"/>
      <c r="AE5777" s="65"/>
      <c r="AF5777" s="65"/>
      <c r="AG5777" s="65"/>
      <c r="AH5777" s="65"/>
      <c r="AI5777" s="65"/>
      <c r="AJ5777" s="65"/>
      <c r="AK5777" s="65"/>
      <c r="AL5777" s="65"/>
      <c r="AM5777" s="65"/>
      <c r="AN5777" s="65"/>
      <c r="AO5777" s="65"/>
      <c r="AP5777" s="65"/>
      <c r="AQ5777" s="65"/>
      <c r="AR5777" s="65"/>
      <c r="AS5777" s="65"/>
      <c r="AT5777" s="65"/>
      <c r="AU5777" s="65"/>
      <c r="AV5777" s="65"/>
      <c r="AW5777" s="65"/>
      <c r="AX5777" s="65"/>
      <c r="AY5777" s="65"/>
      <c r="AZ5777" s="65"/>
      <c r="BA5777" s="66"/>
    </row>
    <row r="5778" spans="1:55" ht="14.45" customHeight="1" outlineLevel="4" thickBot="1">
      <c r="A5778" s="25">
        <f t="shared" si="90"/>
        <v>5777</v>
      </c>
      <c r="C5778" s="30"/>
      <c r="D5778" s="41"/>
      <c r="F5778" s="41"/>
      <c r="G5778" s="177"/>
      <c r="H5778" s="30"/>
      <c r="I5778" s="30" t="s">
        <v>6331</v>
      </c>
      <c r="J5778" s="30"/>
      <c r="K5778" s="30"/>
      <c r="L5778" s="30"/>
      <c r="M5778" s="30"/>
      <c r="N5778" s="30"/>
      <c r="O5778" s="30"/>
      <c r="P5778" s="30"/>
      <c r="Q5778" s="30"/>
      <c r="R5778" s="30"/>
      <c r="S5778" s="30"/>
      <c r="T5778" s="30"/>
      <c r="U5778" s="30"/>
      <c r="V5778" s="30"/>
      <c r="W5778" s="30"/>
      <c r="X5778" s="30"/>
      <c r="Y5778" s="30"/>
      <c r="Z5778" s="30"/>
      <c r="AA5778" s="30"/>
      <c r="AB5778" s="30"/>
      <c r="AC5778" s="30"/>
      <c r="AD5778" s="30"/>
      <c r="AE5778" s="30"/>
      <c r="AF5778" s="30"/>
      <c r="AG5778" s="30"/>
      <c r="AH5778" s="30"/>
      <c r="AI5778" s="30"/>
      <c r="AJ5778" s="30"/>
      <c r="AK5778" s="30"/>
      <c r="AL5778" s="30"/>
      <c r="AM5778" s="30"/>
      <c r="AN5778" s="30"/>
      <c r="AO5778" s="30"/>
      <c r="AP5778" s="30"/>
      <c r="AQ5778" s="30"/>
      <c r="AR5778" s="30"/>
      <c r="AS5778" s="30"/>
      <c r="AT5778" s="30"/>
      <c r="AU5778" s="30"/>
      <c r="AV5778" s="30"/>
      <c r="AW5778" s="30"/>
      <c r="AX5778" s="30"/>
      <c r="AY5778" s="30"/>
      <c r="AZ5778" s="30"/>
      <c r="BA5778" s="68"/>
    </row>
    <row r="5779" spans="1:55" ht="14.45" customHeight="1" outlineLevel="4" thickBot="1">
      <c r="A5779" s="25">
        <f t="shared" si="90"/>
        <v>5778</v>
      </c>
      <c r="C5779" s="30"/>
      <c r="D5779" s="41"/>
      <c r="F5779" s="41"/>
      <c r="G5779" s="177"/>
      <c r="H5779" s="30"/>
      <c r="I5779" s="30" t="s">
        <v>6332</v>
      </c>
      <c r="J5779" s="30"/>
      <c r="K5779" s="30"/>
      <c r="L5779" s="30"/>
      <c r="M5779" s="30"/>
      <c r="N5779" s="30"/>
      <c r="O5779" s="30"/>
      <c r="P5779" s="30"/>
      <c r="Q5779" s="30"/>
      <c r="R5779" s="30"/>
      <c r="S5779" s="30"/>
      <c r="T5779" s="30"/>
      <c r="U5779" s="30"/>
      <c r="V5779" s="30"/>
      <c r="W5779" s="30"/>
      <c r="X5779" s="30"/>
      <c r="Y5779" s="30"/>
      <c r="Z5779" s="30"/>
      <c r="AA5779" s="30"/>
      <c r="AB5779" s="30"/>
      <c r="AC5779" s="30"/>
      <c r="AD5779" s="30"/>
      <c r="AE5779" s="30"/>
      <c r="AF5779" s="30"/>
      <c r="AG5779" s="30"/>
      <c r="AH5779" s="30"/>
      <c r="AI5779" s="30"/>
      <c r="AJ5779" s="30"/>
      <c r="AK5779" s="30"/>
      <c r="AL5779" s="30"/>
      <c r="AM5779" s="30"/>
      <c r="AN5779" s="30"/>
      <c r="AO5779" s="30"/>
      <c r="AP5779" s="30"/>
      <c r="AQ5779" s="30"/>
      <c r="AR5779" s="30"/>
      <c r="AS5779" s="30"/>
      <c r="AT5779" s="30"/>
      <c r="AU5779" s="30"/>
      <c r="AV5779" s="30"/>
      <c r="AW5779" s="30"/>
      <c r="AX5779" s="30"/>
      <c r="AY5779" s="30"/>
      <c r="AZ5779" s="30"/>
      <c r="BA5779" s="68"/>
    </row>
    <row r="5780" spans="1:55" ht="14.45" customHeight="1" outlineLevel="4" thickBot="1">
      <c r="A5780" s="25">
        <f t="shared" si="90"/>
        <v>5779</v>
      </c>
      <c r="C5780" s="30"/>
      <c r="D5780" s="41"/>
      <c r="F5780" s="41"/>
      <c r="G5780" s="177"/>
      <c r="H5780" s="30"/>
      <c r="I5780" s="30" t="s">
        <v>6333</v>
      </c>
      <c r="J5780" s="30"/>
      <c r="K5780" s="30"/>
      <c r="L5780" s="30"/>
      <c r="M5780" s="30"/>
      <c r="N5780" s="30"/>
      <c r="O5780" s="30"/>
      <c r="P5780" s="30"/>
      <c r="Q5780" s="30"/>
      <c r="R5780" s="30"/>
      <c r="S5780" s="30"/>
      <c r="T5780" s="30"/>
      <c r="U5780" s="30"/>
      <c r="V5780" s="30"/>
      <c r="W5780" s="30"/>
      <c r="X5780" s="30"/>
      <c r="Y5780" s="30"/>
      <c r="Z5780" s="30"/>
      <c r="AA5780" s="30"/>
      <c r="AB5780" s="30"/>
      <c r="AC5780" s="30"/>
      <c r="AD5780" s="30"/>
      <c r="AE5780" s="30"/>
      <c r="AF5780" s="30"/>
      <c r="AG5780" s="30"/>
      <c r="AH5780" s="30"/>
      <c r="AI5780" s="30"/>
      <c r="AJ5780" s="30"/>
      <c r="AK5780" s="30"/>
      <c r="AL5780" s="30"/>
      <c r="AM5780" s="30"/>
      <c r="AN5780" s="30"/>
      <c r="AO5780" s="30"/>
      <c r="AP5780" s="30"/>
      <c r="AQ5780" s="30"/>
      <c r="AR5780" s="30"/>
      <c r="AS5780" s="30"/>
      <c r="AT5780" s="30"/>
      <c r="AU5780" s="30"/>
      <c r="AV5780" s="30"/>
      <c r="AW5780" s="30"/>
      <c r="AX5780" s="30"/>
      <c r="AY5780" s="30"/>
      <c r="AZ5780" s="30"/>
      <c r="BA5780" s="68"/>
    </row>
    <row r="5781" spans="1:55" ht="14.45" customHeight="1" outlineLevel="4" thickBot="1">
      <c r="A5781" s="25">
        <f t="shared" si="90"/>
        <v>5780</v>
      </c>
      <c r="C5781" s="30"/>
      <c r="D5781" s="41"/>
      <c r="F5781" s="41"/>
      <c r="G5781" s="177"/>
      <c r="H5781" s="30"/>
      <c r="I5781" s="30" t="s">
        <v>6334</v>
      </c>
      <c r="J5781" s="30"/>
      <c r="K5781" s="30"/>
      <c r="L5781" s="30"/>
      <c r="M5781" s="30"/>
      <c r="N5781" s="30"/>
      <c r="O5781" s="30"/>
      <c r="P5781" s="30"/>
      <c r="Q5781" s="30"/>
      <c r="R5781" s="30"/>
      <c r="S5781" s="30"/>
      <c r="T5781" s="30"/>
      <c r="U5781" s="30"/>
      <c r="V5781" s="30"/>
      <c r="W5781" s="30"/>
      <c r="X5781" s="30"/>
      <c r="Y5781" s="30"/>
      <c r="Z5781" s="30"/>
      <c r="AA5781" s="30"/>
      <c r="AB5781" s="30"/>
      <c r="AC5781" s="30"/>
      <c r="AD5781" s="30"/>
      <c r="AE5781" s="30"/>
      <c r="AF5781" s="30"/>
      <c r="AG5781" s="30"/>
      <c r="AH5781" s="30"/>
      <c r="AI5781" s="30"/>
      <c r="AJ5781" s="30"/>
      <c r="AK5781" s="30"/>
      <c r="AL5781" s="30"/>
      <c r="AM5781" s="30"/>
      <c r="AN5781" s="30"/>
      <c r="AO5781" s="30"/>
      <c r="AP5781" s="30"/>
      <c r="AQ5781" s="30"/>
      <c r="AR5781" s="30"/>
      <c r="AS5781" s="30"/>
      <c r="AT5781" s="30"/>
      <c r="AU5781" s="30"/>
      <c r="AV5781" s="30"/>
      <c r="AW5781" s="30"/>
      <c r="AX5781" s="30"/>
      <c r="AY5781" s="30"/>
      <c r="AZ5781" s="30"/>
      <c r="BA5781" s="68"/>
    </row>
    <row r="5782" spans="1:55" ht="14.45" customHeight="1" outlineLevel="4" thickBot="1">
      <c r="A5782" s="25">
        <f t="shared" si="90"/>
        <v>5781</v>
      </c>
      <c r="C5782" s="30"/>
      <c r="D5782" s="41"/>
      <c r="F5782" s="41"/>
      <c r="G5782" s="177"/>
      <c r="H5782" s="30"/>
      <c r="I5782" s="30" t="s">
        <v>6335</v>
      </c>
      <c r="J5782" s="30"/>
      <c r="K5782" s="30"/>
      <c r="L5782" s="30"/>
      <c r="M5782" s="30"/>
      <c r="N5782" s="30"/>
      <c r="O5782" s="30"/>
      <c r="P5782" s="30"/>
      <c r="Q5782" s="30"/>
      <c r="R5782" s="30"/>
      <c r="S5782" s="30"/>
      <c r="T5782" s="30"/>
      <c r="U5782" s="30"/>
      <c r="V5782" s="30"/>
      <c r="W5782" s="30"/>
      <c r="X5782" s="30"/>
      <c r="Y5782" s="30"/>
      <c r="Z5782" s="30"/>
      <c r="AA5782" s="30"/>
      <c r="AB5782" s="30"/>
      <c r="AC5782" s="30"/>
      <c r="AD5782" s="30"/>
      <c r="AE5782" s="30"/>
      <c r="AF5782" s="30"/>
      <c r="AG5782" s="30"/>
      <c r="AH5782" s="30"/>
      <c r="AI5782" s="30"/>
      <c r="AJ5782" s="30"/>
      <c r="AK5782" s="30"/>
      <c r="AL5782" s="30"/>
      <c r="AM5782" s="30"/>
      <c r="AN5782" s="30"/>
      <c r="AO5782" s="30"/>
      <c r="AP5782" s="30"/>
      <c r="AQ5782" s="30"/>
      <c r="AR5782" s="30"/>
      <c r="AS5782" s="30"/>
      <c r="AT5782" s="30"/>
      <c r="AU5782" s="30"/>
      <c r="AV5782" s="30"/>
      <c r="AW5782" s="30"/>
      <c r="AX5782" s="30"/>
      <c r="AY5782" s="30"/>
      <c r="AZ5782" s="30"/>
      <c r="BA5782" s="68"/>
    </row>
    <row r="5783" spans="1:55" ht="14.45" customHeight="1" outlineLevel="4" thickBot="1">
      <c r="A5783" s="25">
        <f t="shared" si="90"/>
        <v>5782</v>
      </c>
      <c r="C5783" s="30"/>
      <c r="D5783" s="41"/>
      <c r="F5783" s="41"/>
      <c r="G5783" s="177"/>
      <c r="H5783" s="30"/>
      <c r="I5783" s="30" t="s">
        <v>6336</v>
      </c>
      <c r="J5783" s="30"/>
      <c r="K5783" s="30"/>
      <c r="L5783" s="30"/>
      <c r="M5783" s="30"/>
      <c r="N5783" s="30"/>
      <c r="O5783" s="30"/>
      <c r="P5783" s="30"/>
      <c r="Q5783" s="30"/>
      <c r="R5783" s="30"/>
      <c r="S5783" s="30"/>
      <c r="T5783" s="30"/>
      <c r="U5783" s="30"/>
      <c r="V5783" s="30"/>
      <c r="W5783" s="30"/>
      <c r="X5783" s="30"/>
      <c r="Y5783" s="30"/>
      <c r="Z5783" s="30"/>
      <c r="AA5783" s="30"/>
      <c r="AB5783" s="30"/>
      <c r="AC5783" s="30"/>
      <c r="AD5783" s="30"/>
      <c r="AE5783" s="30"/>
      <c r="AF5783" s="30"/>
      <c r="AG5783" s="30"/>
      <c r="AH5783" s="30"/>
      <c r="AI5783" s="30"/>
      <c r="AJ5783" s="30"/>
      <c r="AK5783" s="30"/>
      <c r="AL5783" s="30"/>
      <c r="AM5783" s="30"/>
      <c r="AN5783" s="30"/>
      <c r="AO5783" s="30"/>
      <c r="AP5783" s="30"/>
      <c r="AQ5783" s="30"/>
      <c r="AR5783" s="30"/>
      <c r="AS5783" s="30"/>
      <c r="AT5783" s="30"/>
      <c r="AU5783" s="30"/>
      <c r="AV5783" s="30"/>
      <c r="AW5783" s="30"/>
      <c r="AX5783" s="30"/>
      <c r="AY5783" s="30"/>
      <c r="AZ5783" s="30"/>
      <c r="BA5783" s="68"/>
      <c r="BC5783" s="47" t="s">
        <v>6337</v>
      </c>
    </row>
    <row r="5784" spans="1:55" ht="14.45" customHeight="1" outlineLevel="4" thickBot="1">
      <c r="A5784" s="25">
        <f t="shared" si="90"/>
        <v>5783</v>
      </c>
      <c r="C5784" s="30"/>
      <c r="D5784" s="41"/>
      <c r="F5784" s="41"/>
      <c r="G5784" s="177"/>
      <c r="H5784" s="125" t="s">
        <v>6338</v>
      </c>
      <c r="I5784" s="30"/>
      <c r="J5784" s="30"/>
      <c r="K5784" s="30"/>
      <c r="L5784" s="30"/>
      <c r="M5784" s="30"/>
      <c r="N5784" s="30"/>
      <c r="O5784" s="30"/>
      <c r="P5784" s="30"/>
      <c r="Q5784" s="30"/>
      <c r="R5784" s="30"/>
      <c r="S5784" s="30"/>
      <c r="T5784" s="30"/>
      <c r="U5784" s="30"/>
      <c r="V5784" s="30"/>
      <c r="W5784" s="30"/>
      <c r="X5784" s="30"/>
      <c r="Y5784" s="30"/>
      <c r="Z5784" s="30"/>
      <c r="AA5784" s="30"/>
      <c r="AB5784" s="30"/>
      <c r="AC5784" s="30"/>
      <c r="AD5784" s="30"/>
      <c r="AE5784" s="30"/>
      <c r="AF5784" s="30"/>
      <c r="AG5784" s="30"/>
      <c r="AH5784" s="30"/>
      <c r="AI5784" s="30"/>
      <c r="AJ5784" s="30"/>
      <c r="AK5784" s="30"/>
      <c r="AL5784" s="30"/>
      <c r="AM5784" s="30"/>
      <c r="AN5784" s="30"/>
      <c r="AO5784" s="30"/>
      <c r="AP5784" s="30"/>
      <c r="AQ5784" s="30"/>
      <c r="AR5784" s="30"/>
      <c r="AS5784" s="30"/>
      <c r="AT5784" s="30"/>
      <c r="AU5784" s="30"/>
      <c r="AV5784" s="30"/>
      <c r="AW5784" s="30"/>
      <c r="AX5784" s="30"/>
      <c r="AY5784" s="30"/>
      <c r="AZ5784" s="30"/>
      <c r="BA5784" s="68"/>
    </row>
    <row r="5785" spans="1:55" ht="14.45" customHeight="1" outlineLevel="4" thickBot="1">
      <c r="A5785" s="25">
        <f t="shared" si="90"/>
        <v>5784</v>
      </c>
      <c r="C5785" s="30"/>
      <c r="D5785" s="41"/>
      <c r="F5785" s="41"/>
      <c r="G5785" s="177"/>
      <c r="H5785" s="30"/>
      <c r="I5785" s="71" t="s">
        <v>6339</v>
      </c>
      <c r="J5785" s="30"/>
      <c r="K5785" s="30"/>
      <c r="L5785" s="30"/>
      <c r="M5785" s="30"/>
      <c r="N5785" s="30"/>
      <c r="O5785" s="30"/>
      <c r="P5785" s="30"/>
      <c r="Q5785" s="30"/>
      <c r="R5785" s="30"/>
      <c r="S5785" s="30"/>
      <c r="T5785" s="30"/>
      <c r="U5785" s="30"/>
      <c r="V5785" s="30"/>
      <c r="W5785" s="30"/>
      <c r="X5785" s="30"/>
      <c r="Y5785" s="30"/>
      <c r="Z5785" s="30"/>
      <c r="AA5785" s="30"/>
      <c r="AB5785" s="30"/>
      <c r="AC5785" s="30"/>
      <c r="AD5785" s="30"/>
      <c r="AE5785" s="30"/>
      <c r="AF5785" s="30"/>
      <c r="AG5785" s="30"/>
      <c r="AH5785" s="30"/>
      <c r="AI5785" s="30"/>
      <c r="AJ5785" s="30"/>
      <c r="AK5785" s="30"/>
      <c r="AL5785" s="30"/>
      <c r="AM5785" s="30"/>
      <c r="AN5785" s="30"/>
      <c r="AO5785" s="30"/>
      <c r="AP5785" s="30"/>
      <c r="AQ5785" s="30"/>
      <c r="AR5785" s="30"/>
      <c r="AS5785" s="30"/>
      <c r="AT5785" s="30"/>
      <c r="AU5785" s="30"/>
      <c r="AV5785" s="30"/>
      <c r="AW5785" s="30"/>
      <c r="AX5785" s="30"/>
      <c r="AY5785" s="30"/>
      <c r="AZ5785" s="30"/>
      <c r="BA5785" s="68"/>
    </row>
    <row r="5786" spans="1:55" ht="14.45" customHeight="1" outlineLevel="4" thickBot="1">
      <c r="A5786" s="25">
        <f t="shared" si="90"/>
        <v>5785</v>
      </c>
      <c r="C5786" s="30"/>
      <c r="D5786" s="41"/>
      <c r="F5786" s="41"/>
      <c r="G5786" s="177"/>
      <c r="H5786" s="30"/>
      <c r="I5786" s="30" t="s">
        <v>6340</v>
      </c>
      <c r="J5786" s="30"/>
      <c r="K5786" s="30"/>
      <c r="L5786" s="30"/>
      <c r="M5786" s="30"/>
      <c r="N5786" s="30"/>
      <c r="O5786" s="30"/>
      <c r="P5786" s="30"/>
      <c r="Q5786" s="30"/>
      <c r="R5786" s="30"/>
      <c r="S5786" s="30"/>
      <c r="T5786" s="30"/>
      <c r="U5786" s="30"/>
      <c r="V5786" s="30"/>
      <c r="W5786" s="30"/>
      <c r="X5786" s="30"/>
      <c r="Y5786" s="30"/>
      <c r="Z5786" s="30"/>
      <c r="AA5786" s="30"/>
      <c r="AB5786" s="30"/>
      <c r="AC5786" s="30"/>
      <c r="AD5786" s="30"/>
      <c r="AE5786" s="30"/>
      <c r="AF5786" s="30"/>
      <c r="AG5786" s="30"/>
      <c r="AH5786" s="30"/>
      <c r="AI5786" s="30"/>
      <c r="AJ5786" s="30"/>
      <c r="AK5786" s="30"/>
      <c r="AL5786" s="30"/>
      <c r="AM5786" s="30"/>
      <c r="AN5786" s="30"/>
      <c r="AO5786" s="30"/>
      <c r="AP5786" s="30"/>
      <c r="AQ5786" s="30"/>
      <c r="AR5786" s="30"/>
      <c r="AS5786" s="30"/>
      <c r="AT5786" s="30"/>
      <c r="AU5786" s="30"/>
      <c r="AV5786" s="30"/>
      <c r="AW5786" s="30"/>
      <c r="AX5786" s="30"/>
      <c r="AY5786" s="30"/>
      <c r="AZ5786" s="30"/>
      <c r="BA5786" s="68"/>
    </row>
    <row r="5787" spans="1:55" ht="14.45" customHeight="1" outlineLevel="4" thickBot="1">
      <c r="A5787" s="25">
        <f t="shared" si="90"/>
        <v>5786</v>
      </c>
      <c r="C5787" s="30"/>
      <c r="D5787" s="41"/>
      <c r="F5787" s="41"/>
      <c r="G5787" s="177"/>
      <c r="H5787" s="30"/>
      <c r="I5787" s="71" t="s">
        <v>6341</v>
      </c>
      <c r="J5787" s="30"/>
      <c r="K5787" s="30"/>
      <c r="L5787" s="30"/>
      <c r="M5787" s="30"/>
      <c r="N5787" s="30"/>
      <c r="O5787" s="30"/>
      <c r="P5787" s="30"/>
      <c r="Q5787" s="30"/>
      <c r="R5787" s="30"/>
      <c r="S5787" s="30"/>
      <c r="T5787" s="30"/>
      <c r="U5787" s="30"/>
      <c r="V5787" s="30"/>
      <c r="W5787" s="30"/>
      <c r="X5787" s="30"/>
      <c r="Y5787" s="30"/>
      <c r="Z5787" s="30"/>
      <c r="AA5787" s="30"/>
      <c r="AB5787" s="30"/>
      <c r="AC5787" s="30"/>
      <c r="AD5787" s="30"/>
      <c r="AE5787" s="30"/>
      <c r="AF5787" s="30"/>
      <c r="AG5787" s="30"/>
      <c r="AH5787" s="30"/>
      <c r="AI5787" s="30"/>
      <c r="AJ5787" s="30"/>
      <c r="AK5787" s="30"/>
      <c r="AL5787" s="30"/>
      <c r="AM5787" s="30"/>
      <c r="AN5787" s="30"/>
      <c r="AO5787" s="30"/>
      <c r="AP5787" s="30"/>
      <c r="AQ5787" s="30"/>
      <c r="AR5787" s="30"/>
      <c r="AS5787" s="30"/>
      <c r="AT5787" s="30"/>
      <c r="AU5787" s="30"/>
      <c r="AV5787" s="30"/>
      <c r="AW5787" s="30"/>
      <c r="AX5787" s="30"/>
      <c r="AY5787" s="30"/>
      <c r="AZ5787" s="30"/>
      <c r="BA5787" s="68"/>
    </row>
    <row r="5788" spans="1:55" ht="14.45" customHeight="1" outlineLevel="4" thickBot="1">
      <c r="A5788" s="25">
        <f t="shared" si="90"/>
        <v>5787</v>
      </c>
      <c r="C5788" s="30"/>
      <c r="D5788" s="41"/>
      <c r="F5788" s="41"/>
      <c r="G5788" s="177"/>
      <c r="H5788" s="30"/>
      <c r="I5788" s="30" t="s">
        <v>6342</v>
      </c>
      <c r="J5788" s="30"/>
      <c r="K5788" s="30"/>
      <c r="L5788" s="30"/>
      <c r="M5788" s="30"/>
      <c r="N5788" s="30"/>
      <c r="O5788" s="30"/>
      <c r="P5788" s="30"/>
      <c r="Q5788" s="30"/>
      <c r="R5788" s="30"/>
      <c r="S5788" s="30"/>
      <c r="T5788" s="30"/>
      <c r="U5788" s="30"/>
      <c r="V5788" s="30"/>
      <c r="W5788" s="30"/>
      <c r="X5788" s="30"/>
      <c r="Y5788" s="30"/>
      <c r="Z5788" s="30"/>
      <c r="AA5788" s="30"/>
      <c r="AB5788" s="30"/>
      <c r="AC5788" s="30"/>
      <c r="AD5788" s="30"/>
      <c r="AE5788" s="30"/>
      <c r="AF5788" s="30"/>
      <c r="AG5788" s="30"/>
      <c r="AH5788" s="30"/>
      <c r="AI5788" s="30"/>
      <c r="AJ5788" s="30"/>
      <c r="AK5788" s="30"/>
      <c r="AL5788" s="30"/>
      <c r="AM5788" s="30"/>
      <c r="AN5788" s="30"/>
      <c r="AO5788" s="30"/>
      <c r="AP5788" s="30"/>
      <c r="AQ5788" s="30"/>
      <c r="AR5788" s="30"/>
      <c r="AS5788" s="30"/>
      <c r="AT5788" s="30"/>
      <c r="AU5788" s="30"/>
      <c r="AV5788" s="30"/>
      <c r="AW5788" s="30"/>
      <c r="AX5788" s="30"/>
      <c r="AY5788" s="30"/>
      <c r="AZ5788" s="30"/>
      <c r="BA5788" s="68"/>
    </row>
    <row r="5789" spans="1:55" ht="14.45" customHeight="1" outlineLevel="4" thickBot="1">
      <c r="A5789" s="25">
        <f t="shared" si="90"/>
        <v>5788</v>
      </c>
      <c r="C5789" s="30"/>
      <c r="D5789" s="41"/>
      <c r="F5789" s="41"/>
      <c r="G5789" s="177"/>
      <c r="H5789" s="30"/>
      <c r="I5789" s="30" t="s">
        <v>6343</v>
      </c>
      <c r="J5789" s="30"/>
      <c r="K5789" s="30"/>
      <c r="L5789" s="30"/>
      <c r="M5789" s="30"/>
      <c r="N5789" s="30"/>
      <c r="O5789" s="30"/>
      <c r="P5789" s="30"/>
      <c r="Q5789" s="30"/>
      <c r="R5789" s="30"/>
      <c r="S5789" s="30"/>
      <c r="T5789" s="30"/>
      <c r="U5789" s="30"/>
      <c r="V5789" s="30"/>
      <c r="W5789" s="30"/>
      <c r="X5789" s="30"/>
      <c r="Y5789" s="30"/>
      <c r="Z5789" s="30"/>
      <c r="AA5789" s="30"/>
      <c r="AB5789" s="30"/>
      <c r="AC5789" s="30"/>
      <c r="AD5789" s="30"/>
      <c r="AE5789" s="30"/>
      <c r="AF5789" s="30"/>
      <c r="AG5789" s="30"/>
      <c r="AH5789" s="30"/>
      <c r="AI5789" s="30"/>
      <c r="AJ5789" s="30"/>
      <c r="AK5789" s="30"/>
      <c r="AL5789" s="30"/>
      <c r="AM5789" s="30"/>
      <c r="AN5789" s="30"/>
      <c r="AO5789" s="30"/>
      <c r="AP5789" s="30"/>
      <c r="AQ5789" s="30"/>
      <c r="AR5789" s="30"/>
      <c r="AS5789" s="30"/>
      <c r="AT5789" s="30"/>
      <c r="AU5789" s="30"/>
      <c r="AV5789" s="30"/>
      <c r="AW5789" s="30"/>
      <c r="AX5789" s="30"/>
      <c r="AY5789" s="30"/>
      <c r="AZ5789" s="30"/>
      <c r="BA5789" s="68"/>
    </row>
    <row r="5790" spans="1:55" ht="14.45" customHeight="1" outlineLevel="4" thickBot="1">
      <c r="A5790" s="25">
        <f t="shared" si="90"/>
        <v>5789</v>
      </c>
      <c r="C5790" s="30"/>
      <c r="D5790" s="41"/>
      <c r="F5790" s="41"/>
      <c r="G5790" s="177"/>
      <c r="H5790" s="30"/>
      <c r="I5790" s="30" t="s">
        <v>6344</v>
      </c>
      <c r="J5790" s="30"/>
      <c r="K5790" s="30"/>
      <c r="L5790" s="30"/>
      <c r="M5790" s="30"/>
      <c r="N5790" s="30"/>
      <c r="O5790" s="30"/>
      <c r="P5790" s="30"/>
      <c r="Q5790" s="30"/>
      <c r="R5790" s="30"/>
      <c r="S5790" s="30"/>
      <c r="T5790" s="30"/>
      <c r="U5790" s="30"/>
      <c r="V5790" s="30"/>
      <c r="W5790" s="30"/>
      <c r="X5790" s="30"/>
      <c r="Y5790" s="30"/>
      <c r="Z5790" s="30"/>
      <c r="AA5790" s="30"/>
      <c r="AB5790" s="30"/>
      <c r="AC5790" s="30"/>
      <c r="AD5790" s="30"/>
      <c r="AE5790" s="30"/>
      <c r="AF5790" s="30"/>
      <c r="AG5790" s="30"/>
      <c r="AH5790" s="30"/>
      <c r="AI5790" s="30"/>
      <c r="AJ5790" s="30"/>
      <c r="AK5790" s="30"/>
      <c r="AL5790" s="30"/>
      <c r="AM5790" s="30"/>
      <c r="AN5790" s="30"/>
      <c r="AO5790" s="30"/>
      <c r="AP5790" s="30"/>
      <c r="AQ5790" s="30"/>
      <c r="AR5790" s="30"/>
      <c r="AS5790" s="30"/>
      <c r="AT5790" s="30"/>
      <c r="AU5790" s="30"/>
      <c r="AV5790" s="30"/>
      <c r="AW5790" s="30"/>
      <c r="AX5790" s="30"/>
      <c r="AY5790" s="30"/>
      <c r="AZ5790" s="30"/>
      <c r="BA5790" s="68"/>
    </row>
    <row r="5791" spans="1:55" ht="14.45" customHeight="1" outlineLevel="4" thickBot="1">
      <c r="A5791" s="25">
        <f t="shared" si="90"/>
        <v>5790</v>
      </c>
      <c r="C5791" s="30"/>
      <c r="D5791" s="41"/>
      <c r="F5791" s="41"/>
      <c r="G5791" s="177"/>
      <c r="H5791" s="76"/>
      <c r="I5791" s="76" t="s">
        <v>6345</v>
      </c>
      <c r="J5791" s="76"/>
      <c r="K5791" s="76"/>
      <c r="L5791" s="76"/>
      <c r="M5791" s="76"/>
      <c r="N5791" s="76"/>
      <c r="O5791" s="76"/>
      <c r="P5791" s="76"/>
      <c r="Q5791" s="76"/>
      <c r="R5791" s="76"/>
      <c r="S5791" s="76"/>
      <c r="T5791" s="76"/>
      <c r="U5791" s="76"/>
      <c r="V5791" s="76"/>
      <c r="W5791" s="76"/>
      <c r="X5791" s="76"/>
      <c r="Y5791" s="76"/>
      <c r="Z5791" s="76"/>
      <c r="AA5791" s="76"/>
      <c r="AB5791" s="76"/>
      <c r="AC5791" s="76"/>
      <c r="AD5791" s="76"/>
      <c r="AE5791" s="76"/>
      <c r="AF5791" s="76"/>
      <c r="AG5791" s="76"/>
      <c r="AH5791" s="76"/>
      <c r="AI5791" s="76"/>
      <c r="AJ5791" s="76"/>
      <c r="AK5791" s="76"/>
      <c r="AL5791" s="76"/>
      <c r="AM5791" s="76"/>
      <c r="AN5791" s="76"/>
      <c r="AO5791" s="76"/>
      <c r="AP5791" s="76"/>
      <c r="AQ5791" s="76"/>
      <c r="AR5791" s="76"/>
      <c r="AS5791" s="76"/>
      <c r="AT5791" s="76"/>
      <c r="AU5791" s="76"/>
      <c r="AV5791" s="76"/>
      <c r="AW5791" s="76"/>
      <c r="AX5791" s="76"/>
      <c r="AY5791" s="76"/>
      <c r="AZ5791" s="76"/>
      <c r="BA5791" s="77"/>
      <c r="BC5791" s="47" t="s">
        <v>6346</v>
      </c>
    </row>
    <row r="5792" spans="1:55" ht="14.45" customHeight="1" outlineLevel="3" thickBot="1">
      <c r="A5792" s="25">
        <f t="shared" si="90"/>
        <v>5791</v>
      </c>
      <c r="C5792" s="30"/>
      <c r="D5792" s="41"/>
      <c r="E5792" s="80" t="s">
        <v>955</v>
      </c>
      <c r="F5792" s="34" t="s">
        <v>6347</v>
      </c>
      <c r="H5792" s="61"/>
      <c r="I5792" s="61"/>
      <c r="J5792" s="61"/>
      <c r="K5792" s="61"/>
      <c r="L5792" s="61"/>
      <c r="M5792" s="61"/>
      <c r="N5792" s="61"/>
      <c r="O5792" s="61"/>
      <c r="P5792" s="61"/>
      <c r="Q5792" s="61"/>
      <c r="R5792" s="61"/>
      <c r="S5792" s="61"/>
      <c r="T5792" s="61"/>
      <c r="U5792" s="61"/>
      <c r="V5792" s="61"/>
      <c r="W5792" s="61"/>
      <c r="X5792" s="61"/>
      <c r="Y5792" s="61"/>
      <c r="Z5792" s="61"/>
      <c r="AA5792" s="61"/>
      <c r="AB5792" s="61"/>
      <c r="AC5792" s="61"/>
      <c r="AD5792" s="61"/>
      <c r="AE5792" s="61"/>
      <c r="AF5792" s="61"/>
      <c r="AG5792" s="61"/>
      <c r="AH5792" s="61"/>
      <c r="AI5792" s="61"/>
      <c r="AJ5792" s="61"/>
      <c r="AK5792" s="61"/>
      <c r="AL5792" s="61"/>
      <c r="AM5792" s="61"/>
      <c r="AN5792" s="61"/>
      <c r="AO5792" s="61"/>
      <c r="AP5792" s="61"/>
      <c r="AQ5792" s="61"/>
      <c r="AR5792" s="61"/>
      <c r="AS5792" s="61"/>
      <c r="AT5792" s="61"/>
      <c r="AU5792" s="61"/>
      <c r="AV5792" s="61"/>
      <c r="AW5792" s="61"/>
      <c r="AX5792" s="61"/>
      <c r="AY5792" s="61"/>
      <c r="AZ5792" s="61"/>
      <c r="BA5792" s="62"/>
      <c r="BC5792" s="29" t="s">
        <v>6348</v>
      </c>
    </row>
    <row r="5793" spans="1:55" ht="14.45" customHeight="1" outlineLevel="4" thickBot="1">
      <c r="A5793" s="25">
        <f t="shared" si="90"/>
        <v>5792</v>
      </c>
      <c r="C5793" s="30"/>
      <c r="D5793" s="41"/>
      <c r="G5793" s="35" t="s">
        <v>6349</v>
      </c>
    </row>
    <row r="5794" spans="1:55" ht="14.45" customHeight="1" outlineLevel="4" thickBot="1">
      <c r="A5794" s="25">
        <f t="shared" si="90"/>
        <v>5793</v>
      </c>
      <c r="C5794" s="30"/>
      <c r="D5794" s="41"/>
      <c r="H5794" s="39" t="s">
        <v>6350</v>
      </c>
    </row>
    <row r="5795" spans="1:55" ht="14.45" customHeight="1" outlineLevel="4" thickBot="1">
      <c r="A5795" s="25">
        <f t="shared" si="90"/>
        <v>5794</v>
      </c>
      <c r="C5795" s="30"/>
      <c r="D5795" s="41"/>
      <c r="I5795" s="19" t="s">
        <v>6351</v>
      </c>
    </row>
    <row r="5796" spans="1:55" ht="14.45" customHeight="1" outlineLevel="4" thickBot="1">
      <c r="A5796" s="25">
        <f t="shared" si="90"/>
        <v>5795</v>
      </c>
      <c r="C5796" s="30"/>
      <c r="D5796" s="41"/>
      <c r="I5796" s="19" t="s">
        <v>6352</v>
      </c>
    </row>
    <row r="5797" spans="1:55" ht="14.45" customHeight="1" outlineLevel="4" thickBot="1">
      <c r="A5797" s="25">
        <f t="shared" si="90"/>
        <v>5796</v>
      </c>
      <c r="C5797" s="30"/>
      <c r="D5797" s="41"/>
      <c r="I5797" s="122" t="s">
        <v>4766</v>
      </c>
      <c r="J5797" s="55"/>
      <c r="K5797" s="55"/>
      <c r="L5797" s="55"/>
      <c r="M5797" s="55"/>
      <c r="N5797" s="55"/>
      <c r="O5797" s="55"/>
      <c r="P5797" s="55"/>
      <c r="Q5797" s="55"/>
      <c r="R5797" s="55"/>
      <c r="S5797" s="55"/>
      <c r="T5797" s="55"/>
      <c r="U5797" s="55"/>
      <c r="V5797" s="55"/>
      <c r="W5797" s="55"/>
      <c r="X5797" s="55"/>
      <c r="Y5797" s="55"/>
      <c r="Z5797" s="55"/>
      <c r="AA5797" s="55"/>
      <c r="AB5797" s="55"/>
      <c r="AC5797" s="55"/>
      <c r="AD5797" s="55"/>
      <c r="AE5797" s="55"/>
      <c r="AF5797" s="55"/>
      <c r="AG5797" s="55"/>
      <c r="AH5797" s="55"/>
      <c r="AI5797" s="55"/>
      <c r="AJ5797" s="55"/>
      <c r="AK5797" s="55"/>
      <c r="AL5797" s="55"/>
      <c r="AM5797" s="55"/>
      <c r="AN5797" s="55"/>
      <c r="AO5797" s="55"/>
      <c r="AP5797" s="55"/>
      <c r="AQ5797" s="55"/>
      <c r="AR5797" s="55"/>
      <c r="AS5797" s="55"/>
      <c r="AT5797" s="55"/>
      <c r="AU5797" s="55"/>
      <c r="AV5797" s="55"/>
      <c r="AW5797" s="55"/>
      <c r="AX5797" s="55"/>
      <c r="AY5797" s="55"/>
      <c r="AZ5797" s="55"/>
      <c r="BA5797" s="63"/>
      <c r="BB5797" s="178"/>
    </row>
    <row r="5798" spans="1:55" ht="14.45" customHeight="1" outlineLevel="4" thickBot="1">
      <c r="A5798" s="25">
        <f t="shared" si="90"/>
        <v>5797</v>
      </c>
      <c r="C5798" s="30"/>
      <c r="D5798" s="41"/>
      <c r="H5798" s="96"/>
      <c r="J5798" s="160" t="s">
        <v>6353</v>
      </c>
      <c r="K5798" s="65"/>
      <c r="L5798" s="65"/>
      <c r="M5798" s="65"/>
      <c r="N5798" s="65"/>
      <c r="O5798" s="65"/>
      <c r="P5798" s="65"/>
      <c r="Q5798" s="65"/>
      <c r="R5798" s="65"/>
      <c r="S5798" s="65"/>
      <c r="T5798" s="65"/>
      <c r="U5798" s="65"/>
      <c r="V5798" s="65"/>
      <c r="W5798" s="65"/>
      <c r="X5798" s="65"/>
      <c r="Y5798" s="65"/>
      <c r="Z5798" s="65"/>
      <c r="AA5798" s="65"/>
      <c r="AB5798" s="65"/>
      <c r="AC5798" s="65"/>
      <c r="AD5798" s="65"/>
      <c r="AE5798" s="65"/>
      <c r="AF5798" s="65"/>
      <c r="AG5798" s="65"/>
      <c r="AH5798" s="65"/>
      <c r="AI5798" s="65"/>
      <c r="AJ5798" s="65"/>
      <c r="AK5798" s="65"/>
      <c r="AL5798" s="65"/>
      <c r="AM5798" s="65"/>
      <c r="AN5798" s="65"/>
      <c r="AO5798" s="65"/>
      <c r="AP5798" s="65"/>
      <c r="AQ5798" s="65"/>
      <c r="AR5798" s="65"/>
      <c r="AS5798" s="65"/>
      <c r="AT5798" s="65"/>
      <c r="AU5798" s="65"/>
      <c r="AV5798" s="65"/>
      <c r="AW5798" s="65"/>
      <c r="AX5798" s="65"/>
      <c r="AY5798" s="65"/>
      <c r="AZ5798" s="65"/>
      <c r="BA5798" s="66"/>
    </row>
    <row r="5799" spans="1:55" ht="14.45" customHeight="1" outlineLevel="4" thickBot="1">
      <c r="A5799" s="25">
        <f t="shared" si="90"/>
        <v>5798</v>
      </c>
      <c r="C5799" s="30"/>
      <c r="D5799" s="41"/>
      <c r="H5799" s="96"/>
      <c r="J5799" s="30" t="s">
        <v>6354</v>
      </c>
      <c r="K5799" s="30"/>
      <c r="L5799" s="30"/>
      <c r="M5799" s="30"/>
      <c r="N5799" s="30"/>
      <c r="O5799" s="30"/>
      <c r="P5799" s="30"/>
      <c r="Q5799" s="30"/>
      <c r="R5799" s="30"/>
      <c r="S5799" s="30"/>
      <c r="T5799" s="30"/>
      <c r="U5799" s="30"/>
      <c r="V5799" s="30"/>
      <c r="W5799" s="30"/>
      <c r="X5799" s="30"/>
      <c r="Y5799" s="30"/>
      <c r="Z5799" s="30"/>
      <c r="AA5799" s="30"/>
      <c r="AB5799" s="30"/>
      <c r="AC5799" s="30"/>
      <c r="AD5799" s="30"/>
      <c r="AE5799" s="30"/>
      <c r="AF5799" s="30"/>
      <c r="AG5799" s="30"/>
      <c r="AH5799" s="30"/>
      <c r="AI5799" s="30"/>
      <c r="AJ5799" s="30"/>
      <c r="AK5799" s="30"/>
      <c r="AL5799" s="30"/>
      <c r="AM5799" s="30"/>
      <c r="AN5799" s="30"/>
      <c r="AO5799" s="30"/>
      <c r="AP5799" s="30"/>
      <c r="AQ5799" s="30"/>
      <c r="AR5799" s="30"/>
      <c r="AS5799" s="30"/>
      <c r="AT5799" s="30"/>
      <c r="AU5799" s="30"/>
      <c r="AV5799" s="30"/>
      <c r="AW5799" s="30"/>
      <c r="AX5799" s="30"/>
      <c r="AY5799" s="30"/>
      <c r="AZ5799" s="30"/>
      <c r="BA5799" s="68"/>
    </row>
    <row r="5800" spans="1:55" ht="14.45" customHeight="1" outlineLevel="4" thickBot="1">
      <c r="A5800" s="25">
        <f t="shared" si="90"/>
        <v>5799</v>
      </c>
      <c r="C5800" s="30"/>
      <c r="D5800" s="41"/>
      <c r="H5800" s="96"/>
      <c r="J5800" s="30" t="s">
        <v>6355</v>
      </c>
      <c r="K5800" s="30"/>
      <c r="L5800" s="30"/>
      <c r="M5800" s="30"/>
      <c r="N5800" s="30"/>
      <c r="O5800" s="30"/>
      <c r="P5800" s="30"/>
      <c r="Q5800" s="30"/>
      <c r="R5800" s="30"/>
      <c r="S5800" s="30"/>
      <c r="T5800" s="30"/>
      <c r="U5800" s="30"/>
      <c r="V5800" s="30"/>
      <c r="W5800" s="30"/>
      <c r="X5800" s="30"/>
      <c r="Y5800" s="30"/>
      <c r="Z5800" s="30"/>
      <c r="AA5800" s="30"/>
      <c r="AB5800" s="30"/>
      <c r="AC5800" s="30"/>
      <c r="AD5800" s="30"/>
      <c r="AE5800" s="30"/>
      <c r="AF5800" s="30"/>
      <c r="AG5800" s="30"/>
      <c r="AH5800" s="30"/>
      <c r="AI5800" s="30"/>
      <c r="AJ5800" s="30"/>
      <c r="AK5800" s="30"/>
      <c r="AL5800" s="30"/>
      <c r="AM5800" s="30"/>
      <c r="AN5800" s="30"/>
      <c r="AO5800" s="30"/>
      <c r="AP5800" s="30"/>
      <c r="AQ5800" s="30"/>
      <c r="AR5800" s="30"/>
      <c r="AS5800" s="30"/>
      <c r="AT5800" s="30"/>
      <c r="AU5800" s="30"/>
      <c r="AV5800" s="30"/>
      <c r="AW5800" s="30"/>
      <c r="AX5800" s="30"/>
      <c r="AY5800" s="30"/>
      <c r="AZ5800" s="30"/>
      <c r="BA5800" s="68"/>
    </row>
    <row r="5801" spans="1:55" ht="14.45" customHeight="1" outlineLevel="4" thickBot="1">
      <c r="A5801" s="25">
        <f t="shared" si="90"/>
        <v>5800</v>
      </c>
      <c r="C5801" s="30"/>
      <c r="D5801" s="41"/>
      <c r="H5801" s="96"/>
      <c r="J5801" s="30" t="s">
        <v>6356</v>
      </c>
      <c r="K5801" s="30"/>
      <c r="L5801" s="30"/>
      <c r="M5801" s="30"/>
      <c r="N5801" s="30"/>
      <c r="O5801" s="30"/>
      <c r="P5801" s="30"/>
      <c r="Q5801" s="30"/>
      <c r="R5801" s="30"/>
      <c r="S5801" s="30"/>
      <c r="T5801" s="30"/>
      <c r="U5801" s="30"/>
      <c r="V5801" s="30"/>
      <c r="W5801" s="30"/>
      <c r="X5801" s="30"/>
      <c r="Y5801" s="30"/>
      <c r="Z5801" s="30"/>
      <c r="AA5801" s="30"/>
      <c r="AB5801" s="30"/>
      <c r="AC5801" s="30"/>
      <c r="AD5801" s="30"/>
      <c r="AE5801" s="30"/>
      <c r="AF5801" s="30"/>
      <c r="AG5801" s="30"/>
      <c r="AH5801" s="30"/>
      <c r="AI5801" s="30"/>
      <c r="AJ5801" s="30"/>
      <c r="AK5801" s="30"/>
      <c r="AL5801" s="30"/>
      <c r="AM5801" s="30"/>
      <c r="AN5801" s="30"/>
      <c r="AO5801" s="30"/>
      <c r="AP5801" s="30"/>
      <c r="AQ5801" s="30"/>
      <c r="AR5801" s="30"/>
      <c r="AS5801" s="30"/>
      <c r="AT5801" s="30"/>
      <c r="AU5801" s="30"/>
      <c r="AV5801" s="30"/>
      <c r="AW5801" s="30"/>
      <c r="AX5801" s="30"/>
      <c r="AY5801" s="30"/>
      <c r="AZ5801" s="30"/>
      <c r="BA5801" s="68"/>
    </row>
    <row r="5802" spans="1:55" ht="14.45" customHeight="1" outlineLevel="4" thickBot="1">
      <c r="A5802" s="25">
        <f t="shared" si="90"/>
        <v>5801</v>
      </c>
      <c r="C5802" s="30"/>
      <c r="D5802" s="41"/>
      <c r="H5802" s="96"/>
      <c r="J5802" s="30" t="s">
        <v>6357</v>
      </c>
      <c r="K5802" s="30"/>
      <c r="L5802" s="30"/>
      <c r="M5802" s="30"/>
      <c r="N5802" s="30"/>
      <c r="O5802" s="30"/>
      <c r="P5802" s="30"/>
      <c r="Q5802" s="30"/>
      <c r="R5802" s="30"/>
      <c r="S5802" s="30"/>
      <c r="T5802" s="30"/>
      <c r="U5802" s="30"/>
      <c r="V5802" s="30"/>
      <c r="W5802" s="30"/>
      <c r="X5802" s="30"/>
      <c r="Y5802" s="30"/>
      <c r="Z5802" s="30"/>
      <c r="AA5802" s="30"/>
      <c r="AB5802" s="30"/>
      <c r="AC5802" s="30"/>
      <c r="AD5802" s="30"/>
      <c r="AE5802" s="30"/>
      <c r="AF5802" s="30"/>
      <c r="AG5802" s="30"/>
      <c r="AH5802" s="30"/>
      <c r="AI5802" s="30"/>
      <c r="AJ5802" s="30"/>
      <c r="AK5802" s="30"/>
      <c r="AL5802" s="30"/>
      <c r="AM5802" s="30"/>
      <c r="AN5802" s="30"/>
      <c r="AO5802" s="30"/>
      <c r="AP5802" s="30"/>
      <c r="AQ5802" s="30"/>
      <c r="AR5802" s="30"/>
      <c r="AS5802" s="30"/>
      <c r="AT5802" s="30"/>
      <c r="AU5802" s="30"/>
      <c r="AV5802" s="30"/>
      <c r="AW5802" s="30"/>
      <c r="AX5802" s="30"/>
      <c r="AY5802" s="30"/>
      <c r="AZ5802" s="30"/>
      <c r="BA5802" s="68"/>
    </row>
    <row r="5803" spans="1:55" ht="14.45" customHeight="1" outlineLevel="4" thickBot="1">
      <c r="A5803" s="25">
        <f t="shared" si="90"/>
        <v>5802</v>
      </c>
      <c r="C5803" s="30"/>
      <c r="D5803" s="41"/>
      <c r="H5803" s="96"/>
      <c r="J5803" s="30" t="s">
        <v>6358</v>
      </c>
      <c r="K5803" s="30"/>
      <c r="L5803" s="30"/>
      <c r="M5803" s="30"/>
      <c r="N5803" s="30"/>
      <c r="O5803" s="30"/>
      <c r="P5803" s="30"/>
      <c r="Q5803" s="30"/>
      <c r="R5803" s="30"/>
      <c r="S5803" s="30"/>
      <c r="T5803" s="30"/>
      <c r="U5803" s="30"/>
      <c r="V5803" s="30"/>
      <c r="W5803" s="30"/>
      <c r="X5803" s="30"/>
      <c r="Y5803" s="30"/>
      <c r="Z5803" s="30"/>
      <c r="AA5803" s="30"/>
      <c r="AB5803" s="30"/>
      <c r="AC5803" s="30"/>
      <c r="AD5803" s="30"/>
      <c r="AE5803" s="30"/>
      <c r="AF5803" s="30"/>
      <c r="AG5803" s="30"/>
      <c r="AH5803" s="30"/>
      <c r="AI5803" s="30"/>
      <c r="AJ5803" s="30"/>
      <c r="AK5803" s="30"/>
      <c r="AL5803" s="30"/>
      <c r="AM5803" s="30"/>
      <c r="AN5803" s="30"/>
      <c r="AO5803" s="30"/>
      <c r="AP5803" s="30"/>
      <c r="AQ5803" s="30"/>
      <c r="AR5803" s="30"/>
      <c r="AS5803" s="30"/>
      <c r="AT5803" s="30"/>
      <c r="AU5803" s="30"/>
      <c r="AV5803" s="30"/>
      <c r="AW5803" s="30"/>
      <c r="AX5803" s="30"/>
      <c r="AY5803" s="30"/>
      <c r="AZ5803" s="30"/>
      <c r="BA5803" s="68"/>
      <c r="BC5803" s="47" t="s">
        <v>6359</v>
      </c>
    </row>
    <row r="5804" spans="1:55" ht="14.45" customHeight="1" outlineLevel="4" thickBot="1">
      <c r="A5804" s="25">
        <f t="shared" si="90"/>
        <v>5803</v>
      </c>
      <c r="C5804" s="30"/>
      <c r="D5804" s="41"/>
      <c r="H5804" s="96"/>
      <c r="J5804" s="179" t="s">
        <v>6360</v>
      </c>
      <c r="K5804" s="131"/>
      <c r="L5804" s="131"/>
      <c r="M5804" s="131"/>
      <c r="N5804" s="131"/>
      <c r="O5804" s="131"/>
      <c r="P5804" s="131"/>
      <c r="Q5804" s="131"/>
      <c r="R5804" s="131"/>
      <c r="S5804" s="131"/>
      <c r="T5804" s="131"/>
      <c r="U5804" s="131"/>
      <c r="V5804" s="131"/>
      <c r="W5804" s="131"/>
      <c r="X5804" s="131"/>
      <c r="Y5804" s="131"/>
      <c r="Z5804" s="131"/>
      <c r="AA5804" s="131"/>
      <c r="AB5804" s="131"/>
      <c r="AC5804" s="131"/>
      <c r="AD5804" s="131"/>
      <c r="AE5804" s="131"/>
      <c r="AF5804" s="131"/>
      <c r="AG5804" s="131"/>
      <c r="AH5804" s="131"/>
      <c r="AI5804" s="131"/>
      <c r="AJ5804" s="131"/>
      <c r="AK5804" s="131"/>
      <c r="AL5804" s="131"/>
      <c r="AM5804" s="131"/>
      <c r="AN5804" s="131"/>
      <c r="AO5804" s="131"/>
      <c r="AP5804" s="131"/>
      <c r="AQ5804" s="131"/>
      <c r="AR5804" s="131"/>
      <c r="AS5804" s="131"/>
      <c r="AT5804" s="131"/>
      <c r="AU5804" s="131"/>
      <c r="AV5804" s="131"/>
      <c r="AW5804" s="131"/>
      <c r="AX5804" s="131"/>
      <c r="AY5804" s="131"/>
      <c r="AZ5804" s="131"/>
      <c r="BA5804" s="132"/>
      <c r="BB5804" s="178"/>
    </row>
    <row r="5805" spans="1:55" ht="14.45" customHeight="1" outlineLevel="4" thickBot="1">
      <c r="A5805" s="25">
        <f t="shared" si="90"/>
        <v>5804</v>
      </c>
      <c r="C5805" s="30"/>
      <c r="D5805" s="41"/>
      <c r="H5805" s="96"/>
      <c r="J5805" s="179" t="s">
        <v>6361</v>
      </c>
      <c r="K5805" s="131"/>
      <c r="L5805" s="131"/>
      <c r="M5805" s="131"/>
      <c r="N5805" s="131"/>
      <c r="O5805" s="131"/>
      <c r="P5805" s="131"/>
      <c r="Q5805" s="131"/>
      <c r="R5805" s="131"/>
      <c r="S5805" s="131"/>
      <c r="T5805" s="131"/>
      <c r="U5805" s="131"/>
      <c r="V5805" s="131"/>
      <c r="W5805" s="131"/>
      <c r="X5805" s="131"/>
      <c r="Y5805" s="131"/>
      <c r="Z5805" s="131"/>
      <c r="AA5805" s="131"/>
      <c r="AB5805" s="131"/>
      <c r="AC5805" s="131"/>
      <c r="AD5805" s="131"/>
      <c r="AE5805" s="131"/>
      <c r="AF5805" s="131"/>
      <c r="AG5805" s="131"/>
      <c r="AH5805" s="131"/>
      <c r="AI5805" s="131"/>
      <c r="AJ5805" s="131"/>
      <c r="AK5805" s="131"/>
      <c r="AL5805" s="131"/>
      <c r="AM5805" s="131"/>
      <c r="AN5805" s="131"/>
      <c r="AO5805" s="131"/>
      <c r="AP5805" s="131"/>
      <c r="AQ5805" s="131"/>
      <c r="AR5805" s="131"/>
      <c r="AS5805" s="131"/>
      <c r="AT5805" s="131"/>
      <c r="AU5805" s="131"/>
      <c r="AV5805" s="131"/>
      <c r="AW5805" s="131"/>
      <c r="AX5805" s="131"/>
      <c r="AY5805" s="131"/>
      <c r="AZ5805" s="131"/>
      <c r="BA5805" s="132"/>
      <c r="BB5805" s="178"/>
    </row>
    <row r="5806" spans="1:55" ht="14.45" customHeight="1" outlineLevel="4" thickBot="1">
      <c r="A5806" s="25">
        <f t="shared" si="90"/>
        <v>5805</v>
      </c>
      <c r="C5806" s="30"/>
      <c r="D5806" s="41"/>
      <c r="H5806" s="96"/>
      <c r="J5806" s="105" t="s">
        <v>6362</v>
      </c>
      <c r="K5806" s="76"/>
      <c r="L5806" s="76"/>
      <c r="M5806" s="76"/>
      <c r="N5806" s="76"/>
      <c r="O5806" s="76"/>
      <c r="P5806" s="76"/>
      <c r="Q5806" s="76"/>
      <c r="R5806" s="76"/>
      <c r="S5806" s="76"/>
      <c r="T5806" s="76"/>
      <c r="U5806" s="76"/>
      <c r="V5806" s="76"/>
      <c r="W5806" s="76"/>
      <c r="X5806" s="76"/>
      <c r="Y5806" s="76"/>
      <c r="Z5806" s="76"/>
      <c r="AA5806" s="76"/>
      <c r="AB5806" s="76"/>
      <c r="AC5806" s="76"/>
      <c r="AD5806" s="76"/>
      <c r="AE5806" s="76"/>
      <c r="AF5806" s="76"/>
      <c r="AG5806" s="76"/>
      <c r="AH5806" s="76"/>
      <c r="AI5806" s="76"/>
      <c r="AJ5806" s="76"/>
      <c r="AK5806" s="76"/>
      <c r="AL5806" s="76"/>
      <c r="AM5806" s="76"/>
      <c r="AN5806" s="76"/>
      <c r="AO5806" s="76"/>
      <c r="AP5806" s="76"/>
      <c r="AQ5806" s="76"/>
      <c r="AR5806" s="76"/>
      <c r="AS5806" s="76"/>
      <c r="AT5806" s="76"/>
      <c r="AU5806" s="76"/>
      <c r="AV5806" s="76"/>
      <c r="AW5806" s="76"/>
      <c r="AX5806" s="76"/>
      <c r="AY5806" s="76"/>
      <c r="AZ5806" s="76"/>
      <c r="BA5806" s="77"/>
    </row>
    <row r="5807" spans="1:55" ht="14.45" customHeight="1" outlineLevel="4" thickBot="1">
      <c r="A5807" s="25">
        <f t="shared" si="90"/>
        <v>5806</v>
      </c>
      <c r="C5807" s="30"/>
      <c r="D5807" s="41"/>
      <c r="G5807" s="35" t="s">
        <v>6363</v>
      </c>
      <c r="I5807" s="61"/>
      <c r="J5807" s="61"/>
      <c r="K5807" s="61"/>
      <c r="L5807" s="61"/>
      <c r="M5807" s="61"/>
      <c r="N5807" s="61"/>
      <c r="O5807" s="61"/>
      <c r="P5807" s="61"/>
      <c r="Q5807" s="61"/>
      <c r="R5807" s="61"/>
      <c r="S5807" s="61"/>
      <c r="T5807" s="61"/>
      <c r="U5807" s="61"/>
      <c r="V5807" s="61"/>
      <c r="W5807" s="61"/>
      <c r="X5807" s="61"/>
      <c r="Y5807" s="61"/>
      <c r="Z5807" s="61"/>
      <c r="AA5807" s="61"/>
      <c r="AB5807" s="61"/>
      <c r="AC5807" s="61"/>
      <c r="AD5807" s="61"/>
      <c r="AE5807" s="61"/>
      <c r="AF5807" s="61"/>
      <c r="AG5807" s="61"/>
      <c r="AH5807" s="61"/>
      <c r="AI5807" s="61"/>
      <c r="AJ5807" s="61"/>
      <c r="AK5807" s="61"/>
      <c r="AL5807" s="61"/>
      <c r="AM5807" s="61"/>
      <c r="AN5807" s="61"/>
      <c r="AO5807" s="61"/>
      <c r="AP5807" s="61"/>
      <c r="AQ5807" s="61"/>
      <c r="AR5807" s="61"/>
      <c r="AS5807" s="61"/>
      <c r="AT5807" s="61"/>
      <c r="AU5807" s="61"/>
      <c r="AV5807" s="61"/>
      <c r="AW5807" s="61"/>
      <c r="AX5807" s="61"/>
      <c r="AY5807" s="61"/>
      <c r="AZ5807" s="61"/>
      <c r="BA5807" s="62"/>
      <c r="BB5807" s="180"/>
    </row>
    <row r="5808" spans="1:55" ht="14.45" customHeight="1" outlineLevel="4" thickBot="1">
      <c r="A5808" s="25">
        <f t="shared" si="90"/>
        <v>5807</v>
      </c>
      <c r="C5808" s="30"/>
      <c r="D5808" s="41"/>
      <c r="H5808" s="39" t="s">
        <v>1454</v>
      </c>
      <c r="BC5808" s="22" t="s">
        <v>6364</v>
      </c>
    </row>
    <row r="5809" spans="1:55" ht="14.45" customHeight="1" outlineLevel="4" thickBot="1">
      <c r="A5809" s="25">
        <f t="shared" si="90"/>
        <v>5808</v>
      </c>
      <c r="C5809" s="30"/>
      <c r="D5809" s="41"/>
      <c r="I5809" s="19" t="s">
        <v>6365</v>
      </c>
    </row>
    <row r="5810" spans="1:55" ht="14.45" customHeight="1" outlineLevel="4" thickBot="1">
      <c r="A5810" s="25">
        <f t="shared" si="90"/>
        <v>5809</v>
      </c>
      <c r="C5810" s="30"/>
      <c r="D5810" s="41"/>
      <c r="I5810" s="19" t="s">
        <v>6366</v>
      </c>
    </row>
    <row r="5811" spans="1:55" ht="14.45" customHeight="1" outlineLevel="4" thickBot="1">
      <c r="A5811" s="25">
        <f t="shared" si="90"/>
        <v>5810</v>
      </c>
      <c r="C5811" s="30"/>
      <c r="D5811" s="41"/>
      <c r="H5811" s="39" t="s">
        <v>6367</v>
      </c>
    </row>
    <row r="5812" spans="1:55" ht="14.45" customHeight="1" outlineLevel="4" thickBot="1">
      <c r="A5812" s="25">
        <f t="shared" si="90"/>
        <v>5811</v>
      </c>
      <c r="C5812" s="30"/>
      <c r="D5812" s="41"/>
      <c r="I5812" s="19" t="s">
        <v>6368</v>
      </c>
    </row>
    <row r="5813" spans="1:55" ht="14.45" customHeight="1" outlineLevel="4" thickBot="1">
      <c r="A5813" s="25">
        <f t="shared" si="90"/>
        <v>5812</v>
      </c>
      <c r="C5813" s="30"/>
      <c r="D5813" s="41"/>
      <c r="I5813" s="19" t="s">
        <v>6369</v>
      </c>
    </row>
    <row r="5814" spans="1:55" ht="14.45" customHeight="1" outlineLevel="4" thickBot="1">
      <c r="A5814" s="25">
        <f t="shared" si="90"/>
        <v>5813</v>
      </c>
      <c r="C5814" s="30"/>
      <c r="D5814" s="41"/>
      <c r="I5814" s="19" t="s">
        <v>6370</v>
      </c>
      <c r="BC5814" s="47" t="s">
        <v>6371</v>
      </c>
    </row>
    <row r="5815" spans="1:55" ht="14.45" customHeight="1" outlineLevel="4" thickBot="1">
      <c r="A5815" s="25">
        <f t="shared" si="90"/>
        <v>5814</v>
      </c>
      <c r="C5815" s="30"/>
      <c r="D5815" s="41"/>
      <c r="I5815" s="41" t="s">
        <v>4766</v>
      </c>
      <c r="J5815" s="55"/>
      <c r="K5815" s="55"/>
      <c r="L5815" s="55"/>
      <c r="M5815" s="55"/>
      <c r="N5815" s="55"/>
      <c r="O5815" s="55"/>
      <c r="P5815" s="55"/>
      <c r="Q5815" s="55"/>
      <c r="R5815" s="55"/>
      <c r="S5815" s="55"/>
      <c r="T5815" s="55"/>
      <c r="U5815" s="55"/>
      <c r="V5815" s="55"/>
      <c r="W5815" s="55"/>
      <c r="X5815" s="55"/>
      <c r="Y5815" s="55"/>
      <c r="Z5815" s="55"/>
      <c r="AA5815" s="55"/>
      <c r="AB5815" s="55"/>
      <c r="AC5815" s="55"/>
      <c r="AD5815" s="55"/>
      <c r="AE5815" s="55"/>
      <c r="AF5815" s="55"/>
      <c r="AG5815" s="55"/>
      <c r="AH5815" s="55"/>
      <c r="AI5815" s="55"/>
      <c r="AJ5815" s="55"/>
      <c r="AK5815" s="55"/>
      <c r="AL5815" s="55"/>
      <c r="AM5815" s="55"/>
      <c r="AN5815" s="55"/>
      <c r="AO5815" s="55"/>
      <c r="AP5815" s="55"/>
      <c r="AQ5815" s="55"/>
      <c r="AR5815" s="55"/>
      <c r="AS5815" s="55"/>
      <c r="AT5815" s="55"/>
      <c r="AU5815" s="55"/>
      <c r="AV5815" s="55"/>
      <c r="AW5815" s="55"/>
      <c r="AX5815" s="55"/>
      <c r="AY5815" s="55"/>
      <c r="AZ5815" s="55"/>
      <c r="BA5815" s="63"/>
    </row>
    <row r="5816" spans="1:55" ht="14.45" customHeight="1" outlineLevel="4" thickBot="1">
      <c r="A5816" s="25">
        <f t="shared" si="90"/>
        <v>5815</v>
      </c>
      <c r="C5816" s="30"/>
      <c r="D5816" s="41"/>
      <c r="I5816" s="177"/>
      <c r="J5816" s="123" t="s">
        <v>6372</v>
      </c>
      <c r="K5816" s="65"/>
      <c r="L5816" s="65"/>
      <c r="M5816" s="65"/>
      <c r="N5816" s="65"/>
      <c r="O5816" s="65"/>
      <c r="P5816" s="65"/>
      <c r="Q5816" s="65"/>
      <c r="R5816" s="65"/>
      <c r="S5816" s="65"/>
      <c r="T5816" s="65"/>
      <c r="U5816" s="65"/>
      <c r="V5816" s="65"/>
      <c r="W5816" s="65"/>
      <c r="X5816" s="65"/>
      <c r="Y5816" s="65"/>
      <c r="Z5816" s="65"/>
      <c r="AA5816" s="65"/>
      <c r="AB5816" s="65"/>
      <c r="AC5816" s="65"/>
      <c r="AD5816" s="65"/>
      <c r="AE5816" s="65"/>
      <c r="AF5816" s="65"/>
      <c r="AG5816" s="65"/>
      <c r="AH5816" s="65"/>
      <c r="AI5816" s="65"/>
      <c r="AJ5816" s="65"/>
      <c r="AK5816" s="65"/>
      <c r="AL5816" s="65"/>
      <c r="AM5816" s="65"/>
      <c r="AN5816" s="65"/>
      <c r="AO5816" s="65"/>
      <c r="AP5816" s="65"/>
      <c r="AQ5816" s="65"/>
      <c r="AR5816" s="65"/>
      <c r="AS5816" s="65"/>
      <c r="AT5816" s="65"/>
      <c r="AU5816" s="65"/>
      <c r="AV5816" s="65"/>
      <c r="AW5816" s="65"/>
      <c r="AX5816" s="65"/>
      <c r="AY5816" s="65"/>
      <c r="AZ5816" s="65"/>
      <c r="BA5816" s="66"/>
    </row>
    <row r="5817" spans="1:55" ht="14.45" customHeight="1" outlineLevel="4" thickBot="1">
      <c r="A5817" s="25">
        <f t="shared" si="90"/>
        <v>5816</v>
      </c>
      <c r="C5817" s="30"/>
      <c r="D5817" s="41"/>
      <c r="I5817" s="177"/>
      <c r="J5817" s="30"/>
      <c r="K5817" s="30" t="s">
        <v>6373</v>
      </c>
      <c r="L5817" s="30"/>
      <c r="M5817" s="30"/>
      <c r="N5817" s="30"/>
      <c r="O5817" s="30"/>
      <c r="P5817" s="30"/>
      <c r="Q5817" s="30"/>
      <c r="R5817" s="30"/>
      <c r="S5817" s="30"/>
      <c r="T5817" s="30"/>
      <c r="U5817" s="30"/>
      <c r="V5817" s="30"/>
      <c r="W5817" s="30"/>
      <c r="X5817" s="30"/>
      <c r="Y5817" s="30"/>
      <c r="Z5817" s="30"/>
      <c r="AA5817" s="30"/>
      <c r="AB5817" s="30"/>
      <c r="AC5817" s="30"/>
      <c r="AD5817" s="30"/>
      <c r="AE5817" s="30"/>
      <c r="AF5817" s="30"/>
      <c r="AG5817" s="30"/>
      <c r="AH5817" s="30"/>
      <c r="AI5817" s="30"/>
      <c r="AJ5817" s="30"/>
      <c r="AK5817" s="30"/>
      <c r="AL5817" s="30"/>
      <c r="AM5817" s="30"/>
      <c r="AN5817" s="30"/>
      <c r="AO5817" s="30"/>
      <c r="AP5817" s="30"/>
      <c r="AQ5817" s="30"/>
      <c r="AR5817" s="30"/>
      <c r="AS5817" s="30"/>
      <c r="AT5817" s="30"/>
      <c r="AU5817" s="30"/>
      <c r="AV5817" s="30"/>
      <c r="AW5817" s="30"/>
      <c r="AX5817" s="30"/>
      <c r="AY5817" s="30"/>
      <c r="AZ5817" s="30"/>
      <c r="BA5817" s="68"/>
    </row>
    <row r="5818" spans="1:55" ht="14.45" customHeight="1" outlineLevel="4" thickBot="1">
      <c r="A5818" s="25">
        <f t="shared" si="90"/>
        <v>5817</v>
      </c>
      <c r="C5818" s="30"/>
      <c r="D5818" s="41"/>
      <c r="I5818" s="177"/>
      <c r="J5818" s="30"/>
      <c r="K5818" s="30" t="s">
        <v>6374</v>
      </c>
      <c r="L5818" s="30"/>
      <c r="M5818" s="30"/>
      <c r="N5818" s="30"/>
      <c r="O5818" s="30"/>
      <c r="P5818" s="30"/>
      <c r="Q5818" s="30"/>
      <c r="R5818" s="30"/>
      <c r="S5818" s="30"/>
      <c r="T5818" s="30"/>
      <c r="U5818" s="30"/>
      <c r="V5818" s="30"/>
      <c r="W5818" s="30"/>
      <c r="X5818" s="30"/>
      <c r="Y5818" s="30"/>
      <c r="Z5818" s="30"/>
      <c r="AA5818" s="30"/>
      <c r="AB5818" s="30"/>
      <c r="AC5818" s="30"/>
      <c r="AD5818" s="30"/>
      <c r="AE5818" s="30"/>
      <c r="AF5818" s="30"/>
      <c r="AG5818" s="30"/>
      <c r="AH5818" s="30"/>
      <c r="AI5818" s="30"/>
      <c r="AJ5818" s="30"/>
      <c r="AK5818" s="30"/>
      <c r="AL5818" s="30"/>
      <c r="AM5818" s="30"/>
      <c r="AN5818" s="30"/>
      <c r="AO5818" s="30"/>
      <c r="AP5818" s="30"/>
      <c r="AQ5818" s="30"/>
      <c r="AR5818" s="30"/>
      <c r="AS5818" s="30"/>
      <c r="AT5818" s="30"/>
      <c r="AU5818" s="30"/>
      <c r="AV5818" s="30"/>
      <c r="AW5818" s="30"/>
      <c r="AX5818" s="30"/>
      <c r="AY5818" s="30"/>
      <c r="AZ5818" s="30"/>
      <c r="BA5818" s="68"/>
    </row>
    <row r="5819" spans="1:55" ht="14.45" customHeight="1" outlineLevel="4" thickBot="1">
      <c r="A5819" s="25">
        <f t="shared" si="90"/>
        <v>5818</v>
      </c>
      <c r="C5819" s="30"/>
      <c r="D5819" s="41"/>
      <c r="I5819" s="177"/>
      <c r="J5819" s="30"/>
      <c r="K5819" s="30" t="s">
        <v>6375</v>
      </c>
      <c r="L5819" s="30"/>
      <c r="M5819" s="30"/>
      <c r="N5819" s="30"/>
      <c r="O5819" s="30"/>
      <c r="P5819" s="30"/>
      <c r="Q5819" s="30"/>
      <c r="R5819" s="30"/>
      <c r="S5819" s="30"/>
      <c r="T5819" s="30"/>
      <c r="U5819" s="30"/>
      <c r="V5819" s="30"/>
      <c r="W5819" s="30"/>
      <c r="X5819" s="30"/>
      <c r="Y5819" s="30"/>
      <c r="Z5819" s="30"/>
      <c r="AA5819" s="30"/>
      <c r="AB5819" s="30"/>
      <c r="AC5819" s="30"/>
      <c r="AD5819" s="30"/>
      <c r="AE5819" s="30"/>
      <c r="AF5819" s="30"/>
      <c r="AG5819" s="30"/>
      <c r="AH5819" s="30"/>
      <c r="AI5819" s="30"/>
      <c r="AJ5819" s="30"/>
      <c r="AK5819" s="30"/>
      <c r="AL5819" s="30"/>
      <c r="AM5819" s="30"/>
      <c r="AN5819" s="30"/>
      <c r="AO5819" s="30"/>
      <c r="AP5819" s="30"/>
      <c r="AQ5819" s="30"/>
      <c r="AR5819" s="30"/>
      <c r="AS5819" s="30"/>
      <c r="AT5819" s="30"/>
      <c r="AU5819" s="30"/>
      <c r="AV5819" s="30"/>
      <c r="AW5819" s="30"/>
      <c r="AX5819" s="30"/>
      <c r="AY5819" s="30"/>
      <c r="AZ5819" s="30"/>
      <c r="BA5819" s="68"/>
    </row>
    <row r="5820" spans="1:55" ht="14.45" customHeight="1" outlineLevel="4" thickBot="1">
      <c r="A5820" s="25">
        <f t="shared" si="90"/>
        <v>5819</v>
      </c>
      <c r="C5820" s="30"/>
      <c r="D5820" s="41"/>
      <c r="I5820" s="177"/>
      <c r="J5820" s="30"/>
      <c r="K5820" s="30" t="s">
        <v>6376</v>
      </c>
      <c r="L5820" s="30"/>
      <c r="M5820" s="30"/>
      <c r="N5820" s="30"/>
      <c r="O5820" s="30"/>
      <c r="P5820" s="30"/>
      <c r="Q5820" s="30"/>
      <c r="R5820" s="30"/>
      <c r="S5820" s="30"/>
      <c r="T5820" s="30"/>
      <c r="U5820" s="30"/>
      <c r="V5820" s="30"/>
      <c r="W5820" s="30"/>
      <c r="X5820" s="30"/>
      <c r="Y5820" s="30"/>
      <c r="Z5820" s="30"/>
      <c r="AA5820" s="30"/>
      <c r="AB5820" s="30"/>
      <c r="AC5820" s="30"/>
      <c r="AD5820" s="30"/>
      <c r="AE5820" s="30"/>
      <c r="AF5820" s="30"/>
      <c r="AG5820" s="30"/>
      <c r="AH5820" s="30"/>
      <c r="AI5820" s="30"/>
      <c r="AJ5820" s="30"/>
      <c r="AK5820" s="30"/>
      <c r="AL5820" s="30"/>
      <c r="AM5820" s="30"/>
      <c r="AN5820" s="30"/>
      <c r="AO5820" s="30"/>
      <c r="AP5820" s="30"/>
      <c r="AQ5820" s="30"/>
      <c r="AR5820" s="30"/>
      <c r="AS5820" s="30"/>
      <c r="AT5820" s="30"/>
      <c r="AU5820" s="30"/>
      <c r="AV5820" s="30"/>
      <c r="AW5820" s="30"/>
      <c r="AX5820" s="30"/>
      <c r="AY5820" s="30"/>
      <c r="AZ5820" s="30"/>
      <c r="BA5820" s="68"/>
      <c r="BC5820" s="47" t="s">
        <v>6377</v>
      </c>
    </row>
    <row r="5821" spans="1:55" ht="14.45" customHeight="1" outlineLevel="4" thickBot="1">
      <c r="A5821" s="25">
        <f t="shared" si="90"/>
        <v>5820</v>
      </c>
      <c r="C5821" s="30"/>
      <c r="D5821" s="41"/>
      <c r="I5821" s="177"/>
      <c r="J5821" s="125" t="s">
        <v>6378</v>
      </c>
      <c r="K5821" s="30"/>
      <c r="L5821" s="30"/>
      <c r="M5821" s="30"/>
      <c r="N5821" s="30"/>
      <c r="O5821" s="30"/>
      <c r="P5821" s="30"/>
      <c r="Q5821" s="30"/>
      <c r="R5821" s="30"/>
      <c r="S5821" s="30"/>
      <c r="T5821" s="30"/>
      <c r="U5821" s="30"/>
      <c r="V5821" s="30"/>
      <c r="W5821" s="30"/>
      <c r="X5821" s="30"/>
      <c r="Y5821" s="30"/>
      <c r="Z5821" s="30"/>
      <c r="AA5821" s="30"/>
      <c r="AB5821" s="30"/>
      <c r="AC5821" s="30"/>
      <c r="AD5821" s="30"/>
      <c r="AE5821" s="30"/>
      <c r="AF5821" s="30"/>
      <c r="AG5821" s="30"/>
      <c r="AH5821" s="30"/>
      <c r="AI5821" s="30"/>
      <c r="AJ5821" s="30"/>
      <c r="AK5821" s="30"/>
      <c r="AL5821" s="30"/>
      <c r="AM5821" s="30"/>
      <c r="AN5821" s="30"/>
      <c r="AO5821" s="30"/>
      <c r="AP5821" s="30"/>
      <c r="AQ5821" s="30"/>
      <c r="AR5821" s="30"/>
      <c r="AS5821" s="30"/>
      <c r="AT5821" s="30"/>
      <c r="AU5821" s="30"/>
      <c r="AV5821" s="30"/>
      <c r="AW5821" s="30"/>
      <c r="AX5821" s="30"/>
      <c r="AY5821" s="30"/>
      <c r="AZ5821" s="30"/>
      <c r="BA5821" s="68"/>
    </row>
    <row r="5822" spans="1:55" ht="14.45" customHeight="1" outlineLevel="4" thickBot="1">
      <c r="A5822" s="25">
        <f t="shared" si="90"/>
        <v>5821</v>
      </c>
      <c r="C5822" s="30"/>
      <c r="D5822" s="41"/>
      <c r="I5822" s="177"/>
      <c r="J5822" s="30"/>
      <c r="K5822" s="30" t="s">
        <v>6379</v>
      </c>
      <c r="L5822" s="30"/>
      <c r="M5822" s="30"/>
      <c r="N5822" s="30"/>
      <c r="O5822" s="30"/>
      <c r="P5822" s="30"/>
      <c r="Q5822" s="30"/>
      <c r="R5822" s="30"/>
      <c r="S5822" s="30"/>
      <c r="T5822" s="30"/>
      <c r="U5822" s="30"/>
      <c r="V5822" s="30"/>
      <c r="W5822" s="30"/>
      <c r="X5822" s="30"/>
      <c r="Y5822" s="30"/>
      <c r="Z5822" s="30"/>
      <c r="AA5822" s="30"/>
      <c r="AB5822" s="30"/>
      <c r="AC5822" s="30"/>
      <c r="AD5822" s="30"/>
      <c r="AE5822" s="30"/>
      <c r="AF5822" s="30"/>
      <c r="AG5822" s="30"/>
      <c r="AH5822" s="30"/>
      <c r="AI5822" s="30"/>
      <c r="AJ5822" s="30"/>
      <c r="AK5822" s="30"/>
      <c r="AL5822" s="30"/>
      <c r="AM5822" s="30"/>
      <c r="AN5822" s="30"/>
      <c r="AO5822" s="30"/>
      <c r="AP5822" s="30"/>
      <c r="AQ5822" s="30"/>
      <c r="AR5822" s="30"/>
      <c r="AS5822" s="30"/>
      <c r="AT5822" s="30"/>
      <c r="AU5822" s="30"/>
      <c r="AV5822" s="30"/>
      <c r="AW5822" s="30"/>
      <c r="AX5822" s="30"/>
      <c r="AY5822" s="30"/>
      <c r="AZ5822" s="30"/>
      <c r="BA5822" s="68"/>
    </row>
    <row r="5823" spans="1:55" ht="14.45" customHeight="1" outlineLevel="4" thickBot="1">
      <c r="A5823" s="25">
        <f t="shared" si="90"/>
        <v>5822</v>
      </c>
      <c r="C5823" s="30"/>
      <c r="D5823" s="41"/>
      <c r="I5823" s="177"/>
      <c r="J5823" s="30"/>
      <c r="K5823" s="30" t="s">
        <v>6380</v>
      </c>
      <c r="L5823" s="30"/>
      <c r="M5823" s="30"/>
      <c r="N5823" s="30"/>
      <c r="O5823" s="30"/>
      <c r="P5823" s="30"/>
      <c r="Q5823" s="30"/>
      <c r="R5823" s="30"/>
      <c r="S5823" s="30"/>
      <c r="T5823" s="30"/>
      <c r="U5823" s="30"/>
      <c r="V5823" s="30"/>
      <c r="W5823" s="30"/>
      <c r="X5823" s="30"/>
      <c r="Y5823" s="30"/>
      <c r="Z5823" s="30"/>
      <c r="AA5823" s="30"/>
      <c r="AB5823" s="30"/>
      <c r="AC5823" s="30"/>
      <c r="AD5823" s="30"/>
      <c r="AE5823" s="30"/>
      <c r="AF5823" s="30"/>
      <c r="AG5823" s="30"/>
      <c r="AH5823" s="30"/>
      <c r="AI5823" s="30"/>
      <c r="AJ5823" s="30"/>
      <c r="AK5823" s="30"/>
      <c r="AL5823" s="30"/>
      <c r="AM5823" s="30"/>
      <c r="AN5823" s="30"/>
      <c r="AO5823" s="30"/>
      <c r="AP5823" s="30"/>
      <c r="AQ5823" s="30"/>
      <c r="AR5823" s="30"/>
      <c r="AS5823" s="30"/>
      <c r="AT5823" s="30"/>
      <c r="AU5823" s="30"/>
      <c r="AV5823" s="30"/>
      <c r="AW5823" s="30"/>
      <c r="AX5823" s="30"/>
      <c r="AY5823" s="30"/>
      <c r="AZ5823" s="30"/>
      <c r="BA5823" s="68"/>
    </row>
    <row r="5824" spans="1:55" ht="14.45" customHeight="1" outlineLevel="4" thickBot="1">
      <c r="A5824" s="25">
        <f t="shared" si="90"/>
        <v>5823</v>
      </c>
      <c r="C5824" s="30"/>
      <c r="D5824" s="41"/>
      <c r="I5824" s="177"/>
      <c r="J5824" s="30"/>
      <c r="K5824" s="30" t="s">
        <v>6381</v>
      </c>
      <c r="L5824" s="30"/>
      <c r="M5824" s="30"/>
      <c r="N5824" s="30"/>
      <c r="O5824" s="30"/>
      <c r="P5824" s="30"/>
      <c r="Q5824" s="30"/>
      <c r="R5824" s="30"/>
      <c r="S5824" s="30"/>
      <c r="T5824" s="30"/>
      <c r="U5824" s="30"/>
      <c r="V5824" s="30"/>
      <c r="W5824" s="30"/>
      <c r="X5824" s="30"/>
      <c r="Y5824" s="30"/>
      <c r="Z5824" s="30"/>
      <c r="AA5824" s="30"/>
      <c r="AB5824" s="30"/>
      <c r="AC5824" s="30"/>
      <c r="AD5824" s="30"/>
      <c r="AE5824" s="30"/>
      <c r="AF5824" s="30"/>
      <c r="AG5824" s="30"/>
      <c r="AH5824" s="30"/>
      <c r="AI5824" s="30"/>
      <c r="AJ5824" s="30"/>
      <c r="AK5824" s="30"/>
      <c r="AL5824" s="30"/>
      <c r="AM5824" s="30"/>
      <c r="AN5824" s="30"/>
      <c r="AO5824" s="30"/>
      <c r="AP5824" s="30"/>
      <c r="AQ5824" s="30"/>
      <c r="AR5824" s="30"/>
      <c r="AS5824" s="30"/>
      <c r="AT5824" s="30"/>
      <c r="AU5824" s="30"/>
      <c r="AV5824" s="30"/>
      <c r="AW5824" s="30"/>
      <c r="AX5824" s="30"/>
      <c r="AY5824" s="30"/>
      <c r="AZ5824" s="30"/>
      <c r="BA5824" s="68"/>
    </row>
    <row r="5825" spans="1:60" ht="14.45" customHeight="1" outlineLevel="4" thickBot="1">
      <c r="A5825" s="25">
        <f t="shared" si="90"/>
        <v>5824</v>
      </c>
      <c r="C5825" s="30"/>
      <c r="D5825" s="41"/>
      <c r="I5825" s="177"/>
      <c r="J5825" s="30"/>
      <c r="K5825" s="30" t="s">
        <v>6382</v>
      </c>
      <c r="L5825" s="30"/>
      <c r="M5825" s="30"/>
      <c r="N5825" s="30"/>
      <c r="O5825" s="30"/>
      <c r="P5825" s="30"/>
      <c r="Q5825" s="30"/>
      <c r="R5825" s="30"/>
      <c r="S5825" s="30"/>
      <c r="T5825" s="30"/>
      <c r="U5825" s="30"/>
      <c r="V5825" s="30"/>
      <c r="W5825" s="30"/>
      <c r="X5825" s="30"/>
      <c r="Y5825" s="30"/>
      <c r="Z5825" s="30"/>
      <c r="AA5825" s="30"/>
      <c r="AB5825" s="30"/>
      <c r="AC5825" s="30"/>
      <c r="AD5825" s="30"/>
      <c r="AE5825" s="30"/>
      <c r="AF5825" s="30"/>
      <c r="AG5825" s="30"/>
      <c r="AH5825" s="30"/>
      <c r="AI5825" s="30"/>
      <c r="AJ5825" s="30"/>
      <c r="AK5825" s="30"/>
      <c r="AL5825" s="30"/>
      <c r="AM5825" s="30"/>
      <c r="AN5825" s="30"/>
      <c r="AO5825" s="30"/>
      <c r="AP5825" s="30"/>
      <c r="AQ5825" s="30"/>
      <c r="AR5825" s="30"/>
      <c r="AS5825" s="30"/>
      <c r="AT5825" s="30"/>
      <c r="AU5825" s="30"/>
      <c r="AV5825" s="30"/>
      <c r="AW5825" s="30"/>
      <c r="AX5825" s="30"/>
      <c r="AY5825" s="30"/>
      <c r="AZ5825" s="30"/>
      <c r="BA5825" s="68"/>
    </row>
    <row r="5826" spans="1:60" ht="14.45" customHeight="1" outlineLevel="4" thickBot="1">
      <c r="A5826" s="25">
        <f t="shared" si="90"/>
        <v>5825</v>
      </c>
      <c r="C5826" s="30"/>
      <c r="D5826" s="41"/>
      <c r="I5826" s="177"/>
      <c r="J5826" s="76"/>
      <c r="K5826" s="76" t="s">
        <v>6383</v>
      </c>
      <c r="L5826" s="76"/>
      <c r="M5826" s="76"/>
      <c r="N5826" s="76"/>
      <c r="O5826" s="76"/>
      <c r="P5826" s="76"/>
      <c r="Q5826" s="76"/>
      <c r="R5826" s="76"/>
      <c r="S5826" s="76"/>
      <c r="T5826" s="76"/>
      <c r="U5826" s="76"/>
      <c r="V5826" s="76"/>
      <c r="W5826" s="76"/>
      <c r="X5826" s="76"/>
      <c r="Y5826" s="76"/>
      <c r="Z5826" s="76"/>
      <c r="AA5826" s="76"/>
      <c r="AB5826" s="76"/>
      <c r="AC5826" s="76"/>
      <c r="AD5826" s="76"/>
      <c r="AE5826" s="76"/>
      <c r="AF5826" s="76"/>
      <c r="AG5826" s="76"/>
      <c r="AH5826" s="76"/>
      <c r="AI5826" s="76"/>
      <c r="AJ5826" s="76"/>
      <c r="AK5826" s="76"/>
      <c r="AL5826" s="76"/>
      <c r="AM5826" s="76"/>
      <c r="AN5826" s="76"/>
      <c r="AO5826" s="76"/>
      <c r="AP5826" s="76"/>
      <c r="AQ5826" s="76"/>
      <c r="AR5826" s="76"/>
      <c r="AS5826" s="76"/>
      <c r="AT5826" s="76"/>
      <c r="AU5826" s="76"/>
      <c r="AV5826" s="76"/>
      <c r="AW5826" s="76"/>
      <c r="AX5826" s="76"/>
      <c r="AY5826" s="76"/>
      <c r="AZ5826" s="76"/>
      <c r="BA5826" s="77"/>
      <c r="BC5826" s="47" t="s">
        <v>6384</v>
      </c>
    </row>
    <row r="5827" spans="1:60" ht="14.45" customHeight="1" outlineLevel="4" thickBot="1">
      <c r="A5827" s="25">
        <f t="shared" si="90"/>
        <v>5826</v>
      </c>
      <c r="C5827" s="30"/>
      <c r="D5827" s="41"/>
      <c r="G5827" s="35" t="s">
        <v>6385</v>
      </c>
    </row>
    <row r="5828" spans="1:60" ht="14.45" customHeight="1" outlineLevel="4" thickBot="1">
      <c r="A5828" s="25">
        <f t="shared" si="90"/>
        <v>5827</v>
      </c>
      <c r="C5828" s="30"/>
      <c r="D5828" s="41"/>
      <c r="H5828" s="39" t="s">
        <v>1454</v>
      </c>
    </row>
    <row r="5829" spans="1:60" ht="14.45" customHeight="1" outlineLevel="4" thickBot="1">
      <c r="A5829" s="25">
        <f t="shared" si="90"/>
        <v>5828</v>
      </c>
      <c r="C5829" s="30"/>
      <c r="D5829" s="41"/>
      <c r="I5829" s="19" t="s">
        <v>6386</v>
      </c>
    </row>
    <row r="5830" spans="1:60" ht="14.45" customHeight="1" outlineLevel="4" thickBot="1">
      <c r="A5830" s="25">
        <f t="shared" si="90"/>
        <v>5829</v>
      </c>
      <c r="C5830" s="30"/>
      <c r="D5830" s="41"/>
      <c r="H5830" s="39" t="s">
        <v>6367</v>
      </c>
    </row>
    <row r="5831" spans="1:60" ht="14.45" customHeight="1" outlineLevel="4" thickBot="1">
      <c r="A5831" s="25">
        <f t="shared" si="90"/>
        <v>5830</v>
      </c>
      <c r="C5831" s="30"/>
      <c r="D5831" s="41"/>
      <c r="I5831" s="40" t="s">
        <v>6387</v>
      </c>
      <c r="BC5831" s="22" t="s">
        <v>6388</v>
      </c>
    </row>
    <row r="5832" spans="1:60" ht="14.45" customHeight="1" outlineLevel="4" thickBot="1">
      <c r="A5832" s="25">
        <f t="shared" si="90"/>
        <v>5831</v>
      </c>
      <c r="C5832" s="30"/>
      <c r="D5832" s="41"/>
      <c r="I5832" s="19" t="s">
        <v>6389</v>
      </c>
      <c r="BC5832" s="22" t="s">
        <v>6390</v>
      </c>
      <c r="BH5832" s="22" t="s">
        <v>6391</v>
      </c>
    </row>
    <row r="5833" spans="1:60" ht="14.45" customHeight="1" outlineLevel="4" thickBot="1">
      <c r="A5833" s="25">
        <f t="shared" si="90"/>
        <v>5832</v>
      </c>
      <c r="C5833" s="30"/>
      <c r="D5833" s="41"/>
      <c r="I5833" s="19" t="s">
        <v>6392</v>
      </c>
      <c r="BH5833" s="22" t="s">
        <v>6393</v>
      </c>
    </row>
    <row r="5834" spans="1:60" ht="14.45" customHeight="1" outlineLevel="4" thickBot="1">
      <c r="A5834" s="25">
        <f t="shared" si="90"/>
        <v>5833</v>
      </c>
      <c r="C5834" s="30"/>
      <c r="D5834" s="41"/>
      <c r="I5834" s="19" t="s">
        <v>6394</v>
      </c>
    </row>
    <row r="5835" spans="1:60" ht="14.45" customHeight="1" outlineLevel="4" thickBot="1">
      <c r="A5835" s="25">
        <f t="shared" si="90"/>
        <v>5834</v>
      </c>
      <c r="C5835" s="30"/>
      <c r="D5835" s="41"/>
      <c r="I5835" s="19" t="s">
        <v>6395</v>
      </c>
      <c r="BC5835" s="47" t="s">
        <v>6396</v>
      </c>
    </row>
    <row r="5836" spans="1:60" ht="14.45" customHeight="1" outlineLevel="4" thickBot="1">
      <c r="A5836" s="25">
        <f t="shared" ref="A5836:A5899" si="91">ROW()-1</f>
        <v>5835</v>
      </c>
      <c r="C5836" s="30"/>
      <c r="D5836" s="41"/>
      <c r="H5836" s="80" t="s">
        <v>955</v>
      </c>
      <c r="I5836" s="40" t="s">
        <v>6397</v>
      </c>
    </row>
    <row r="5837" spans="1:60" ht="14.45" customHeight="1" outlineLevel="4" thickBot="1">
      <c r="A5837" s="25">
        <f t="shared" si="91"/>
        <v>5836</v>
      </c>
      <c r="C5837" s="30"/>
      <c r="D5837" s="41"/>
      <c r="I5837" s="19" t="s">
        <v>6398</v>
      </c>
      <c r="BC5837" s="47" t="s">
        <v>6399</v>
      </c>
    </row>
    <row r="5838" spans="1:60" ht="14.45" customHeight="1" outlineLevel="4" thickBot="1">
      <c r="A5838" s="25">
        <f t="shared" si="91"/>
        <v>5837</v>
      </c>
      <c r="C5838" s="30"/>
      <c r="D5838" s="41"/>
      <c r="I5838" s="41" t="s">
        <v>4766</v>
      </c>
      <c r="J5838" s="55"/>
      <c r="K5838" s="55"/>
      <c r="L5838" s="55"/>
      <c r="M5838" s="55"/>
      <c r="N5838" s="55"/>
      <c r="O5838" s="55"/>
      <c r="P5838" s="55"/>
      <c r="Q5838" s="55"/>
      <c r="R5838" s="55"/>
      <c r="S5838" s="55"/>
      <c r="T5838" s="55"/>
      <c r="U5838" s="55"/>
      <c r="V5838" s="55"/>
      <c r="W5838" s="55"/>
      <c r="X5838" s="55"/>
      <c r="Y5838" s="55"/>
      <c r="Z5838" s="55"/>
      <c r="AA5838" s="55"/>
      <c r="AB5838" s="55"/>
      <c r="AC5838" s="55"/>
      <c r="AD5838" s="55"/>
      <c r="AE5838" s="55"/>
      <c r="AF5838" s="55"/>
      <c r="AG5838" s="55"/>
      <c r="AH5838" s="55"/>
      <c r="AI5838" s="55"/>
      <c r="AJ5838" s="55"/>
      <c r="AK5838" s="55"/>
      <c r="AL5838" s="55"/>
      <c r="AM5838" s="55"/>
      <c r="AN5838" s="55"/>
      <c r="AO5838" s="55"/>
      <c r="AP5838" s="55"/>
      <c r="AQ5838" s="55"/>
      <c r="AR5838" s="55"/>
      <c r="AS5838" s="55"/>
      <c r="AT5838" s="55"/>
      <c r="AU5838" s="55"/>
      <c r="AV5838" s="55"/>
      <c r="AW5838" s="55"/>
      <c r="AX5838" s="55"/>
      <c r="AY5838" s="55"/>
      <c r="AZ5838" s="55"/>
      <c r="BA5838" s="63"/>
    </row>
    <row r="5839" spans="1:60" ht="14.45" customHeight="1" outlineLevel="4" thickBot="1">
      <c r="A5839" s="25">
        <f t="shared" si="91"/>
        <v>5838</v>
      </c>
      <c r="C5839" s="30"/>
      <c r="D5839" s="41"/>
      <c r="I5839" s="177"/>
      <c r="J5839" s="123" t="s">
        <v>6400</v>
      </c>
      <c r="K5839" s="65"/>
      <c r="L5839" s="65"/>
      <c r="M5839" s="65"/>
      <c r="N5839" s="65"/>
      <c r="O5839" s="65"/>
      <c r="P5839" s="65"/>
      <c r="Q5839" s="65"/>
      <c r="R5839" s="65"/>
      <c r="S5839" s="65"/>
      <c r="T5839" s="65"/>
      <c r="U5839" s="65"/>
      <c r="V5839" s="65"/>
      <c r="W5839" s="65"/>
      <c r="X5839" s="65"/>
      <c r="Y5839" s="65"/>
      <c r="Z5839" s="65"/>
      <c r="AA5839" s="65"/>
      <c r="AB5839" s="65"/>
      <c r="AC5839" s="65"/>
      <c r="AD5839" s="65"/>
      <c r="AE5839" s="65"/>
      <c r="AF5839" s="65"/>
      <c r="AG5839" s="65"/>
      <c r="AH5839" s="65"/>
      <c r="AI5839" s="65"/>
      <c r="AJ5839" s="65"/>
      <c r="AK5839" s="65"/>
      <c r="AL5839" s="65"/>
      <c r="AM5839" s="65"/>
      <c r="AN5839" s="65"/>
      <c r="AO5839" s="65"/>
      <c r="AP5839" s="65"/>
      <c r="AQ5839" s="65"/>
      <c r="AR5839" s="65"/>
      <c r="AS5839" s="65"/>
      <c r="AT5839" s="65"/>
      <c r="AU5839" s="65"/>
      <c r="AV5839" s="65"/>
      <c r="AW5839" s="65"/>
      <c r="AX5839" s="65"/>
      <c r="AY5839" s="65"/>
      <c r="AZ5839" s="65"/>
      <c r="BA5839" s="66"/>
    </row>
    <row r="5840" spans="1:60" ht="14.45" customHeight="1" outlineLevel="4" thickBot="1">
      <c r="A5840" s="25">
        <f t="shared" si="91"/>
        <v>5839</v>
      </c>
      <c r="C5840" s="30"/>
      <c r="D5840" s="41"/>
      <c r="I5840" s="177"/>
      <c r="J5840" s="30"/>
      <c r="K5840" s="71" t="s">
        <v>6401</v>
      </c>
      <c r="L5840" s="30"/>
      <c r="M5840" s="30"/>
      <c r="N5840" s="30"/>
      <c r="O5840" s="30"/>
      <c r="P5840" s="30"/>
      <c r="Q5840" s="30"/>
      <c r="R5840" s="30"/>
      <c r="S5840" s="30"/>
      <c r="T5840" s="30"/>
      <c r="U5840" s="30"/>
      <c r="V5840" s="30"/>
      <c r="W5840" s="30"/>
      <c r="X5840" s="30"/>
      <c r="Y5840" s="30"/>
      <c r="Z5840" s="30"/>
      <c r="AA5840" s="30"/>
      <c r="AB5840" s="30"/>
      <c r="AC5840" s="30"/>
      <c r="AD5840" s="30"/>
      <c r="AE5840" s="30"/>
      <c r="AF5840" s="30"/>
      <c r="AG5840" s="30"/>
      <c r="AH5840" s="30"/>
      <c r="AI5840" s="30"/>
      <c r="AJ5840" s="30"/>
      <c r="AK5840" s="30"/>
      <c r="AL5840" s="30"/>
      <c r="AM5840" s="30"/>
      <c r="AN5840" s="30"/>
      <c r="AO5840" s="30"/>
      <c r="AP5840" s="30"/>
      <c r="AQ5840" s="30"/>
      <c r="AR5840" s="30"/>
      <c r="AS5840" s="30"/>
      <c r="AT5840" s="30"/>
      <c r="AU5840" s="30"/>
      <c r="AV5840" s="30"/>
      <c r="AW5840" s="30"/>
      <c r="AX5840" s="30"/>
      <c r="AY5840" s="30"/>
      <c r="AZ5840" s="30"/>
      <c r="BA5840" s="68"/>
    </row>
    <row r="5841" spans="1:55" ht="14.45" customHeight="1" outlineLevel="4" thickBot="1">
      <c r="A5841" s="25">
        <f t="shared" si="91"/>
        <v>5840</v>
      </c>
      <c r="C5841" s="30"/>
      <c r="D5841" s="41"/>
      <c r="I5841" s="177"/>
      <c r="J5841" s="30"/>
      <c r="K5841" s="30" t="s">
        <v>6402</v>
      </c>
      <c r="L5841" s="30"/>
      <c r="M5841" s="30"/>
      <c r="N5841" s="30"/>
      <c r="O5841" s="30"/>
      <c r="P5841" s="30"/>
      <c r="Q5841" s="30"/>
      <c r="R5841" s="30"/>
      <c r="S5841" s="30"/>
      <c r="T5841" s="30"/>
      <c r="U5841" s="30"/>
      <c r="V5841" s="30"/>
      <c r="W5841" s="30"/>
      <c r="X5841" s="30"/>
      <c r="Y5841" s="30"/>
      <c r="Z5841" s="30"/>
      <c r="AA5841" s="30"/>
      <c r="AB5841" s="30"/>
      <c r="AC5841" s="30"/>
      <c r="AD5841" s="30"/>
      <c r="AE5841" s="30"/>
      <c r="AF5841" s="30"/>
      <c r="AG5841" s="30"/>
      <c r="AH5841" s="30"/>
      <c r="AI5841" s="30"/>
      <c r="AJ5841" s="30"/>
      <c r="AK5841" s="30"/>
      <c r="AL5841" s="30"/>
      <c r="AM5841" s="30"/>
      <c r="AN5841" s="30"/>
      <c r="AO5841" s="30"/>
      <c r="AP5841" s="30"/>
      <c r="AQ5841" s="30"/>
      <c r="AR5841" s="30"/>
      <c r="AS5841" s="30"/>
      <c r="AT5841" s="30"/>
      <c r="AU5841" s="30"/>
      <c r="AV5841" s="30"/>
      <c r="AW5841" s="30"/>
      <c r="AX5841" s="30"/>
      <c r="AY5841" s="30"/>
      <c r="AZ5841" s="30"/>
      <c r="BA5841" s="68"/>
    </row>
    <row r="5842" spans="1:55" ht="14.45" customHeight="1" outlineLevel="4" thickBot="1">
      <c r="A5842" s="25">
        <f t="shared" si="91"/>
        <v>5841</v>
      </c>
      <c r="C5842" s="30"/>
      <c r="D5842" s="41"/>
      <c r="I5842" s="177"/>
      <c r="J5842" s="30"/>
      <c r="K5842" s="30" t="s">
        <v>6403</v>
      </c>
      <c r="L5842" s="30"/>
      <c r="M5842" s="30"/>
      <c r="N5842" s="30"/>
      <c r="O5842" s="30"/>
      <c r="P5842" s="30"/>
      <c r="Q5842" s="30"/>
      <c r="R5842" s="30"/>
      <c r="S5842" s="30"/>
      <c r="T5842" s="30"/>
      <c r="U5842" s="30"/>
      <c r="V5842" s="30"/>
      <c r="W5842" s="30"/>
      <c r="X5842" s="30"/>
      <c r="Y5842" s="30"/>
      <c r="Z5842" s="30"/>
      <c r="AA5842" s="30"/>
      <c r="AB5842" s="30"/>
      <c r="AC5842" s="30"/>
      <c r="AD5842" s="30"/>
      <c r="AE5842" s="30"/>
      <c r="AF5842" s="30"/>
      <c r="AG5842" s="30"/>
      <c r="AH5842" s="30"/>
      <c r="AI5842" s="30"/>
      <c r="AJ5842" s="30"/>
      <c r="AK5842" s="30"/>
      <c r="AL5842" s="30"/>
      <c r="AM5842" s="30"/>
      <c r="AN5842" s="30"/>
      <c r="AO5842" s="30"/>
      <c r="AP5842" s="30"/>
      <c r="AQ5842" s="30"/>
      <c r="AR5842" s="30"/>
      <c r="AS5842" s="30"/>
      <c r="AT5842" s="30"/>
      <c r="AU5842" s="30"/>
      <c r="AV5842" s="30"/>
      <c r="AW5842" s="30"/>
      <c r="AX5842" s="30"/>
      <c r="AY5842" s="30"/>
      <c r="AZ5842" s="30"/>
      <c r="BA5842" s="68"/>
    </row>
    <row r="5843" spans="1:55" ht="14.45" customHeight="1" outlineLevel="4" thickBot="1">
      <c r="A5843" s="25">
        <f t="shared" si="91"/>
        <v>5842</v>
      </c>
      <c r="C5843" s="30"/>
      <c r="D5843" s="41"/>
      <c r="I5843" s="177"/>
      <c r="J5843" s="30"/>
      <c r="K5843" s="30" t="s">
        <v>6404</v>
      </c>
      <c r="L5843" s="30"/>
      <c r="M5843" s="30"/>
      <c r="N5843" s="30"/>
      <c r="O5843" s="30"/>
      <c r="P5843" s="30"/>
      <c r="Q5843" s="30"/>
      <c r="R5843" s="30"/>
      <c r="S5843" s="30"/>
      <c r="T5843" s="30"/>
      <c r="U5843" s="30"/>
      <c r="V5843" s="30"/>
      <c r="W5843" s="30"/>
      <c r="X5843" s="30"/>
      <c r="Y5843" s="30"/>
      <c r="Z5843" s="30"/>
      <c r="AA5843" s="30"/>
      <c r="AB5843" s="30"/>
      <c r="AC5843" s="30"/>
      <c r="AD5843" s="30"/>
      <c r="AE5843" s="30"/>
      <c r="AF5843" s="30"/>
      <c r="AG5843" s="30"/>
      <c r="AH5843" s="30"/>
      <c r="AI5843" s="30"/>
      <c r="AJ5843" s="30"/>
      <c r="AK5843" s="30"/>
      <c r="AL5843" s="30"/>
      <c r="AM5843" s="30"/>
      <c r="AN5843" s="30"/>
      <c r="AO5843" s="30"/>
      <c r="AP5843" s="30"/>
      <c r="AQ5843" s="30"/>
      <c r="AR5843" s="30"/>
      <c r="AS5843" s="30"/>
      <c r="AT5843" s="30"/>
      <c r="AU5843" s="30"/>
      <c r="AV5843" s="30"/>
      <c r="AW5843" s="30"/>
      <c r="AX5843" s="30"/>
      <c r="AY5843" s="30"/>
      <c r="AZ5843" s="30"/>
      <c r="BA5843" s="68"/>
    </row>
    <row r="5844" spans="1:55" ht="14.45" customHeight="1" outlineLevel="4" thickBot="1">
      <c r="A5844" s="25">
        <f t="shared" si="91"/>
        <v>5843</v>
      </c>
      <c r="C5844" s="30"/>
      <c r="D5844" s="41"/>
      <c r="I5844" s="177"/>
      <c r="J5844" s="30"/>
      <c r="K5844" s="71" t="s">
        <v>6405</v>
      </c>
      <c r="L5844" s="30"/>
      <c r="M5844" s="30"/>
      <c r="N5844" s="30"/>
      <c r="O5844" s="30"/>
      <c r="P5844" s="30"/>
      <c r="Q5844" s="30"/>
      <c r="R5844" s="30"/>
      <c r="S5844" s="30"/>
      <c r="T5844" s="30"/>
      <c r="U5844" s="30"/>
      <c r="V5844" s="30"/>
      <c r="W5844" s="30"/>
      <c r="X5844" s="30"/>
      <c r="Y5844" s="30"/>
      <c r="Z5844" s="30"/>
      <c r="AA5844" s="30"/>
      <c r="AB5844" s="30"/>
      <c r="AC5844" s="30"/>
      <c r="AD5844" s="30"/>
      <c r="AE5844" s="30"/>
      <c r="AF5844" s="30"/>
      <c r="AG5844" s="30"/>
      <c r="AH5844" s="30"/>
      <c r="AI5844" s="30"/>
      <c r="AJ5844" s="30"/>
      <c r="AK5844" s="30"/>
      <c r="AL5844" s="30"/>
      <c r="AM5844" s="30"/>
      <c r="AN5844" s="30"/>
      <c r="AO5844" s="30"/>
      <c r="AP5844" s="30"/>
      <c r="AQ5844" s="30"/>
      <c r="AR5844" s="30"/>
      <c r="AS5844" s="30"/>
      <c r="AT5844" s="30"/>
      <c r="AU5844" s="30"/>
      <c r="AV5844" s="30"/>
      <c r="AW5844" s="30"/>
      <c r="AX5844" s="30"/>
      <c r="AY5844" s="30"/>
      <c r="AZ5844" s="30"/>
      <c r="BA5844" s="68"/>
    </row>
    <row r="5845" spans="1:55" ht="14.45" customHeight="1" outlineLevel="4" thickBot="1">
      <c r="A5845" s="25">
        <f t="shared" si="91"/>
        <v>5844</v>
      </c>
      <c r="C5845" s="30"/>
      <c r="D5845" s="41"/>
      <c r="I5845" s="177"/>
      <c r="J5845" s="30"/>
      <c r="K5845" s="30" t="s">
        <v>6406</v>
      </c>
      <c r="L5845" s="30"/>
      <c r="M5845" s="30"/>
      <c r="N5845" s="30"/>
      <c r="O5845" s="30"/>
      <c r="P5845" s="30"/>
      <c r="Q5845" s="30"/>
      <c r="R5845" s="30"/>
      <c r="S5845" s="30"/>
      <c r="T5845" s="30"/>
      <c r="U5845" s="30"/>
      <c r="V5845" s="30"/>
      <c r="W5845" s="30"/>
      <c r="X5845" s="30"/>
      <c r="Y5845" s="30"/>
      <c r="Z5845" s="30"/>
      <c r="AA5845" s="30"/>
      <c r="AB5845" s="30"/>
      <c r="AC5845" s="30"/>
      <c r="AD5845" s="30"/>
      <c r="AE5845" s="30"/>
      <c r="AF5845" s="30"/>
      <c r="AG5845" s="30"/>
      <c r="AH5845" s="30"/>
      <c r="AI5845" s="30"/>
      <c r="AJ5845" s="30"/>
      <c r="AK5845" s="30"/>
      <c r="AL5845" s="30"/>
      <c r="AM5845" s="30"/>
      <c r="AN5845" s="30"/>
      <c r="AO5845" s="30"/>
      <c r="AP5845" s="30"/>
      <c r="AQ5845" s="30"/>
      <c r="AR5845" s="30"/>
      <c r="AS5845" s="30"/>
      <c r="AT5845" s="30"/>
      <c r="AU5845" s="30"/>
      <c r="AV5845" s="30"/>
      <c r="AW5845" s="30"/>
      <c r="AX5845" s="30"/>
      <c r="AY5845" s="30"/>
      <c r="AZ5845" s="30"/>
      <c r="BA5845" s="68"/>
    </row>
    <row r="5846" spans="1:55" ht="14.45" customHeight="1" outlineLevel="4" thickBot="1">
      <c r="A5846" s="25">
        <f t="shared" si="91"/>
        <v>5845</v>
      </c>
      <c r="C5846" s="30"/>
      <c r="D5846" s="41"/>
      <c r="I5846" s="177"/>
      <c r="J5846" s="30"/>
      <c r="K5846" s="30" t="s">
        <v>6407</v>
      </c>
      <c r="L5846" s="30"/>
      <c r="M5846" s="30"/>
      <c r="N5846" s="30"/>
      <c r="O5846" s="30"/>
      <c r="P5846" s="30"/>
      <c r="Q5846" s="30"/>
      <c r="R5846" s="30"/>
      <c r="S5846" s="30"/>
      <c r="T5846" s="30"/>
      <c r="U5846" s="30"/>
      <c r="V5846" s="30"/>
      <c r="W5846" s="30"/>
      <c r="X5846" s="30"/>
      <c r="Y5846" s="30"/>
      <c r="Z5846" s="30"/>
      <c r="AA5846" s="30"/>
      <c r="AB5846" s="30"/>
      <c r="AC5846" s="30"/>
      <c r="AD5846" s="30"/>
      <c r="AE5846" s="30"/>
      <c r="AF5846" s="30"/>
      <c r="AG5846" s="30"/>
      <c r="AH5846" s="30"/>
      <c r="AI5846" s="30"/>
      <c r="AJ5846" s="30"/>
      <c r="AK5846" s="30"/>
      <c r="AL5846" s="30"/>
      <c r="AM5846" s="30"/>
      <c r="AN5846" s="30"/>
      <c r="AO5846" s="30"/>
      <c r="AP5846" s="30"/>
      <c r="AQ5846" s="30"/>
      <c r="AR5846" s="30"/>
      <c r="AS5846" s="30"/>
      <c r="AT5846" s="30"/>
      <c r="AU5846" s="30"/>
      <c r="AV5846" s="30"/>
      <c r="AW5846" s="30"/>
      <c r="AX5846" s="30"/>
      <c r="AY5846" s="30"/>
      <c r="AZ5846" s="30"/>
      <c r="BA5846" s="68"/>
    </row>
    <row r="5847" spans="1:55" ht="14.45" customHeight="1" outlineLevel="4" thickBot="1">
      <c r="A5847" s="25">
        <f t="shared" si="91"/>
        <v>5846</v>
      </c>
      <c r="C5847" s="30"/>
      <c r="D5847" s="41"/>
      <c r="I5847" s="177"/>
      <c r="J5847" s="30"/>
      <c r="K5847" s="30" t="s">
        <v>6408</v>
      </c>
      <c r="L5847" s="30"/>
      <c r="M5847" s="30"/>
      <c r="N5847" s="30"/>
      <c r="O5847" s="30"/>
      <c r="P5847" s="30"/>
      <c r="Q5847" s="30"/>
      <c r="R5847" s="30"/>
      <c r="S5847" s="30"/>
      <c r="T5847" s="30"/>
      <c r="U5847" s="30"/>
      <c r="V5847" s="30"/>
      <c r="W5847" s="30"/>
      <c r="X5847" s="30"/>
      <c r="Y5847" s="30"/>
      <c r="Z5847" s="30"/>
      <c r="AA5847" s="30"/>
      <c r="AB5847" s="30"/>
      <c r="AC5847" s="30"/>
      <c r="AD5847" s="30"/>
      <c r="AE5847" s="30"/>
      <c r="AF5847" s="30"/>
      <c r="AG5847" s="30"/>
      <c r="AH5847" s="30"/>
      <c r="AI5847" s="30"/>
      <c r="AJ5847" s="30"/>
      <c r="AK5847" s="30"/>
      <c r="AL5847" s="30"/>
      <c r="AM5847" s="30"/>
      <c r="AN5847" s="30"/>
      <c r="AO5847" s="30"/>
      <c r="AP5847" s="30"/>
      <c r="AQ5847" s="30"/>
      <c r="AR5847" s="30"/>
      <c r="AS5847" s="30"/>
      <c r="AT5847" s="30"/>
      <c r="AU5847" s="30"/>
      <c r="AV5847" s="30"/>
      <c r="AW5847" s="30"/>
      <c r="AX5847" s="30"/>
      <c r="AY5847" s="30"/>
      <c r="AZ5847" s="30"/>
      <c r="BA5847" s="68"/>
    </row>
    <row r="5848" spans="1:55" ht="14.45" customHeight="1" outlineLevel="4" thickBot="1">
      <c r="A5848" s="25">
        <f t="shared" si="91"/>
        <v>5847</v>
      </c>
      <c r="C5848" s="30"/>
      <c r="D5848" s="41"/>
      <c r="I5848" s="177"/>
      <c r="J5848" s="30"/>
      <c r="K5848" s="71" t="s">
        <v>6409</v>
      </c>
      <c r="L5848" s="30"/>
      <c r="M5848" s="30"/>
      <c r="N5848" s="30"/>
      <c r="O5848" s="30"/>
      <c r="P5848" s="30"/>
      <c r="Q5848" s="30"/>
      <c r="R5848" s="30"/>
      <c r="S5848" s="30"/>
      <c r="T5848" s="30"/>
      <c r="U5848" s="30"/>
      <c r="V5848" s="30"/>
      <c r="W5848" s="30"/>
      <c r="X5848" s="30"/>
      <c r="Y5848" s="30"/>
      <c r="Z5848" s="30"/>
      <c r="AA5848" s="30"/>
      <c r="AB5848" s="30"/>
      <c r="AC5848" s="30"/>
      <c r="AD5848" s="30"/>
      <c r="AE5848" s="30"/>
      <c r="AF5848" s="30"/>
      <c r="AG5848" s="30"/>
      <c r="AH5848" s="30"/>
      <c r="AI5848" s="30"/>
      <c r="AJ5848" s="30"/>
      <c r="AK5848" s="30"/>
      <c r="AL5848" s="30"/>
      <c r="AM5848" s="30"/>
      <c r="AN5848" s="30"/>
      <c r="AO5848" s="30"/>
      <c r="AP5848" s="30"/>
      <c r="AQ5848" s="30"/>
      <c r="AR5848" s="30"/>
      <c r="AS5848" s="30"/>
      <c r="AT5848" s="30"/>
      <c r="AU5848" s="30"/>
      <c r="AV5848" s="30"/>
      <c r="AW5848" s="30"/>
      <c r="AX5848" s="30"/>
      <c r="AY5848" s="30"/>
      <c r="AZ5848" s="30"/>
      <c r="BA5848" s="68"/>
    </row>
    <row r="5849" spans="1:55" ht="14.45" customHeight="1" outlineLevel="4" thickBot="1">
      <c r="A5849" s="25">
        <f t="shared" si="91"/>
        <v>5848</v>
      </c>
      <c r="C5849" s="30"/>
      <c r="D5849" s="41"/>
      <c r="I5849" s="177"/>
      <c r="J5849" s="30"/>
      <c r="K5849" s="30" t="s">
        <v>6410</v>
      </c>
      <c r="L5849" s="30"/>
      <c r="M5849" s="30"/>
      <c r="N5849" s="30"/>
      <c r="O5849" s="30"/>
      <c r="P5849" s="30"/>
      <c r="Q5849" s="30"/>
      <c r="R5849" s="30"/>
      <c r="S5849" s="30"/>
      <c r="T5849" s="30"/>
      <c r="U5849" s="30"/>
      <c r="V5849" s="30"/>
      <c r="W5849" s="30"/>
      <c r="X5849" s="30"/>
      <c r="Y5849" s="30"/>
      <c r="Z5849" s="30"/>
      <c r="AA5849" s="30"/>
      <c r="AB5849" s="30"/>
      <c r="AC5849" s="30"/>
      <c r="AD5849" s="30"/>
      <c r="AE5849" s="30"/>
      <c r="AF5849" s="30"/>
      <c r="AG5849" s="30"/>
      <c r="AH5849" s="30"/>
      <c r="AI5849" s="30"/>
      <c r="AJ5849" s="30"/>
      <c r="AK5849" s="30"/>
      <c r="AL5849" s="30"/>
      <c r="AM5849" s="30"/>
      <c r="AN5849" s="30"/>
      <c r="AO5849" s="30"/>
      <c r="AP5849" s="30"/>
      <c r="AQ5849" s="30"/>
      <c r="AR5849" s="30"/>
      <c r="AS5849" s="30"/>
      <c r="AT5849" s="30"/>
      <c r="AU5849" s="30"/>
      <c r="AV5849" s="30"/>
      <c r="AW5849" s="30"/>
      <c r="AX5849" s="30"/>
      <c r="AY5849" s="30"/>
      <c r="AZ5849" s="30"/>
      <c r="BA5849" s="68"/>
    </row>
    <row r="5850" spans="1:55" ht="14.45" customHeight="1" outlineLevel="4" thickBot="1">
      <c r="A5850" s="25">
        <f t="shared" si="91"/>
        <v>5849</v>
      </c>
      <c r="C5850" s="30"/>
      <c r="D5850" s="41"/>
      <c r="I5850" s="177"/>
      <c r="J5850" s="30"/>
      <c r="K5850" s="30" t="s">
        <v>6411</v>
      </c>
      <c r="L5850" s="30"/>
      <c r="M5850" s="30"/>
      <c r="N5850" s="30"/>
      <c r="O5850" s="30"/>
      <c r="P5850" s="30"/>
      <c r="Q5850" s="30"/>
      <c r="R5850" s="30"/>
      <c r="S5850" s="30"/>
      <c r="T5850" s="30"/>
      <c r="U5850" s="30"/>
      <c r="V5850" s="30"/>
      <c r="W5850" s="30"/>
      <c r="X5850" s="30"/>
      <c r="Y5850" s="30"/>
      <c r="Z5850" s="30"/>
      <c r="AA5850" s="30"/>
      <c r="AB5850" s="30"/>
      <c r="AC5850" s="30"/>
      <c r="AD5850" s="30"/>
      <c r="AE5850" s="30"/>
      <c r="AF5850" s="30"/>
      <c r="AG5850" s="30"/>
      <c r="AH5850" s="30"/>
      <c r="AI5850" s="30"/>
      <c r="AJ5850" s="30"/>
      <c r="AK5850" s="30"/>
      <c r="AL5850" s="30"/>
      <c r="AM5850" s="30"/>
      <c r="AN5850" s="30"/>
      <c r="AO5850" s="30"/>
      <c r="AP5850" s="30"/>
      <c r="AQ5850" s="30"/>
      <c r="AR5850" s="30"/>
      <c r="AS5850" s="30"/>
      <c r="AT5850" s="30"/>
      <c r="AU5850" s="30"/>
      <c r="AV5850" s="30"/>
      <c r="AW5850" s="30"/>
      <c r="AX5850" s="30"/>
      <c r="AY5850" s="30"/>
      <c r="AZ5850" s="30"/>
      <c r="BA5850" s="68"/>
    </row>
    <row r="5851" spans="1:55" ht="14.45" customHeight="1" outlineLevel="4" thickBot="1">
      <c r="A5851" s="25">
        <f t="shared" si="91"/>
        <v>5850</v>
      </c>
      <c r="C5851" s="30"/>
      <c r="D5851" s="41"/>
      <c r="I5851" s="177"/>
      <c r="J5851" s="30"/>
      <c r="K5851" s="30" t="s">
        <v>6412</v>
      </c>
      <c r="L5851" s="30"/>
      <c r="M5851" s="30"/>
      <c r="N5851" s="30"/>
      <c r="O5851" s="30"/>
      <c r="P5851" s="30"/>
      <c r="Q5851" s="30"/>
      <c r="R5851" s="30"/>
      <c r="S5851" s="30"/>
      <c r="T5851" s="30"/>
      <c r="U5851" s="30"/>
      <c r="V5851" s="30"/>
      <c r="W5851" s="30"/>
      <c r="X5851" s="30"/>
      <c r="Y5851" s="30"/>
      <c r="Z5851" s="30"/>
      <c r="AA5851" s="30"/>
      <c r="AB5851" s="30"/>
      <c r="AC5851" s="30"/>
      <c r="AD5851" s="30"/>
      <c r="AE5851" s="30"/>
      <c r="AF5851" s="30"/>
      <c r="AG5851" s="30"/>
      <c r="AH5851" s="30"/>
      <c r="AI5851" s="30"/>
      <c r="AJ5851" s="30"/>
      <c r="AK5851" s="30"/>
      <c r="AL5851" s="30"/>
      <c r="AM5851" s="30"/>
      <c r="AN5851" s="30"/>
      <c r="AO5851" s="30"/>
      <c r="AP5851" s="30"/>
      <c r="AQ5851" s="30"/>
      <c r="AR5851" s="30"/>
      <c r="AS5851" s="30"/>
      <c r="AT5851" s="30"/>
      <c r="AU5851" s="30"/>
      <c r="AV5851" s="30"/>
      <c r="AW5851" s="30"/>
      <c r="AX5851" s="30"/>
      <c r="AY5851" s="30"/>
      <c r="AZ5851" s="30"/>
      <c r="BA5851" s="68"/>
    </row>
    <row r="5852" spans="1:55" ht="14.45" customHeight="1" outlineLevel="4" thickBot="1">
      <c r="A5852" s="25">
        <f t="shared" si="91"/>
        <v>5851</v>
      </c>
      <c r="C5852" s="30"/>
      <c r="D5852" s="41"/>
      <c r="I5852" s="177"/>
      <c r="J5852" s="30"/>
      <c r="K5852" s="30" t="s">
        <v>6413</v>
      </c>
      <c r="L5852" s="30"/>
      <c r="M5852" s="30"/>
      <c r="N5852" s="30"/>
      <c r="O5852" s="30"/>
      <c r="P5852" s="30"/>
      <c r="Q5852" s="30"/>
      <c r="R5852" s="30"/>
      <c r="S5852" s="30"/>
      <c r="T5852" s="30"/>
      <c r="U5852" s="30"/>
      <c r="V5852" s="30"/>
      <c r="W5852" s="30"/>
      <c r="X5852" s="30"/>
      <c r="Y5852" s="30"/>
      <c r="Z5852" s="30"/>
      <c r="AA5852" s="30"/>
      <c r="AB5852" s="30"/>
      <c r="AC5852" s="30"/>
      <c r="AD5852" s="30"/>
      <c r="AE5852" s="30"/>
      <c r="AF5852" s="30"/>
      <c r="AG5852" s="30"/>
      <c r="AH5852" s="30"/>
      <c r="AI5852" s="30"/>
      <c r="AJ5852" s="30"/>
      <c r="AK5852" s="30"/>
      <c r="AL5852" s="30"/>
      <c r="AM5852" s="30"/>
      <c r="AN5852" s="30"/>
      <c r="AO5852" s="30"/>
      <c r="AP5852" s="30"/>
      <c r="AQ5852" s="30"/>
      <c r="AR5852" s="30"/>
      <c r="AS5852" s="30"/>
      <c r="AT5852" s="30"/>
      <c r="AU5852" s="30"/>
      <c r="AV5852" s="30"/>
      <c r="AW5852" s="30"/>
      <c r="AX5852" s="30"/>
      <c r="AY5852" s="30"/>
      <c r="AZ5852" s="30"/>
      <c r="BA5852" s="68"/>
      <c r="BC5852" s="47" t="s">
        <v>6414</v>
      </c>
    </row>
    <row r="5853" spans="1:55" ht="14.45" customHeight="1" outlineLevel="4" thickBot="1">
      <c r="A5853" s="25">
        <f t="shared" si="91"/>
        <v>5852</v>
      </c>
      <c r="C5853" s="30"/>
      <c r="D5853" s="41"/>
      <c r="I5853" s="177"/>
      <c r="J5853" s="125" t="s">
        <v>6415</v>
      </c>
      <c r="K5853" s="30"/>
      <c r="L5853" s="30"/>
      <c r="M5853" s="30"/>
      <c r="N5853" s="30"/>
      <c r="O5853" s="30"/>
      <c r="P5853" s="30"/>
      <c r="Q5853" s="30"/>
      <c r="R5853" s="30"/>
      <c r="S5853" s="30"/>
      <c r="T5853" s="30"/>
      <c r="U5853" s="30"/>
      <c r="V5853" s="30"/>
      <c r="W5853" s="30"/>
      <c r="X5853" s="30"/>
      <c r="Y5853" s="30"/>
      <c r="Z5853" s="30"/>
      <c r="AA5853" s="30"/>
      <c r="AB5853" s="30"/>
      <c r="AC5853" s="30"/>
      <c r="AD5853" s="30"/>
      <c r="AE5853" s="30"/>
      <c r="AF5853" s="30"/>
      <c r="AG5853" s="30"/>
      <c r="AH5853" s="30"/>
      <c r="AI5853" s="30"/>
      <c r="AJ5853" s="30"/>
      <c r="AK5853" s="30"/>
      <c r="AL5853" s="30"/>
      <c r="AM5853" s="30"/>
      <c r="AN5853" s="30"/>
      <c r="AO5853" s="30"/>
      <c r="AP5853" s="30"/>
      <c r="AQ5853" s="30"/>
      <c r="AR5853" s="30"/>
      <c r="AS5853" s="30"/>
      <c r="AT5853" s="30"/>
      <c r="AU5853" s="30"/>
      <c r="AV5853" s="30"/>
      <c r="AW5853" s="30"/>
      <c r="AX5853" s="30"/>
      <c r="AY5853" s="30"/>
      <c r="AZ5853" s="30"/>
      <c r="BA5853" s="68"/>
    </row>
    <row r="5854" spans="1:55" ht="14.45" customHeight="1" outlineLevel="4" thickBot="1">
      <c r="A5854" s="25">
        <f t="shared" si="91"/>
        <v>5853</v>
      </c>
      <c r="C5854" s="30"/>
      <c r="D5854" s="41"/>
      <c r="I5854" s="177"/>
      <c r="J5854" s="30"/>
      <c r="K5854" s="154" t="s">
        <v>6416</v>
      </c>
      <c r="L5854" s="30"/>
      <c r="M5854" s="30"/>
      <c r="N5854" s="30"/>
      <c r="O5854" s="30"/>
      <c r="P5854" s="30"/>
      <c r="Q5854" s="30"/>
      <c r="R5854" s="30"/>
      <c r="S5854" s="30"/>
      <c r="T5854" s="30"/>
      <c r="U5854" s="30"/>
      <c r="V5854" s="30"/>
      <c r="W5854" s="30"/>
      <c r="X5854" s="30"/>
      <c r="Y5854" s="30"/>
      <c r="Z5854" s="30"/>
      <c r="AA5854" s="30"/>
      <c r="AB5854" s="30"/>
      <c r="AC5854" s="30"/>
      <c r="AD5854" s="30"/>
      <c r="AE5854" s="30"/>
      <c r="AF5854" s="30"/>
      <c r="AG5854" s="30"/>
      <c r="AH5854" s="30"/>
      <c r="AI5854" s="30"/>
      <c r="AJ5854" s="30"/>
      <c r="AK5854" s="30"/>
      <c r="AL5854" s="30"/>
      <c r="AM5854" s="30"/>
      <c r="AN5854" s="30"/>
      <c r="AO5854" s="30"/>
      <c r="AP5854" s="30"/>
      <c r="AQ5854" s="30"/>
      <c r="AR5854" s="30"/>
      <c r="AS5854" s="30"/>
      <c r="AT5854" s="30"/>
      <c r="AU5854" s="30"/>
      <c r="AV5854" s="30"/>
      <c r="AW5854" s="30"/>
      <c r="AX5854" s="30"/>
      <c r="AY5854" s="30"/>
      <c r="AZ5854" s="30"/>
      <c r="BA5854" s="68"/>
    </row>
    <row r="5855" spans="1:55" ht="14.45" customHeight="1" outlineLevel="4" thickBot="1">
      <c r="A5855" s="25">
        <f t="shared" si="91"/>
        <v>5854</v>
      </c>
      <c r="C5855" s="30"/>
      <c r="D5855" s="41"/>
      <c r="I5855" s="177"/>
      <c r="J5855" s="30"/>
      <c r="K5855" s="30"/>
      <c r="L5855" s="30" t="s">
        <v>6417</v>
      </c>
      <c r="M5855" s="30"/>
      <c r="N5855" s="30"/>
      <c r="O5855" s="30"/>
      <c r="P5855" s="30"/>
      <c r="Q5855" s="30"/>
      <c r="R5855" s="30"/>
      <c r="S5855" s="30"/>
      <c r="T5855" s="30"/>
      <c r="U5855" s="30"/>
      <c r="V5855" s="30"/>
      <c r="W5855" s="30"/>
      <c r="X5855" s="30"/>
      <c r="Y5855" s="30"/>
      <c r="Z5855" s="30"/>
      <c r="AA5855" s="30"/>
      <c r="AB5855" s="30"/>
      <c r="AC5855" s="30"/>
      <c r="AD5855" s="30"/>
      <c r="AE5855" s="30"/>
      <c r="AF5855" s="30"/>
      <c r="AG5855" s="30"/>
      <c r="AH5855" s="30"/>
      <c r="AI5855" s="30"/>
      <c r="AJ5855" s="30"/>
      <c r="AK5855" s="30"/>
      <c r="AL5855" s="30"/>
      <c r="AM5855" s="30"/>
      <c r="AN5855" s="30"/>
      <c r="AO5855" s="30"/>
      <c r="AP5855" s="30"/>
      <c r="AQ5855" s="30"/>
      <c r="AR5855" s="30"/>
      <c r="AS5855" s="30"/>
      <c r="AT5855" s="30"/>
      <c r="AU5855" s="30"/>
      <c r="AV5855" s="30"/>
      <c r="AW5855" s="30"/>
      <c r="AX5855" s="30"/>
      <c r="AY5855" s="30"/>
      <c r="AZ5855" s="30"/>
      <c r="BA5855" s="68"/>
    </row>
    <row r="5856" spans="1:55" ht="14.45" customHeight="1" outlineLevel="4" thickBot="1">
      <c r="A5856" s="25">
        <f t="shared" si="91"/>
        <v>5855</v>
      </c>
      <c r="C5856" s="30"/>
      <c r="D5856" s="41"/>
      <c r="I5856" s="177"/>
      <c r="J5856" s="30"/>
      <c r="K5856" s="30"/>
      <c r="L5856" s="30" t="s">
        <v>6418</v>
      </c>
      <c r="M5856" s="30"/>
      <c r="N5856" s="30"/>
      <c r="O5856" s="30"/>
      <c r="P5856" s="30"/>
      <c r="Q5856" s="30"/>
      <c r="R5856" s="30"/>
      <c r="S5856" s="30"/>
      <c r="T5856" s="30"/>
      <c r="U5856" s="30"/>
      <c r="V5856" s="30"/>
      <c r="W5856" s="30"/>
      <c r="X5856" s="30"/>
      <c r="Y5856" s="30"/>
      <c r="Z5856" s="30"/>
      <c r="AA5856" s="30"/>
      <c r="AB5856" s="30"/>
      <c r="AC5856" s="30"/>
      <c r="AD5856" s="30"/>
      <c r="AE5856" s="30"/>
      <c r="AF5856" s="30"/>
      <c r="AG5856" s="30"/>
      <c r="AH5856" s="30"/>
      <c r="AI5856" s="30"/>
      <c r="AJ5856" s="30"/>
      <c r="AK5856" s="30"/>
      <c r="AL5856" s="30"/>
      <c r="AM5856" s="30"/>
      <c r="AN5856" s="30"/>
      <c r="AO5856" s="30"/>
      <c r="AP5856" s="30"/>
      <c r="AQ5856" s="30"/>
      <c r="AR5856" s="30"/>
      <c r="AS5856" s="30"/>
      <c r="AT5856" s="30"/>
      <c r="AU5856" s="30"/>
      <c r="AV5856" s="30"/>
      <c r="AW5856" s="30"/>
      <c r="AX5856" s="30"/>
      <c r="AY5856" s="30"/>
      <c r="AZ5856" s="30"/>
      <c r="BA5856" s="68"/>
    </row>
    <row r="5857" spans="1:55" ht="14.45" customHeight="1" outlineLevel="4" thickBot="1">
      <c r="A5857" s="25">
        <f t="shared" si="91"/>
        <v>5856</v>
      </c>
      <c r="C5857" s="30"/>
      <c r="D5857" s="41"/>
      <c r="I5857" s="177"/>
      <c r="J5857" s="30"/>
      <c r="K5857" s="30"/>
      <c r="L5857" s="30" t="s">
        <v>6419</v>
      </c>
      <c r="M5857" s="30"/>
      <c r="N5857" s="30"/>
      <c r="O5857" s="30"/>
      <c r="P5857" s="30"/>
      <c r="Q5857" s="30"/>
      <c r="R5857" s="30"/>
      <c r="S5857" s="30"/>
      <c r="T5857" s="30"/>
      <c r="U5857" s="30"/>
      <c r="V5857" s="30"/>
      <c r="W5857" s="30"/>
      <c r="X5857" s="30"/>
      <c r="Y5857" s="30"/>
      <c r="Z5857" s="30"/>
      <c r="AA5857" s="30"/>
      <c r="AB5857" s="30"/>
      <c r="AC5857" s="30"/>
      <c r="AD5857" s="30"/>
      <c r="AE5857" s="30"/>
      <c r="AF5857" s="30"/>
      <c r="AG5857" s="30"/>
      <c r="AH5857" s="30"/>
      <c r="AI5857" s="30"/>
      <c r="AJ5857" s="30"/>
      <c r="AK5857" s="30"/>
      <c r="AL5857" s="30"/>
      <c r="AM5857" s="30"/>
      <c r="AN5857" s="30"/>
      <c r="AO5857" s="30"/>
      <c r="AP5857" s="30"/>
      <c r="AQ5857" s="30"/>
      <c r="AR5857" s="30"/>
      <c r="AS5857" s="30"/>
      <c r="AT5857" s="30"/>
      <c r="AU5857" s="30"/>
      <c r="AV5857" s="30"/>
      <c r="AW5857" s="30"/>
      <c r="AX5857" s="30"/>
      <c r="AY5857" s="30"/>
      <c r="AZ5857" s="30"/>
      <c r="BA5857" s="68"/>
    </row>
    <row r="5858" spans="1:55" ht="14.45" customHeight="1" outlineLevel="4" thickBot="1">
      <c r="A5858" s="25">
        <f t="shared" si="91"/>
        <v>5857</v>
      </c>
      <c r="C5858" s="30"/>
      <c r="D5858" s="41"/>
      <c r="I5858" s="177"/>
      <c r="J5858" s="30"/>
      <c r="K5858" s="30"/>
      <c r="L5858" s="30" t="s">
        <v>6420</v>
      </c>
      <c r="M5858" s="30"/>
      <c r="N5858" s="30"/>
      <c r="O5858" s="30"/>
      <c r="P5858" s="30"/>
      <c r="Q5858" s="30"/>
      <c r="R5858" s="30"/>
      <c r="S5858" s="30"/>
      <c r="T5858" s="30"/>
      <c r="U5858" s="30"/>
      <c r="V5858" s="30"/>
      <c r="W5858" s="30"/>
      <c r="X5858" s="30"/>
      <c r="Y5858" s="30"/>
      <c r="Z5858" s="30"/>
      <c r="AA5858" s="30"/>
      <c r="AB5858" s="30"/>
      <c r="AC5858" s="30"/>
      <c r="AD5858" s="30"/>
      <c r="AE5858" s="30"/>
      <c r="AF5858" s="30"/>
      <c r="AG5858" s="30"/>
      <c r="AH5858" s="30"/>
      <c r="AI5858" s="30"/>
      <c r="AJ5858" s="30"/>
      <c r="AK5858" s="30"/>
      <c r="AL5858" s="30"/>
      <c r="AM5858" s="30"/>
      <c r="AN5858" s="30"/>
      <c r="AO5858" s="30"/>
      <c r="AP5858" s="30"/>
      <c r="AQ5858" s="30"/>
      <c r="AR5858" s="30"/>
      <c r="AS5858" s="30"/>
      <c r="AT5858" s="30"/>
      <c r="AU5858" s="30"/>
      <c r="AV5858" s="30"/>
      <c r="AW5858" s="30"/>
      <c r="AX5858" s="30"/>
      <c r="AY5858" s="30"/>
      <c r="AZ5858" s="30"/>
      <c r="BA5858" s="68"/>
      <c r="BC5858" s="47" t="s">
        <v>6421</v>
      </c>
    </row>
    <row r="5859" spans="1:55" ht="14.45" customHeight="1" outlineLevel="4" thickBot="1">
      <c r="A5859" s="25">
        <f t="shared" si="91"/>
        <v>5858</v>
      </c>
      <c r="C5859" s="30"/>
      <c r="D5859" s="41"/>
      <c r="I5859" s="177"/>
      <c r="J5859" s="129" t="s">
        <v>955</v>
      </c>
      <c r="K5859" s="154" t="s">
        <v>6422</v>
      </c>
      <c r="L5859" s="30"/>
      <c r="M5859" s="30"/>
      <c r="N5859" s="30"/>
      <c r="O5859" s="30"/>
      <c r="P5859" s="30"/>
      <c r="Q5859" s="30"/>
      <c r="R5859" s="30"/>
      <c r="S5859" s="30"/>
      <c r="T5859" s="30"/>
      <c r="U5859" s="30"/>
      <c r="V5859" s="30"/>
      <c r="W5859" s="30"/>
      <c r="X5859" s="30"/>
      <c r="Y5859" s="30"/>
      <c r="Z5859" s="30"/>
      <c r="AA5859" s="30"/>
      <c r="AB5859" s="30"/>
      <c r="AC5859" s="30"/>
      <c r="AD5859" s="30"/>
      <c r="AE5859" s="30"/>
      <c r="AF5859" s="30"/>
      <c r="AG5859" s="30"/>
      <c r="AH5859" s="30"/>
      <c r="AI5859" s="30"/>
      <c r="AJ5859" s="30"/>
      <c r="AK5859" s="30"/>
      <c r="AL5859" s="30"/>
      <c r="AM5859" s="30"/>
      <c r="AN5859" s="30"/>
      <c r="AO5859" s="30"/>
      <c r="AP5859" s="30"/>
      <c r="AQ5859" s="30"/>
      <c r="AR5859" s="30"/>
      <c r="AS5859" s="30"/>
      <c r="AT5859" s="30"/>
      <c r="AU5859" s="30"/>
      <c r="AV5859" s="30"/>
      <c r="AW5859" s="30"/>
      <c r="AX5859" s="30"/>
      <c r="AY5859" s="30"/>
      <c r="AZ5859" s="30"/>
      <c r="BA5859" s="68"/>
      <c r="BC5859" s="127" t="s">
        <v>6423</v>
      </c>
    </row>
    <row r="5860" spans="1:55" ht="14.45" customHeight="1" outlineLevel="4" thickBot="1">
      <c r="A5860" s="25">
        <f t="shared" si="91"/>
        <v>5859</v>
      </c>
      <c r="C5860" s="30"/>
      <c r="D5860" s="41"/>
      <c r="I5860" s="177"/>
      <c r="J5860" s="30"/>
      <c r="K5860" s="30"/>
      <c r="L5860" s="30" t="s">
        <v>6424</v>
      </c>
      <c r="M5860" s="30"/>
      <c r="N5860" s="30"/>
      <c r="O5860" s="30"/>
      <c r="P5860" s="30"/>
      <c r="Q5860" s="30"/>
      <c r="R5860" s="30"/>
      <c r="S5860" s="30"/>
      <c r="T5860" s="30"/>
      <c r="U5860" s="30"/>
      <c r="V5860" s="30"/>
      <c r="W5860" s="30"/>
      <c r="X5860" s="30"/>
      <c r="Y5860" s="30"/>
      <c r="Z5860" s="30"/>
      <c r="AA5860" s="30"/>
      <c r="AB5860" s="30"/>
      <c r="AC5860" s="30"/>
      <c r="AD5860" s="30"/>
      <c r="AE5860" s="30"/>
      <c r="AF5860" s="30"/>
      <c r="AG5860" s="30"/>
      <c r="AH5860" s="30"/>
      <c r="AI5860" s="30"/>
      <c r="AJ5860" s="30"/>
      <c r="AK5860" s="30"/>
      <c r="AL5860" s="30"/>
      <c r="AM5860" s="30"/>
      <c r="AN5860" s="30"/>
      <c r="AO5860" s="30"/>
      <c r="AP5860" s="30"/>
      <c r="AQ5860" s="30"/>
      <c r="AR5860" s="30"/>
      <c r="AS5860" s="30"/>
      <c r="AT5860" s="30"/>
      <c r="AU5860" s="30"/>
      <c r="AV5860" s="30"/>
      <c r="AW5860" s="30"/>
      <c r="AX5860" s="30"/>
      <c r="AY5860" s="30"/>
      <c r="AZ5860" s="30"/>
      <c r="BA5860" s="68"/>
    </row>
    <row r="5861" spans="1:55" ht="14.45" customHeight="1" outlineLevel="4" thickBot="1">
      <c r="A5861" s="25">
        <f t="shared" si="91"/>
        <v>5860</v>
      </c>
      <c r="C5861" s="30"/>
      <c r="D5861" s="41"/>
      <c r="I5861" s="177"/>
      <c r="J5861" s="30"/>
      <c r="K5861" s="30"/>
      <c r="L5861" s="30" t="s">
        <v>6425</v>
      </c>
      <c r="M5861" s="30"/>
      <c r="N5861" s="30"/>
      <c r="O5861" s="30"/>
      <c r="P5861" s="30"/>
      <c r="Q5861" s="30"/>
      <c r="R5861" s="30"/>
      <c r="S5861" s="30"/>
      <c r="T5861" s="30"/>
      <c r="U5861" s="30"/>
      <c r="V5861" s="30"/>
      <c r="W5861" s="30"/>
      <c r="X5861" s="30"/>
      <c r="Y5861" s="30"/>
      <c r="Z5861" s="30"/>
      <c r="AA5861" s="30"/>
      <c r="AB5861" s="30"/>
      <c r="AC5861" s="30"/>
      <c r="AD5861" s="30"/>
      <c r="AE5861" s="30"/>
      <c r="AF5861" s="30"/>
      <c r="AG5861" s="30"/>
      <c r="AH5861" s="30"/>
      <c r="AI5861" s="30"/>
      <c r="AJ5861" s="30"/>
      <c r="AK5861" s="30"/>
      <c r="AL5861" s="30"/>
      <c r="AM5861" s="30"/>
      <c r="AN5861" s="30"/>
      <c r="AO5861" s="30"/>
      <c r="AP5861" s="30"/>
      <c r="AQ5861" s="30"/>
      <c r="AR5861" s="30"/>
      <c r="AS5861" s="30"/>
      <c r="AT5861" s="30"/>
      <c r="AU5861" s="30"/>
      <c r="AV5861" s="30"/>
      <c r="AW5861" s="30"/>
      <c r="AX5861" s="30"/>
      <c r="AY5861" s="30"/>
      <c r="AZ5861" s="30"/>
      <c r="BA5861" s="68"/>
    </row>
    <row r="5862" spans="1:55" ht="14.45" customHeight="1" outlineLevel="4" thickBot="1">
      <c r="A5862" s="25">
        <f t="shared" si="91"/>
        <v>5861</v>
      </c>
      <c r="C5862" s="30"/>
      <c r="D5862" s="41"/>
      <c r="I5862" s="177"/>
      <c r="J5862" s="30"/>
      <c r="K5862" s="30"/>
      <c r="L5862" s="30" t="s">
        <v>6426</v>
      </c>
      <c r="M5862" s="30"/>
      <c r="N5862" s="30"/>
      <c r="O5862" s="30"/>
      <c r="P5862" s="30"/>
      <c r="Q5862" s="30"/>
      <c r="R5862" s="30"/>
      <c r="S5862" s="30"/>
      <c r="T5862" s="30"/>
      <c r="U5862" s="30"/>
      <c r="V5862" s="30"/>
      <c r="W5862" s="30"/>
      <c r="X5862" s="30"/>
      <c r="Y5862" s="30"/>
      <c r="Z5862" s="30"/>
      <c r="AA5862" s="30"/>
      <c r="AB5862" s="30"/>
      <c r="AC5862" s="30"/>
      <c r="AD5862" s="30"/>
      <c r="AE5862" s="30"/>
      <c r="AF5862" s="30"/>
      <c r="AG5862" s="30"/>
      <c r="AH5862" s="30"/>
      <c r="AI5862" s="30"/>
      <c r="AJ5862" s="30"/>
      <c r="AK5862" s="30"/>
      <c r="AL5862" s="30"/>
      <c r="AM5862" s="30"/>
      <c r="AN5862" s="30"/>
      <c r="AO5862" s="30"/>
      <c r="AP5862" s="30"/>
      <c r="AQ5862" s="30"/>
      <c r="AR5862" s="30"/>
      <c r="AS5862" s="30"/>
      <c r="AT5862" s="30"/>
      <c r="AU5862" s="30"/>
      <c r="AV5862" s="30"/>
      <c r="AW5862" s="30"/>
      <c r="AX5862" s="30"/>
      <c r="AY5862" s="30"/>
      <c r="AZ5862" s="30"/>
      <c r="BA5862" s="68"/>
    </row>
    <row r="5863" spans="1:55" ht="14.45" customHeight="1" outlineLevel="4" thickBot="1">
      <c r="A5863" s="25">
        <f t="shared" si="91"/>
        <v>5862</v>
      </c>
      <c r="C5863" s="30"/>
      <c r="D5863" s="41"/>
      <c r="I5863" s="177"/>
      <c r="J5863" s="30"/>
      <c r="K5863" s="30"/>
      <c r="L5863" s="30" t="s">
        <v>6427</v>
      </c>
      <c r="M5863" s="30"/>
      <c r="N5863" s="30"/>
      <c r="O5863" s="30"/>
      <c r="P5863" s="30"/>
      <c r="Q5863" s="30"/>
      <c r="R5863" s="30"/>
      <c r="S5863" s="30"/>
      <c r="T5863" s="30"/>
      <c r="U5863" s="30"/>
      <c r="V5863" s="30"/>
      <c r="W5863" s="30"/>
      <c r="X5863" s="30"/>
      <c r="Y5863" s="30"/>
      <c r="Z5863" s="30"/>
      <c r="AA5863" s="30"/>
      <c r="AB5863" s="30"/>
      <c r="AC5863" s="30"/>
      <c r="AD5863" s="30"/>
      <c r="AE5863" s="30"/>
      <c r="AF5863" s="30"/>
      <c r="AG5863" s="30"/>
      <c r="AH5863" s="30"/>
      <c r="AI5863" s="30"/>
      <c r="AJ5863" s="30"/>
      <c r="AK5863" s="30"/>
      <c r="AL5863" s="30"/>
      <c r="AM5863" s="30"/>
      <c r="AN5863" s="30"/>
      <c r="AO5863" s="30"/>
      <c r="AP5863" s="30"/>
      <c r="AQ5863" s="30"/>
      <c r="AR5863" s="30"/>
      <c r="AS5863" s="30"/>
      <c r="AT5863" s="30"/>
      <c r="AU5863" s="30"/>
      <c r="AV5863" s="30"/>
      <c r="AW5863" s="30"/>
      <c r="AX5863" s="30"/>
      <c r="AY5863" s="30"/>
      <c r="AZ5863" s="30"/>
      <c r="BA5863" s="68"/>
      <c r="BC5863" s="47" t="s">
        <v>6428</v>
      </c>
    </row>
    <row r="5864" spans="1:55" ht="14.45" customHeight="1" outlineLevel="4" thickBot="1">
      <c r="A5864" s="25">
        <f t="shared" si="91"/>
        <v>5863</v>
      </c>
      <c r="C5864" s="30"/>
      <c r="D5864" s="41"/>
      <c r="I5864" s="177"/>
      <c r="J5864" s="129" t="s">
        <v>955</v>
      </c>
      <c r="K5864" s="154" t="s">
        <v>6429</v>
      </c>
      <c r="L5864" s="30"/>
      <c r="M5864" s="30"/>
      <c r="N5864" s="30"/>
      <c r="O5864" s="30"/>
      <c r="P5864" s="30"/>
      <c r="Q5864" s="30"/>
      <c r="R5864" s="30"/>
      <c r="S5864" s="30"/>
      <c r="T5864" s="30"/>
      <c r="U5864" s="30"/>
      <c r="V5864" s="30"/>
      <c r="W5864" s="30"/>
      <c r="X5864" s="30"/>
      <c r="Y5864" s="30"/>
      <c r="Z5864" s="30"/>
      <c r="AA5864" s="30"/>
      <c r="AB5864" s="30"/>
      <c r="AC5864" s="30"/>
      <c r="AD5864" s="30"/>
      <c r="AE5864" s="30"/>
      <c r="AF5864" s="30"/>
      <c r="AG5864" s="30"/>
      <c r="AH5864" s="30"/>
      <c r="AI5864" s="30"/>
      <c r="AJ5864" s="30"/>
      <c r="AK5864" s="30"/>
      <c r="AL5864" s="30"/>
      <c r="AM5864" s="30"/>
      <c r="AN5864" s="30"/>
      <c r="AO5864" s="30"/>
      <c r="AP5864" s="30"/>
      <c r="AQ5864" s="30"/>
      <c r="AR5864" s="30"/>
      <c r="AS5864" s="30"/>
      <c r="AT5864" s="30"/>
      <c r="AU5864" s="30"/>
      <c r="AV5864" s="30"/>
      <c r="AW5864" s="30"/>
      <c r="AX5864" s="30"/>
      <c r="AY5864" s="30"/>
      <c r="AZ5864" s="30"/>
      <c r="BA5864" s="68"/>
    </row>
    <row r="5865" spans="1:55" ht="14.45" customHeight="1" outlineLevel="4" thickBot="1">
      <c r="A5865" s="25">
        <f t="shared" si="91"/>
        <v>5864</v>
      </c>
      <c r="C5865" s="30"/>
      <c r="D5865" s="41"/>
      <c r="I5865" s="177"/>
      <c r="J5865" s="30"/>
      <c r="K5865" s="30"/>
      <c r="L5865" s="30" t="s">
        <v>6430</v>
      </c>
      <c r="M5865" s="30"/>
      <c r="N5865" s="30"/>
      <c r="O5865" s="30"/>
      <c r="P5865" s="30"/>
      <c r="Q5865" s="30"/>
      <c r="R5865" s="30"/>
      <c r="S5865" s="30"/>
      <c r="T5865" s="30"/>
      <c r="U5865" s="30"/>
      <c r="V5865" s="30"/>
      <c r="W5865" s="30"/>
      <c r="X5865" s="30"/>
      <c r="Y5865" s="30"/>
      <c r="Z5865" s="30"/>
      <c r="AA5865" s="30"/>
      <c r="AB5865" s="30"/>
      <c r="AC5865" s="30"/>
      <c r="AD5865" s="30"/>
      <c r="AE5865" s="30"/>
      <c r="AF5865" s="30"/>
      <c r="AG5865" s="30"/>
      <c r="AH5865" s="30"/>
      <c r="AI5865" s="30"/>
      <c r="AJ5865" s="30"/>
      <c r="AK5865" s="30"/>
      <c r="AL5865" s="30"/>
      <c r="AM5865" s="30"/>
      <c r="AN5865" s="30"/>
      <c r="AO5865" s="30"/>
      <c r="AP5865" s="30"/>
      <c r="AQ5865" s="30"/>
      <c r="AR5865" s="30"/>
      <c r="AS5865" s="30"/>
      <c r="AT5865" s="30"/>
      <c r="AU5865" s="30"/>
      <c r="AV5865" s="30"/>
      <c r="AW5865" s="30"/>
      <c r="AX5865" s="30"/>
      <c r="AY5865" s="30"/>
      <c r="AZ5865" s="30"/>
      <c r="BA5865" s="68"/>
    </row>
    <row r="5866" spans="1:55" ht="14.45" customHeight="1" outlineLevel="4" thickBot="1">
      <c r="A5866" s="25">
        <f t="shared" si="91"/>
        <v>5865</v>
      </c>
      <c r="C5866" s="30"/>
      <c r="D5866" s="41"/>
      <c r="I5866" s="177"/>
      <c r="J5866" s="30"/>
      <c r="K5866" s="30"/>
      <c r="L5866" s="69" t="s">
        <v>6431</v>
      </c>
      <c r="M5866" s="30"/>
      <c r="N5866" s="30"/>
      <c r="O5866" s="30"/>
      <c r="P5866" s="30"/>
      <c r="Q5866" s="30"/>
      <c r="R5866" s="30"/>
      <c r="S5866" s="30"/>
      <c r="T5866" s="30"/>
      <c r="U5866" s="30"/>
      <c r="V5866" s="30"/>
      <c r="W5866" s="30"/>
      <c r="X5866" s="30"/>
      <c r="Y5866" s="30"/>
      <c r="Z5866" s="30"/>
      <c r="AA5866" s="30"/>
      <c r="AB5866" s="30"/>
      <c r="AC5866" s="30"/>
      <c r="AD5866" s="30"/>
      <c r="AE5866" s="30"/>
      <c r="AF5866" s="30"/>
      <c r="AG5866" s="30"/>
      <c r="AH5866" s="30"/>
      <c r="AI5866" s="30"/>
      <c r="AJ5866" s="30"/>
      <c r="AK5866" s="30"/>
      <c r="AL5866" s="30"/>
      <c r="AM5866" s="30"/>
      <c r="AN5866" s="30"/>
      <c r="AO5866" s="30"/>
      <c r="AP5866" s="30"/>
      <c r="AQ5866" s="30"/>
      <c r="AR5866" s="30"/>
      <c r="AS5866" s="30"/>
      <c r="AT5866" s="30"/>
      <c r="AU5866" s="30"/>
      <c r="AV5866" s="30"/>
      <c r="AW5866" s="30"/>
      <c r="AX5866" s="30"/>
      <c r="AY5866" s="30"/>
      <c r="AZ5866" s="30"/>
      <c r="BA5866" s="68"/>
    </row>
    <row r="5867" spans="1:55" ht="14.45" customHeight="1" outlineLevel="4" thickBot="1">
      <c r="A5867" s="25">
        <f t="shared" si="91"/>
        <v>5866</v>
      </c>
      <c r="C5867" s="30"/>
      <c r="D5867" s="41"/>
      <c r="I5867" s="177"/>
      <c r="J5867" s="30"/>
      <c r="K5867" s="30"/>
      <c r="L5867" s="30" t="s">
        <v>6432</v>
      </c>
      <c r="M5867" s="30"/>
      <c r="N5867" s="30"/>
      <c r="O5867" s="30"/>
      <c r="P5867" s="30"/>
      <c r="Q5867" s="30"/>
      <c r="R5867" s="30"/>
      <c r="S5867" s="30"/>
      <c r="T5867" s="30"/>
      <c r="U5867" s="30"/>
      <c r="V5867" s="30"/>
      <c r="W5867" s="30"/>
      <c r="X5867" s="30"/>
      <c r="Y5867" s="30"/>
      <c r="Z5867" s="30"/>
      <c r="AA5867" s="30"/>
      <c r="AB5867" s="30"/>
      <c r="AC5867" s="30"/>
      <c r="AD5867" s="30"/>
      <c r="AE5867" s="30"/>
      <c r="AF5867" s="30"/>
      <c r="AG5867" s="30"/>
      <c r="AH5867" s="30"/>
      <c r="AI5867" s="30"/>
      <c r="AJ5867" s="30"/>
      <c r="AK5867" s="30"/>
      <c r="AL5867" s="30"/>
      <c r="AM5867" s="30"/>
      <c r="AN5867" s="30"/>
      <c r="AO5867" s="30"/>
      <c r="AP5867" s="30"/>
      <c r="AQ5867" s="30"/>
      <c r="AR5867" s="30"/>
      <c r="AS5867" s="30"/>
      <c r="AT5867" s="30"/>
      <c r="AU5867" s="30"/>
      <c r="AV5867" s="30"/>
      <c r="AW5867" s="30"/>
      <c r="AX5867" s="30"/>
      <c r="AY5867" s="30"/>
      <c r="AZ5867" s="30"/>
      <c r="BA5867" s="68"/>
    </row>
    <row r="5868" spans="1:55" ht="14.45" customHeight="1" outlineLevel="4" thickBot="1">
      <c r="A5868" s="25">
        <f t="shared" si="91"/>
        <v>5867</v>
      </c>
      <c r="C5868" s="30"/>
      <c r="D5868" s="41"/>
      <c r="I5868" s="177"/>
      <c r="J5868" s="76"/>
      <c r="K5868" s="76"/>
      <c r="L5868" s="76" t="s">
        <v>6433</v>
      </c>
      <c r="M5868" s="76"/>
      <c r="N5868" s="76"/>
      <c r="O5868" s="76"/>
      <c r="P5868" s="76"/>
      <c r="Q5868" s="76"/>
      <c r="R5868" s="76"/>
      <c r="S5868" s="76"/>
      <c r="T5868" s="76"/>
      <c r="U5868" s="76"/>
      <c r="V5868" s="76"/>
      <c r="W5868" s="76"/>
      <c r="X5868" s="76"/>
      <c r="Y5868" s="76"/>
      <c r="Z5868" s="76"/>
      <c r="AA5868" s="76"/>
      <c r="AB5868" s="76"/>
      <c r="AC5868" s="76"/>
      <c r="AD5868" s="76"/>
      <c r="AE5868" s="76"/>
      <c r="AF5868" s="76"/>
      <c r="AG5868" s="76"/>
      <c r="AH5868" s="76"/>
      <c r="AI5868" s="76"/>
      <c r="AJ5868" s="76"/>
      <c r="AK5868" s="76"/>
      <c r="AL5868" s="76"/>
      <c r="AM5868" s="76"/>
      <c r="AN5868" s="76"/>
      <c r="AO5868" s="76"/>
      <c r="AP5868" s="76"/>
      <c r="AQ5868" s="76"/>
      <c r="AR5868" s="76"/>
      <c r="AS5868" s="76"/>
      <c r="AT5868" s="76"/>
      <c r="AU5868" s="76"/>
      <c r="AV5868" s="76"/>
      <c r="AW5868" s="76"/>
      <c r="AX5868" s="76"/>
      <c r="AY5868" s="76"/>
      <c r="AZ5868" s="76"/>
      <c r="BA5868" s="77"/>
      <c r="BC5868" s="47" t="s">
        <v>6434</v>
      </c>
    </row>
    <row r="5869" spans="1:55" ht="14.45" customHeight="1" outlineLevel="4" thickBot="1">
      <c r="A5869" s="25">
        <f t="shared" si="91"/>
        <v>5868</v>
      </c>
      <c r="C5869" s="30"/>
      <c r="D5869" s="41"/>
      <c r="G5869" s="35" t="s">
        <v>6435</v>
      </c>
      <c r="J5869" s="61"/>
      <c r="K5869" s="61"/>
      <c r="L5869" s="61"/>
      <c r="M5869" s="61"/>
      <c r="N5869" s="61"/>
      <c r="O5869" s="61"/>
      <c r="P5869" s="61"/>
      <c r="Q5869" s="61"/>
      <c r="R5869" s="61"/>
      <c r="S5869" s="61"/>
      <c r="T5869" s="61"/>
      <c r="U5869" s="61"/>
      <c r="V5869" s="61"/>
      <c r="W5869" s="61"/>
      <c r="X5869" s="61"/>
      <c r="Y5869" s="61"/>
      <c r="Z5869" s="61"/>
      <c r="AA5869" s="61"/>
      <c r="AB5869" s="61"/>
      <c r="AC5869" s="61"/>
      <c r="AD5869" s="61"/>
      <c r="AE5869" s="61"/>
      <c r="AF5869" s="61"/>
      <c r="AG5869" s="61"/>
      <c r="AH5869" s="61"/>
      <c r="AI5869" s="61"/>
      <c r="AJ5869" s="61"/>
      <c r="AK5869" s="61"/>
      <c r="AL5869" s="61"/>
      <c r="AM5869" s="61"/>
      <c r="AN5869" s="61"/>
      <c r="AO5869" s="61"/>
      <c r="AP5869" s="61"/>
      <c r="AQ5869" s="61"/>
      <c r="AR5869" s="61"/>
      <c r="AS5869" s="61"/>
      <c r="AT5869" s="61"/>
      <c r="AU5869" s="61"/>
      <c r="AV5869" s="61"/>
      <c r="AW5869" s="61"/>
      <c r="AX5869" s="61"/>
      <c r="AY5869" s="61"/>
      <c r="AZ5869" s="61"/>
      <c r="BA5869" s="62"/>
    </row>
    <row r="5870" spans="1:55" ht="14.45" customHeight="1" outlineLevel="4" thickBot="1">
      <c r="A5870" s="25">
        <f t="shared" si="91"/>
        <v>5869</v>
      </c>
      <c r="C5870" s="30"/>
      <c r="D5870" s="41"/>
      <c r="H5870" s="39" t="s">
        <v>1454</v>
      </c>
    </row>
    <row r="5871" spans="1:55" ht="14.45" customHeight="1" outlineLevel="4" thickBot="1">
      <c r="A5871" s="25">
        <f t="shared" si="91"/>
        <v>5870</v>
      </c>
      <c r="C5871" s="30"/>
      <c r="D5871" s="41"/>
      <c r="I5871" s="19" t="s">
        <v>6436</v>
      </c>
    </row>
    <row r="5872" spans="1:55" ht="14.45" customHeight="1" outlineLevel="4" thickBot="1">
      <c r="A5872" s="25">
        <f t="shared" si="91"/>
        <v>5871</v>
      </c>
      <c r="C5872" s="30"/>
      <c r="D5872" s="41"/>
      <c r="H5872" s="39" t="s">
        <v>6367</v>
      </c>
    </row>
    <row r="5873" spans="1:55" ht="14.45" customHeight="1" outlineLevel="4" thickBot="1">
      <c r="A5873" s="25">
        <f t="shared" si="91"/>
        <v>5872</v>
      </c>
      <c r="C5873" s="30"/>
      <c r="D5873" s="41"/>
      <c r="I5873" s="19" t="s">
        <v>6437</v>
      </c>
    </row>
    <row r="5874" spans="1:55" ht="14.45" customHeight="1" outlineLevel="4" thickBot="1">
      <c r="A5874" s="25">
        <f t="shared" si="91"/>
        <v>5873</v>
      </c>
      <c r="C5874" s="30"/>
      <c r="D5874" s="41"/>
      <c r="I5874" s="19" t="s">
        <v>6438</v>
      </c>
    </row>
    <row r="5875" spans="1:55" ht="14.45" customHeight="1" outlineLevel="4" thickBot="1">
      <c r="A5875" s="25">
        <f t="shared" si="91"/>
        <v>5874</v>
      </c>
      <c r="C5875" s="30"/>
      <c r="D5875" s="41"/>
      <c r="I5875" s="19" t="s">
        <v>6439</v>
      </c>
      <c r="BC5875" s="47" t="s">
        <v>6440</v>
      </c>
    </row>
    <row r="5876" spans="1:55" ht="14.45" customHeight="1" outlineLevel="4" thickBot="1">
      <c r="A5876" s="25">
        <f t="shared" si="91"/>
        <v>5875</v>
      </c>
      <c r="C5876" s="30"/>
      <c r="D5876" s="41"/>
      <c r="H5876" s="39" t="s">
        <v>6441</v>
      </c>
    </row>
    <row r="5877" spans="1:55" ht="14.45" customHeight="1" outlineLevel="4" thickBot="1">
      <c r="A5877" s="25">
        <f t="shared" si="91"/>
        <v>5876</v>
      </c>
      <c r="C5877" s="30"/>
      <c r="D5877" s="41"/>
      <c r="I5877" s="41" t="s">
        <v>4766</v>
      </c>
      <c r="J5877" s="55"/>
      <c r="K5877" s="55"/>
      <c r="L5877" s="55"/>
      <c r="M5877" s="55"/>
      <c r="N5877" s="55"/>
      <c r="O5877" s="55"/>
      <c r="P5877" s="55"/>
      <c r="Q5877" s="55"/>
      <c r="R5877" s="55"/>
      <c r="S5877" s="55"/>
      <c r="T5877" s="55"/>
      <c r="U5877" s="55"/>
      <c r="V5877" s="55"/>
      <c r="W5877" s="55"/>
      <c r="X5877" s="55"/>
      <c r="Y5877" s="55"/>
      <c r="Z5877" s="55"/>
      <c r="AA5877" s="55"/>
      <c r="AB5877" s="55"/>
      <c r="AC5877" s="55"/>
      <c r="AD5877" s="55"/>
      <c r="AE5877" s="55"/>
      <c r="AF5877" s="55"/>
      <c r="AG5877" s="55"/>
      <c r="AH5877" s="55"/>
      <c r="AI5877" s="55"/>
      <c r="AJ5877" s="55"/>
      <c r="AK5877" s="55"/>
      <c r="AL5877" s="55"/>
      <c r="AM5877" s="55"/>
      <c r="AN5877" s="55"/>
      <c r="AO5877" s="55"/>
      <c r="AP5877" s="55"/>
      <c r="AQ5877" s="55"/>
      <c r="AR5877" s="55"/>
      <c r="AS5877" s="55"/>
      <c r="AT5877" s="55"/>
      <c r="AU5877" s="55"/>
      <c r="AV5877" s="55"/>
      <c r="AW5877" s="55"/>
      <c r="AX5877" s="55"/>
      <c r="AY5877" s="55"/>
      <c r="AZ5877" s="55"/>
      <c r="BA5877" s="63"/>
    </row>
    <row r="5878" spans="1:55" ht="14.45" customHeight="1" outlineLevel="4" thickBot="1">
      <c r="A5878" s="25">
        <f t="shared" si="91"/>
        <v>5877</v>
      </c>
      <c r="C5878" s="30"/>
      <c r="D5878" s="41"/>
      <c r="I5878" s="177"/>
      <c r="J5878" s="123" t="s">
        <v>6442</v>
      </c>
      <c r="K5878" s="65"/>
      <c r="L5878" s="65"/>
      <c r="M5878" s="65"/>
      <c r="N5878" s="65"/>
      <c r="O5878" s="65"/>
      <c r="P5878" s="65"/>
      <c r="Q5878" s="65"/>
      <c r="R5878" s="65"/>
      <c r="S5878" s="65"/>
      <c r="T5878" s="65"/>
      <c r="U5878" s="65"/>
      <c r="V5878" s="65"/>
      <c r="W5878" s="65"/>
      <c r="X5878" s="65"/>
      <c r="Y5878" s="65"/>
      <c r="Z5878" s="65"/>
      <c r="AA5878" s="65"/>
      <c r="AB5878" s="65"/>
      <c r="AC5878" s="65"/>
      <c r="AD5878" s="65"/>
      <c r="AE5878" s="65"/>
      <c r="AF5878" s="65"/>
      <c r="AG5878" s="65"/>
      <c r="AH5878" s="65"/>
      <c r="AI5878" s="65"/>
      <c r="AJ5878" s="65"/>
      <c r="AK5878" s="65"/>
      <c r="AL5878" s="65"/>
      <c r="AM5878" s="65"/>
      <c r="AN5878" s="65"/>
      <c r="AO5878" s="65"/>
      <c r="AP5878" s="65"/>
      <c r="AQ5878" s="65"/>
      <c r="AR5878" s="65"/>
      <c r="AS5878" s="65"/>
      <c r="AT5878" s="65"/>
      <c r="AU5878" s="65"/>
      <c r="AV5878" s="65"/>
      <c r="AW5878" s="65"/>
      <c r="AX5878" s="65"/>
      <c r="AY5878" s="65"/>
      <c r="AZ5878" s="65"/>
      <c r="BA5878" s="66"/>
    </row>
    <row r="5879" spans="1:55" ht="14.45" customHeight="1" outlineLevel="4" thickBot="1">
      <c r="A5879" s="25">
        <f t="shared" si="91"/>
        <v>5878</v>
      </c>
      <c r="C5879" s="30"/>
      <c r="D5879" s="41"/>
      <c r="I5879" s="177"/>
      <c r="J5879" s="30"/>
      <c r="K5879" s="30" t="s">
        <v>6443</v>
      </c>
      <c r="L5879" s="30"/>
      <c r="M5879" s="30"/>
      <c r="N5879" s="30"/>
      <c r="O5879" s="30"/>
      <c r="P5879" s="30"/>
      <c r="Q5879" s="30"/>
      <c r="R5879" s="30"/>
      <c r="S5879" s="30"/>
      <c r="T5879" s="30"/>
      <c r="U5879" s="30"/>
      <c r="V5879" s="30"/>
      <c r="W5879" s="30"/>
      <c r="X5879" s="30"/>
      <c r="Y5879" s="30"/>
      <c r="Z5879" s="30"/>
      <c r="AA5879" s="30"/>
      <c r="AB5879" s="30"/>
      <c r="AC5879" s="30"/>
      <c r="AD5879" s="30"/>
      <c r="AE5879" s="30"/>
      <c r="AF5879" s="30"/>
      <c r="AG5879" s="30"/>
      <c r="AH5879" s="30"/>
      <c r="AI5879" s="30"/>
      <c r="AJ5879" s="30"/>
      <c r="AK5879" s="30"/>
      <c r="AL5879" s="30"/>
      <c r="AM5879" s="30"/>
      <c r="AN5879" s="30"/>
      <c r="AO5879" s="30"/>
      <c r="AP5879" s="30"/>
      <c r="AQ5879" s="30"/>
      <c r="AR5879" s="30"/>
      <c r="AS5879" s="30"/>
      <c r="AT5879" s="30"/>
      <c r="AU5879" s="30"/>
      <c r="AV5879" s="30"/>
      <c r="AW5879" s="30"/>
      <c r="AX5879" s="30"/>
      <c r="AY5879" s="30"/>
      <c r="AZ5879" s="30"/>
      <c r="BA5879" s="68"/>
    </row>
    <row r="5880" spans="1:55" ht="14.45" customHeight="1" outlineLevel="4" thickBot="1">
      <c r="A5880" s="25">
        <f t="shared" si="91"/>
        <v>5879</v>
      </c>
      <c r="C5880" s="30"/>
      <c r="D5880" s="41"/>
      <c r="I5880" s="177"/>
      <c r="J5880" s="30"/>
      <c r="K5880" s="30" t="s">
        <v>6444</v>
      </c>
      <c r="L5880" s="30"/>
      <c r="M5880" s="30"/>
      <c r="N5880" s="30"/>
      <c r="O5880" s="30"/>
      <c r="P5880" s="30"/>
      <c r="Q5880" s="30"/>
      <c r="R5880" s="30"/>
      <c r="S5880" s="30"/>
      <c r="T5880" s="30"/>
      <c r="U5880" s="30"/>
      <c r="V5880" s="30"/>
      <c r="W5880" s="30"/>
      <c r="X5880" s="30"/>
      <c r="Y5880" s="30"/>
      <c r="Z5880" s="30"/>
      <c r="AA5880" s="30"/>
      <c r="AB5880" s="30"/>
      <c r="AC5880" s="30"/>
      <c r="AD5880" s="30"/>
      <c r="AE5880" s="30"/>
      <c r="AF5880" s="30"/>
      <c r="AG5880" s="30"/>
      <c r="AH5880" s="30"/>
      <c r="AI5880" s="30"/>
      <c r="AJ5880" s="30"/>
      <c r="AK5880" s="30"/>
      <c r="AL5880" s="30"/>
      <c r="AM5880" s="30"/>
      <c r="AN5880" s="30"/>
      <c r="AO5880" s="30"/>
      <c r="AP5880" s="30"/>
      <c r="AQ5880" s="30"/>
      <c r="AR5880" s="30"/>
      <c r="AS5880" s="30"/>
      <c r="AT5880" s="30"/>
      <c r="AU5880" s="30"/>
      <c r="AV5880" s="30"/>
      <c r="AW5880" s="30"/>
      <c r="AX5880" s="30"/>
      <c r="AY5880" s="30"/>
      <c r="AZ5880" s="30"/>
      <c r="BA5880" s="68"/>
    </row>
    <row r="5881" spans="1:55" ht="14.45" customHeight="1" outlineLevel="4" thickBot="1">
      <c r="A5881" s="25">
        <f t="shared" si="91"/>
        <v>5880</v>
      </c>
      <c r="C5881" s="30"/>
      <c r="D5881" s="41"/>
      <c r="I5881" s="177"/>
      <c r="J5881" s="30"/>
      <c r="K5881" s="30" t="s">
        <v>6445</v>
      </c>
      <c r="L5881" s="30"/>
      <c r="M5881" s="30"/>
      <c r="N5881" s="30"/>
      <c r="O5881" s="30"/>
      <c r="P5881" s="30"/>
      <c r="Q5881" s="30"/>
      <c r="R5881" s="30"/>
      <c r="S5881" s="30"/>
      <c r="T5881" s="30"/>
      <c r="U5881" s="30"/>
      <c r="V5881" s="30"/>
      <c r="W5881" s="30"/>
      <c r="X5881" s="30"/>
      <c r="Y5881" s="30"/>
      <c r="Z5881" s="30"/>
      <c r="AA5881" s="30"/>
      <c r="AB5881" s="30"/>
      <c r="AC5881" s="30"/>
      <c r="AD5881" s="30"/>
      <c r="AE5881" s="30"/>
      <c r="AF5881" s="30"/>
      <c r="AG5881" s="30"/>
      <c r="AH5881" s="30"/>
      <c r="AI5881" s="30"/>
      <c r="AJ5881" s="30"/>
      <c r="AK5881" s="30"/>
      <c r="AL5881" s="30"/>
      <c r="AM5881" s="30"/>
      <c r="AN5881" s="30"/>
      <c r="AO5881" s="30"/>
      <c r="AP5881" s="30"/>
      <c r="AQ5881" s="30"/>
      <c r="AR5881" s="30"/>
      <c r="AS5881" s="30"/>
      <c r="AT5881" s="30"/>
      <c r="AU5881" s="30"/>
      <c r="AV5881" s="30"/>
      <c r="AW5881" s="30"/>
      <c r="AX5881" s="30"/>
      <c r="AY5881" s="30"/>
      <c r="AZ5881" s="30"/>
      <c r="BA5881" s="68"/>
    </row>
    <row r="5882" spans="1:55" ht="14.45" customHeight="1" outlineLevel="4" thickBot="1">
      <c r="A5882" s="25">
        <f t="shared" si="91"/>
        <v>5881</v>
      </c>
      <c r="C5882" s="30"/>
      <c r="D5882" s="41"/>
      <c r="I5882" s="177"/>
      <c r="J5882" s="30"/>
      <c r="K5882" s="30" t="s">
        <v>6446</v>
      </c>
      <c r="L5882" s="30"/>
      <c r="M5882" s="30"/>
      <c r="N5882" s="30"/>
      <c r="O5882" s="30"/>
      <c r="P5882" s="30"/>
      <c r="Q5882" s="30"/>
      <c r="R5882" s="30"/>
      <c r="S5882" s="30"/>
      <c r="T5882" s="30"/>
      <c r="U5882" s="30"/>
      <c r="V5882" s="30"/>
      <c r="W5882" s="30"/>
      <c r="X5882" s="30"/>
      <c r="Y5882" s="30"/>
      <c r="Z5882" s="30"/>
      <c r="AA5882" s="30"/>
      <c r="AB5882" s="30"/>
      <c r="AC5882" s="30"/>
      <c r="AD5882" s="30"/>
      <c r="AE5882" s="30"/>
      <c r="AF5882" s="30"/>
      <c r="AG5882" s="30"/>
      <c r="AH5882" s="30"/>
      <c r="AI5882" s="30"/>
      <c r="AJ5882" s="30"/>
      <c r="AK5882" s="30"/>
      <c r="AL5882" s="30"/>
      <c r="AM5882" s="30"/>
      <c r="AN5882" s="30"/>
      <c r="AO5882" s="30"/>
      <c r="AP5882" s="30"/>
      <c r="AQ5882" s="30"/>
      <c r="AR5882" s="30"/>
      <c r="AS5882" s="30"/>
      <c r="AT5882" s="30"/>
      <c r="AU5882" s="30"/>
      <c r="AV5882" s="30"/>
      <c r="AW5882" s="30"/>
      <c r="AX5882" s="30"/>
      <c r="AY5882" s="30"/>
      <c r="AZ5882" s="30"/>
      <c r="BA5882" s="68"/>
    </row>
    <row r="5883" spans="1:55" ht="14.45" customHeight="1" outlineLevel="4" thickBot="1">
      <c r="A5883" s="25">
        <f t="shared" si="91"/>
        <v>5882</v>
      </c>
      <c r="C5883" s="30"/>
      <c r="D5883" s="41"/>
      <c r="I5883" s="177"/>
      <c r="J5883" s="30"/>
      <c r="K5883" s="30" t="s">
        <v>6447</v>
      </c>
      <c r="L5883" s="30"/>
      <c r="M5883" s="30"/>
      <c r="N5883" s="30"/>
      <c r="O5883" s="30"/>
      <c r="P5883" s="30"/>
      <c r="Q5883" s="30"/>
      <c r="R5883" s="30"/>
      <c r="S5883" s="30"/>
      <c r="T5883" s="30"/>
      <c r="U5883" s="30"/>
      <c r="V5883" s="30"/>
      <c r="W5883" s="30"/>
      <c r="X5883" s="30"/>
      <c r="Y5883" s="30"/>
      <c r="Z5883" s="30"/>
      <c r="AA5883" s="30"/>
      <c r="AB5883" s="30"/>
      <c r="AC5883" s="30"/>
      <c r="AD5883" s="30"/>
      <c r="AE5883" s="30"/>
      <c r="AF5883" s="30"/>
      <c r="AG5883" s="30"/>
      <c r="AH5883" s="30"/>
      <c r="AI5883" s="30"/>
      <c r="AJ5883" s="30"/>
      <c r="AK5883" s="30"/>
      <c r="AL5883" s="30"/>
      <c r="AM5883" s="30"/>
      <c r="AN5883" s="30"/>
      <c r="AO5883" s="30"/>
      <c r="AP5883" s="30"/>
      <c r="AQ5883" s="30"/>
      <c r="AR5883" s="30"/>
      <c r="AS5883" s="30"/>
      <c r="AT5883" s="30"/>
      <c r="AU5883" s="30"/>
      <c r="AV5883" s="30"/>
      <c r="AW5883" s="30"/>
      <c r="AX5883" s="30"/>
      <c r="AY5883" s="30"/>
      <c r="AZ5883" s="30"/>
      <c r="BA5883" s="68"/>
    </row>
    <row r="5884" spans="1:55" ht="14.45" customHeight="1" outlineLevel="4" thickBot="1">
      <c r="A5884" s="25">
        <f t="shared" si="91"/>
        <v>5883</v>
      </c>
      <c r="C5884" s="30"/>
      <c r="D5884" s="41"/>
      <c r="I5884" s="177"/>
      <c r="J5884" s="30"/>
      <c r="K5884" s="30" t="s">
        <v>6448</v>
      </c>
      <c r="L5884" s="30"/>
      <c r="M5884" s="30"/>
      <c r="N5884" s="30"/>
      <c r="O5884" s="30"/>
      <c r="P5884" s="30"/>
      <c r="Q5884" s="30"/>
      <c r="R5884" s="30"/>
      <c r="S5884" s="30"/>
      <c r="T5884" s="30"/>
      <c r="U5884" s="30"/>
      <c r="V5884" s="30"/>
      <c r="W5884" s="30"/>
      <c r="X5884" s="30"/>
      <c r="Y5884" s="30"/>
      <c r="Z5884" s="30"/>
      <c r="AA5884" s="30"/>
      <c r="AB5884" s="30"/>
      <c r="AC5884" s="30"/>
      <c r="AD5884" s="30"/>
      <c r="AE5884" s="30"/>
      <c r="AF5884" s="30"/>
      <c r="AG5884" s="30"/>
      <c r="AH5884" s="30"/>
      <c r="AI5884" s="30"/>
      <c r="AJ5884" s="30"/>
      <c r="AK5884" s="30"/>
      <c r="AL5884" s="30"/>
      <c r="AM5884" s="30"/>
      <c r="AN5884" s="30"/>
      <c r="AO5884" s="30"/>
      <c r="AP5884" s="30"/>
      <c r="AQ5884" s="30"/>
      <c r="AR5884" s="30"/>
      <c r="AS5884" s="30"/>
      <c r="AT5884" s="30"/>
      <c r="AU5884" s="30"/>
      <c r="AV5884" s="30"/>
      <c r="AW5884" s="30"/>
      <c r="AX5884" s="30"/>
      <c r="AY5884" s="30"/>
      <c r="AZ5884" s="30"/>
      <c r="BA5884" s="68"/>
    </row>
    <row r="5885" spans="1:55" ht="14.45" customHeight="1" outlineLevel="4" thickBot="1">
      <c r="A5885" s="25">
        <f t="shared" si="91"/>
        <v>5884</v>
      </c>
      <c r="C5885" s="30"/>
      <c r="D5885" s="41"/>
      <c r="I5885" s="177"/>
      <c r="J5885" s="30"/>
      <c r="K5885" s="30" t="s">
        <v>6449</v>
      </c>
      <c r="L5885" s="30"/>
      <c r="M5885" s="30"/>
      <c r="N5885" s="30"/>
      <c r="O5885" s="30"/>
      <c r="P5885" s="30"/>
      <c r="Q5885" s="30"/>
      <c r="R5885" s="30"/>
      <c r="S5885" s="30"/>
      <c r="T5885" s="30"/>
      <c r="U5885" s="30"/>
      <c r="V5885" s="30"/>
      <c r="W5885" s="30"/>
      <c r="X5885" s="30"/>
      <c r="Y5885" s="30"/>
      <c r="Z5885" s="30"/>
      <c r="AA5885" s="30"/>
      <c r="AB5885" s="30"/>
      <c r="AC5885" s="30"/>
      <c r="AD5885" s="30"/>
      <c r="AE5885" s="30"/>
      <c r="AF5885" s="30"/>
      <c r="AG5885" s="30"/>
      <c r="AH5885" s="30"/>
      <c r="AI5885" s="30"/>
      <c r="AJ5885" s="30"/>
      <c r="AK5885" s="30"/>
      <c r="AL5885" s="30"/>
      <c r="AM5885" s="30"/>
      <c r="AN5885" s="30"/>
      <c r="AO5885" s="30"/>
      <c r="AP5885" s="30"/>
      <c r="AQ5885" s="30"/>
      <c r="AR5885" s="30"/>
      <c r="AS5885" s="30"/>
      <c r="AT5885" s="30"/>
      <c r="AU5885" s="30"/>
      <c r="AV5885" s="30"/>
      <c r="AW5885" s="30"/>
      <c r="AX5885" s="30"/>
      <c r="AY5885" s="30"/>
      <c r="AZ5885" s="30"/>
      <c r="BA5885" s="68"/>
      <c r="BC5885" s="47" t="s">
        <v>6450</v>
      </c>
    </row>
    <row r="5886" spans="1:55" ht="14.45" customHeight="1" outlineLevel="4" thickBot="1">
      <c r="A5886" s="25">
        <f t="shared" si="91"/>
        <v>5885</v>
      </c>
      <c r="C5886" s="30"/>
      <c r="D5886" s="41"/>
      <c r="I5886" s="177"/>
      <c r="J5886" s="125" t="s">
        <v>6451</v>
      </c>
      <c r="K5886" s="30"/>
      <c r="L5886" s="30"/>
      <c r="M5886" s="30"/>
      <c r="N5886" s="30"/>
      <c r="O5886" s="30"/>
      <c r="P5886" s="30"/>
      <c r="Q5886" s="30"/>
      <c r="R5886" s="30"/>
      <c r="S5886" s="30"/>
      <c r="T5886" s="30"/>
      <c r="U5886" s="30"/>
      <c r="V5886" s="30"/>
      <c r="W5886" s="30"/>
      <c r="X5886" s="30"/>
      <c r="Y5886" s="30"/>
      <c r="Z5886" s="30"/>
      <c r="AA5886" s="30"/>
      <c r="AB5886" s="30"/>
      <c r="AC5886" s="30"/>
      <c r="AD5886" s="30"/>
      <c r="AE5886" s="30"/>
      <c r="AF5886" s="30"/>
      <c r="AG5886" s="30"/>
      <c r="AH5886" s="30"/>
      <c r="AI5886" s="30"/>
      <c r="AJ5886" s="30"/>
      <c r="AK5886" s="30"/>
      <c r="AL5886" s="30"/>
      <c r="AM5886" s="30"/>
      <c r="AN5886" s="30"/>
      <c r="AO5886" s="30"/>
      <c r="AP5886" s="30"/>
      <c r="AQ5886" s="30"/>
      <c r="AR5886" s="30"/>
      <c r="AS5886" s="30"/>
      <c r="AT5886" s="30"/>
      <c r="AU5886" s="30"/>
      <c r="AV5886" s="30"/>
      <c r="AW5886" s="30"/>
      <c r="AX5886" s="30"/>
      <c r="AY5886" s="30"/>
      <c r="AZ5886" s="30"/>
      <c r="BA5886" s="68"/>
    </row>
    <row r="5887" spans="1:55" ht="14.45" customHeight="1" outlineLevel="4" thickBot="1">
      <c r="A5887" s="25">
        <f t="shared" si="91"/>
        <v>5886</v>
      </c>
      <c r="C5887" s="30"/>
      <c r="D5887" s="41"/>
      <c r="I5887" s="177"/>
      <c r="J5887" s="30"/>
      <c r="K5887" s="71" t="s">
        <v>6452</v>
      </c>
      <c r="L5887" s="30"/>
      <c r="M5887" s="30"/>
      <c r="N5887" s="30"/>
      <c r="O5887" s="30"/>
      <c r="P5887" s="30"/>
      <c r="Q5887" s="30"/>
      <c r="R5887" s="30"/>
      <c r="S5887" s="30"/>
      <c r="T5887" s="30"/>
      <c r="U5887" s="30"/>
      <c r="V5887" s="30"/>
      <c r="W5887" s="30"/>
      <c r="X5887" s="30"/>
      <c r="Y5887" s="30"/>
      <c r="Z5887" s="30"/>
      <c r="AA5887" s="30"/>
      <c r="AB5887" s="30"/>
      <c r="AC5887" s="30"/>
      <c r="AD5887" s="30"/>
      <c r="AE5887" s="30"/>
      <c r="AF5887" s="30"/>
      <c r="AG5887" s="30"/>
      <c r="AH5887" s="30"/>
      <c r="AI5887" s="30"/>
      <c r="AJ5887" s="30"/>
      <c r="AK5887" s="30"/>
      <c r="AL5887" s="30"/>
      <c r="AM5887" s="30"/>
      <c r="AN5887" s="30"/>
      <c r="AO5887" s="30"/>
      <c r="AP5887" s="30"/>
      <c r="AQ5887" s="30"/>
      <c r="AR5887" s="30"/>
      <c r="AS5887" s="30"/>
      <c r="AT5887" s="30"/>
      <c r="AU5887" s="30"/>
      <c r="AV5887" s="30"/>
      <c r="AW5887" s="30"/>
      <c r="AX5887" s="30"/>
      <c r="AY5887" s="30"/>
      <c r="AZ5887" s="30"/>
      <c r="BA5887" s="68"/>
    </row>
    <row r="5888" spans="1:55" ht="14.45" customHeight="1" outlineLevel="4" thickBot="1">
      <c r="A5888" s="25">
        <f t="shared" si="91"/>
        <v>5887</v>
      </c>
      <c r="C5888" s="30"/>
      <c r="D5888" s="41"/>
      <c r="I5888" s="177"/>
      <c r="J5888" s="30"/>
      <c r="K5888" s="30" t="s">
        <v>6453</v>
      </c>
      <c r="L5888" s="30"/>
      <c r="M5888" s="30"/>
      <c r="N5888" s="30"/>
      <c r="O5888" s="30"/>
      <c r="P5888" s="30"/>
      <c r="Q5888" s="30"/>
      <c r="R5888" s="30"/>
      <c r="S5888" s="30"/>
      <c r="T5888" s="30"/>
      <c r="U5888" s="30"/>
      <c r="V5888" s="30"/>
      <c r="W5888" s="30"/>
      <c r="X5888" s="30"/>
      <c r="Y5888" s="30"/>
      <c r="Z5888" s="30"/>
      <c r="AA5888" s="30"/>
      <c r="AB5888" s="30"/>
      <c r="AC5888" s="30"/>
      <c r="AD5888" s="30"/>
      <c r="AE5888" s="30"/>
      <c r="AF5888" s="30"/>
      <c r="AG5888" s="30"/>
      <c r="AH5888" s="30"/>
      <c r="AI5888" s="30"/>
      <c r="AJ5888" s="30"/>
      <c r="AK5888" s="30"/>
      <c r="AL5888" s="30"/>
      <c r="AM5888" s="30"/>
      <c r="AN5888" s="30"/>
      <c r="AO5888" s="30"/>
      <c r="AP5888" s="30"/>
      <c r="AQ5888" s="30"/>
      <c r="AR5888" s="30"/>
      <c r="AS5888" s="30"/>
      <c r="AT5888" s="30"/>
      <c r="AU5888" s="30"/>
      <c r="AV5888" s="30"/>
      <c r="AW5888" s="30"/>
      <c r="AX5888" s="30"/>
      <c r="AY5888" s="30"/>
      <c r="AZ5888" s="30"/>
      <c r="BA5888" s="68"/>
    </row>
    <row r="5889" spans="1:55" ht="14.45" customHeight="1" outlineLevel="4" thickBot="1">
      <c r="A5889" s="25">
        <f t="shared" si="91"/>
        <v>5888</v>
      </c>
      <c r="C5889" s="30"/>
      <c r="D5889" s="41"/>
      <c r="I5889" s="177"/>
      <c r="J5889" s="30"/>
      <c r="K5889" s="30" t="s">
        <v>6454</v>
      </c>
      <c r="L5889" s="30"/>
      <c r="M5889" s="30"/>
      <c r="N5889" s="30"/>
      <c r="O5889" s="30"/>
      <c r="P5889" s="30"/>
      <c r="Q5889" s="30"/>
      <c r="R5889" s="30"/>
      <c r="S5889" s="30"/>
      <c r="T5889" s="30"/>
      <c r="U5889" s="30"/>
      <c r="V5889" s="30"/>
      <c r="W5889" s="30"/>
      <c r="X5889" s="30"/>
      <c r="Y5889" s="30"/>
      <c r="Z5889" s="30"/>
      <c r="AA5889" s="30"/>
      <c r="AB5889" s="30"/>
      <c r="AC5889" s="30"/>
      <c r="AD5889" s="30"/>
      <c r="AE5889" s="30"/>
      <c r="AF5889" s="30"/>
      <c r="AG5889" s="30"/>
      <c r="AH5889" s="30"/>
      <c r="AI5889" s="30"/>
      <c r="AJ5889" s="30"/>
      <c r="AK5889" s="30"/>
      <c r="AL5889" s="30"/>
      <c r="AM5889" s="30"/>
      <c r="AN5889" s="30"/>
      <c r="AO5889" s="30"/>
      <c r="AP5889" s="30"/>
      <c r="AQ5889" s="30"/>
      <c r="AR5889" s="30"/>
      <c r="AS5889" s="30"/>
      <c r="AT5889" s="30"/>
      <c r="AU5889" s="30"/>
      <c r="AV5889" s="30"/>
      <c r="AW5889" s="30"/>
      <c r="AX5889" s="30"/>
      <c r="AY5889" s="30"/>
      <c r="AZ5889" s="30"/>
      <c r="BA5889" s="68"/>
    </row>
    <row r="5890" spans="1:55" ht="14.45" customHeight="1" outlineLevel="4" thickBot="1">
      <c r="A5890" s="25">
        <f t="shared" si="91"/>
        <v>5889</v>
      </c>
      <c r="C5890" s="30"/>
      <c r="D5890" s="41"/>
      <c r="I5890" s="177"/>
      <c r="J5890" s="30"/>
      <c r="K5890" s="30" t="s">
        <v>6455</v>
      </c>
      <c r="L5890" s="30"/>
      <c r="M5890" s="30"/>
      <c r="N5890" s="30"/>
      <c r="O5890" s="30"/>
      <c r="P5890" s="30"/>
      <c r="Q5890" s="30"/>
      <c r="R5890" s="30"/>
      <c r="S5890" s="30"/>
      <c r="T5890" s="30"/>
      <c r="U5890" s="30"/>
      <c r="V5890" s="30"/>
      <c r="W5890" s="30"/>
      <c r="X5890" s="30"/>
      <c r="Y5890" s="30"/>
      <c r="Z5890" s="30"/>
      <c r="AA5890" s="30"/>
      <c r="AB5890" s="30"/>
      <c r="AC5890" s="30"/>
      <c r="AD5890" s="30"/>
      <c r="AE5890" s="30"/>
      <c r="AF5890" s="30"/>
      <c r="AG5890" s="30"/>
      <c r="AH5890" s="30"/>
      <c r="AI5890" s="30"/>
      <c r="AJ5890" s="30"/>
      <c r="AK5890" s="30"/>
      <c r="AL5890" s="30"/>
      <c r="AM5890" s="30"/>
      <c r="AN5890" s="30"/>
      <c r="AO5890" s="30"/>
      <c r="AP5890" s="30"/>
      <c r="AQ5890" s="30"/>
      <c r="AR5890" s="30"/>
      <c r="AS5890" s="30"/>
      <c r="AT5890" s="30"/>
      <c r="AU5890" s="30"/>
      <c r="AV5890" s="30"/>
      <c r="AW5890" s="30"/>
      <c r="AX5890" s="30"/>
      <c r="AY5890" s="30"/>
      <c r="AZ5890" s="30"/>
      <c r="BA5890" s="68"/>
    </row>
    <row r="5891" spans="1:55" ht="14.45" customHeight="1" outlineLevel="4" thickBot="1">
      <c r="A5891" s="25">
        <f t="shared" si="91"/>
        <v>5890</v>
      </c>
      <c r="C5891" s="30"/>
      <c r="D5891" s="41"/>
      <c r="I5891" s="177"/>
      <c r="J5891" s="30"/>
      <c r="K5891" s="30" t="s">
        <v>6456</v>
      </c>
      <c r="L5891" s="30"/>
      <c r="M5891" s="30"/>
      <c r="N5891" s="30"/>
      <c r="O5891" s="30"/>
      <c r="P5891" s="30"/>
      <c r="Q5891" s="30"/>
      <c r="R5891" s="30"/>
      <c r="S5891" s="30"/>
      <c r="T5891" s="30"/>
      <c r="U5891" s="30"/>
      <c r="V5891" s="30"/>
      <c r="W5891" s="30"/>
      <c r="X5891" s="30"/>
      <c r="Y5891" s="30"/>
      <c r="Z5891" s="30"/>
      <c r="AA5891" s="30"/>
      <c r="AB5891" s="30"/>
      <c r="AC5891" s="30"/>
      <c r="AD5891" s="30"/>
      <c r="AE5891" s="30"/>
      <c r="AF5891" s="30"/>
      <c r="AG5891" s="30"/>
      <c r="AH5891" s="30"/>
      <c r="AI5891" s="30"/>
      <c r="AJ5891" s="30"/>
      <c r="AK5891" s="30"/>
      <c r="AL5891" s="30"/>
      <c r="AM5891" s="30"/>
      <c r="AN5891" s="30"/>
      <c r="AO5891" s="30"/>
      <c r="AP5891" s="30"/>
      <c r="AQ5891" s="30"/>
      <c r="AR5891" s="30"/>
      <c r="AS5891" s="30"/>
      <c r="AT5891" s="30"/>
      <c r="AU5891" s="30"/>
      <c r="AV5891" s="30"/>
      <c r="AW5891" s="30"/>
      <c r="AX5891" s="30"/>
      <c r="AY5891" s="30"/>
      <c r="AZ5891" s="30"/>
      <c r="BA5891" s="68"/>
    </row>
    <row r="5892" spans="1:55" ht="14.45" customHeight="1" outlineLevel="4" thickBot="1">
      <c r="A5892" s="25">
        <f t="shared" si="91"/>
        <v>5891</v>
      </c>
      <c r="C5892" s="30"/>
      <c r="D5892" s="41"/>
      <c r="I5892" s="177"/>
      <c r="J5892" s="30"/>
      <c r="K5892" s="30" t="s">
        <v>6457</v>
      </c>
      <c r="L5892" s="30"/>
      <c r="M5892" s="30"/>
      <c r="N5892" s="30"/>
      <c r="O5892" s="30"/>
      <c r="P5892" s="30"/>
      <c r="Q5892" s="30"/>
      <c r="R5892" s="30"/>
      <c r="S5892" s="30"/>
      <c r="T5892" s="30"/>
      <c r="U5892" s="30"/>
      <c r="V5892" s="30"/>
      <c r="W5892" s="30"/>
      <c r="X5892" s="30"/>
      <c r="Y5892" s="30"/>
      <c r="Z5892" s="30"/>
      <c r="AA5892" s="30"/>
      <c r="AB5892" s="30"/>
      <c r="AC5892" s="30"/>
      <c r="AD5892" s="30"/>
      <c r="AE5892" s="30"/>
      <c r="AF5892" s="30"/>
      <c r="AG5892" s="30"/>
      <c r="AH5892" s="30"/>
      <c r="AI5892" s="30"/>
      <c r="AJ5892" s="30"/>
      <c r="AK5892" s="30"/>
      <c r="AL5892" s="30"/>
      <c r="AM5892" s="30"/>
      <c r="AN5892" s="30"/>
      <c r="AO5892" s="30"/>
      <c r="AP5892" s="30"/>
      <c r="AQ5892" s="30"/>
      <c r="AR5892" s="30"/>
      <c r="AS5892" s="30"/>
      <c r="AT5892" s="30"/>
      <c r="AU5892" s="30"/>
      <c r="AV5892" s="30"/>
      <c r="AW5892" s="30"/>
      <c r="AX5892" s="30"/>
      <c r="AY5892" s="30"/>
      <c r="AZ5892" s="30"/>
      <c r="BA5892" s="68"/>
    </row>
    <row r="5893" spans="1:55" ht="14.45" customHeight="1" outlineLevel="4" thickBot="1">
      <c r="A5893" s="25">
        <f t="shared" si="91"/>
        <v>5892</v>
      </c>
      <c r="C5893" s="30"/>
      <c r="D5893" s="41"/>
      <c r="I5893" s="177"/>
      <c r="J5893" s="30"/>
      <c r="K5893" s="30" t="s">
        <v>6458</v>
      </c>
      <c r="L5893" s="30"/>
      <c r="M5893" s="30"/>
      <c r="N5893" s="30"/>
      <c r="O5893" s="30"/>
      <c r="P5893" s="30"/>
      <c r="Q5893" s="30"/>
      <c r="R5893" s="30"/>
      <c r="S5893" s="30"/>
      <c r="T5893" s="30"/>
      <c r="U5893" s="30"/>
      <c r="V5893" s="30"/>
      <c r="W5893" s="30"/>
      <c r="X5893" s="30"/>
      <c r="Y5893" s="30"/>
      <c r="Z5893" s="30"/>
      <c r="AA5893" s="30"/>
      <c r="AB5893" s="30"/>
      <c r="AC5893" s="30"/>
      <c r="AD5893" s="30"/>
      <c r="AE5893" s="30"/>
      <c r="AF5893" s="30"/>
      <c r="AG5893" s="30"/>
      <c r="AH5893" s="30"/>
      <c r="AI5893" s="30"/>
      <c r="AJ5893" s="30"/>
      <c r="AK5893" s="30"/>
      <c r="AL5893" s="30"/>
      <c r="AM5893" s="30"/>
      <c r="AN5893" s="30"/>
      <c r="AO5893" s="30"/>
      <c r="AP5893" s="30"/>
      <c r="AQ5893" s="30"/>
      <c r="AR5893" s="30"/>
      <c r="AS5893" s="30"/>
      <c r="AT5893" s="30"/>
      <c r="AU5893" s="30"/>
      <c r="AV5893" s="30"/>
      <c r="AW5893" s="30"/>
      <c r="AX5893" s="30"/>
      <c r="AY5893" s="30"/>
      <c r="AZ5893" s="30"/>
      <c r="BA5893" s="68"/>
    </row>
    <row r="5894" spans="1:55" ht="14.45" customHeight="1" outlineLevel="4" thickBot="1">
      <c r="A5894" s="25">
        <f t="shared" si="91"/>
        <v>5893</v>
      </c>
      <c r="C5894" s="30"/>
      <c r="D5894" s="41"/>
      <c r="I5894" s="177"/>
      <c r="J5894" s="30"/>
      <c r="K5894" s="71" t="s">
        <v>6459</v>
      </c>
      <c r="L5894" s="30"/>
      <c r="M5894" s="30"/>
      <c r="N5894" s="30"/>
      <c r="O5894" s="30"/>
      <c r="P5894" s="30"/>
      <c r="Q5894" s="30"/>
      <c r="R5894" s="30"/>
      <c r="S5894" s="30"/>
      <c r="T5894" s="30"/>
      <c r="U5894" s="30"/>
      <c r="V5894" s="30"/>
      <c r="W5894" s="30"/>
      <c r="X5894" s="30"/>
      <c r="Y5894" s="30"/>
      <c r="Z5894" s="30"/>
      <c r="AA5894" s="30"/>
      <c r="AB5894" s="30"/>
      <c r="AC5894" s="30"/>
      <c r="AD5894" s="30"/>
      <c r="AE5894" s="30"/>
      <c r="AF5894" s="30"/>
      <c r="AG5894" s="30"/>
      <c r="AH5894" s="30"/>
      <c r="AI5894" s="30"/>
      <c r="AJ5894" s="30"/>
      <c r="AK5894" s="30"/>
      <c r="AL5894" s="30"/>
      <c r="AM5894" s="30"/>
      <c r="AN5894" s="30"/>
      <c r="AO5894" s="30"/>
      <c r="AP5894" s="30"/>
      <c r="AQ5894" s="30"/>
      <c r="AR5894" s="30"/>
      <c r="AS5894" s="30"/>
      <c r="AT5894" s="30"/>
      <c r="AU5894" s="30"/>
      <c r="AV5894" s="30"/>
      <c r="AW5894" s="30"/>
      <c r="AX5894" s="30"/>
      <c r="AY5894" s="30"/>
      <c r="AZ5894" s="30"/>
      <c r="BA5894" s="68"/>
    </row>
    <row r="5895" spans="1:55" ht="14.45" customHeight="1" outlineLevel="4" thickBot="1">
      <c r="A5895" s="25">
        <f t="shared" si="91"/>
        <v>5894</v>
      </c>
      <c r="C5895" s="30"/>
      <c r="D5895" s="41"/>
      <c r="I5895" s="177"/>
      <c r="J5895" s="30"/>
      <c r="K5895" s="30" t="s">
        <v>6460</v>
      </c>
      <c r="L5895" s="30"/>
      <c r="M5895" s="30"/>
      <c r="N5895" s="30"/>
      <c r="O5895" s="30"/>
      <c r="P5895" s="30"/>
      <c r="Q5895" s="30"/>
      <c r="R5895" s="30"/>
      <c r="S5895" s="30"/>
      <c r="T5895" s="30"/>
      <c r="U5895" s="30"/>
      <c r="V5895" s="30"/>
      <c r="W5895" s="30"/>
      <c r="X5895" s="30"/>
      <c r="Y5895" s="30"/>
      <c r="Z5895" s="30"/>
      <c r="AA5895" s="30"/>
      <c r="AB5895" s="30"/>
      <c r="AC5895" s="30"/>
      <c r="AD5895" s="30"/>
      <c r="AE5895" s="30"/>
      <c r="AF5895" s="30"/>
      <c r="AG5895" s="30"/>
      <c r="AH5895" s="30"/>
      <c r="AI5895" s="30"/>
      <c r="AJ5895" s="30"/>
      <c r="AK5895" s="30"/>
      <c r="AL5895" s="30"/>
      <c r="AM5895" s="30"/>
      <c r="AN5895" s="30"/>
      <c r="AO5895" s="30"/>
      <c r="AP5895" s="30"/>
      <c r="AQ5895" s="30"/>
      <c r="AR5895" s="30"/>
      <c r="AS5895" s="30"/>
      <c r="AT5895" s="30"/>
      <c r="AU5895" s="30"/>
      <c r="AV5895" s="30"/>
      <c r="AW5895" s="30"/>
      <c r="AX5895" s="30"/>
      <c r="AY5895" s="30"/>
      <c r="AZ5895" s="30"/>
      <c r="BA5895" s="68"/>
    </row>
    <row r="5896" spans="1:55" ht="14.45" customHeight="1" outlineLevel="4" thickBot="1">
      <c r="A5896" s="25">
        <f t="shared" si="91"/>
        <v>5895</v>
      </c>
      <c r="C5896" s="30"/>
      <c r="D5896" s="41"/>
      <c r="I5896" s="177"/>
      <c r="J5896" s="30"/>
      <c r="K5896" s="30" t="s">
        <v>6461</v>
      </c>
      <c r="L5896" s="30"/>
      <c r="M5896" s="30"/>
      <c r="N5896" s="30"/>
      <c r="O5896" s="30"/>
      <c r="P5896" s="30"/>
      <c r="Q5896" s="30"/>
      <c r="R5896" s="30"/>
      <c r="S5896" s="30"/>
      <c r="T5896" s="30"/>
      <c r="U5896" s="30"/>
      <c r="V5896" s="30"/>
      <c r="W5896" s="30"/>
      <c r="X5896" s="30"/>
      <c r="Y5896" s="30"/>
      <c r="Z5896" s="30"/>
      <c r="AA5896" s="30"/>
      <c r="AB5896" s="30"/>
      <c r="AC5896" s="30"/>
      <c r="AD5896" s="30"/>
      <c r="AE5896" s="30"/>
      <c r="AF5896" s="30"/>
      <c r="AG5896" s="30"/>
      <c r="AH5896" s="30"/>
      <c r="AI5896" s="30"/>
      <c r="AJ5896" s="30"/>
      <c r="AK5896" s="30"/>
      <c r="AL5896" s="30"/>
      <c r="AM5896" s="30"/>
      <c r="AN5896" s="30"/>
      <c r="AO5896" s="30"/>
      <c r="AP5896" s="30"/>
      <c r="AQ5896" s="30"/>
      <c r="AR5896" s="30"/>
      <c r="AS5896" s="30"/>
      <c r="AT5896" s="30"/>
      <c r="AU5896" s="30"/>
      <c r="AV5896" s="30"/>
      <c r="AW5896" s="30"/>
      <c r="AX5896" s="30"/>
      <c r="AY5896" s="30"/>
      <c r="AZ5896" s="30"/>
      <c r="BA5896" s="68"/>
    </row>
    <row r="5897" spans="1:55" ht="14.45" customHeight="1" outlineLevel="4" thickBot="1">
      <c r="A5897" s="25">
        <f t="shared" si="91"/>
        <v>5896</v>
      </c>
      <c r="C5897" s="30"/>
      <c r="D5897" s="41"/>
      <c r="I5897" s="177"/>
      <c r="J5897" s="30"/>
      <c r="K5897" s="71" t="s">
        <v>6462</v>
      </c>
      <c r="L5897" s="30"/>
      <c r="M5897" s="30"/>
      <c r="N5897" s="30"/>
      <c r="O5897" s="30"/>
      <c r="P5897" s="30"/>
      <c r="Q5897" s="30"/>
      <c r="R5897" s="30"/>
      <c r="S5897" s="30"/>
      <c r="T5897" s="30"/>
      <c r="U5897" s="30"/>
      <c r="V5897" s="30"/>
      <c r="W5897" s="30"/>
      <c r="X5897" s="30"/>
      <c r="Y5897" s="30"/>
      <c r="Z5897" s="30"/>
      <c r="AA5897" s="30"/>
      <c r="AB5897" s="30"/>
      <c r="AC5897" s="30"/>
      <c r="AD5897" s="30"/>
      <c r="AE5897" s="30"/>
      <c r="AF5897" s="30"/>
      <c r="AG5897" s="30"/>
      <c r="AH5897" s="30"/>
      <c r="AI5897" s="30"/>
      <c r="AJ5897" s="30"/>
      <c r="AK5897" s="30"/>
      <c r="AL5897" s="30"/>
      <c r="AM5897" s="30"/>
      <c r="AN5897" s="30"/>
      <c r="AO5897" s="30"/>
      <c r="AP5897" s="30"/>
      <c r="AQ5897" s="30"/>
      <c r="AR5897" s="30"/>
      <c r="AS5897" s="30"/>
      <c r="AT5897" s="30"/>
      <c r="AU5897" s="30"/>
      <c r="AV5897" s="30"/>
      <c r="AW5897" s="30"/>
      <c r="AX5897" s="30"/>
      <c r="AY5897" s="30"/>
      <c r="AZ5897" s="30"/>
      <c r="BA5897" s="68"/>
    </row>
    <row r="5898" spans="1:55" ht="14.45" customHeight="1" outlineLevel="4" thickBot="1">
      <c r="A5898" s="25">
        <f t="shared" si="91"/>
        <v>5897</v>
      </c>
      <c r="C5898" s="30"/>
      <c r="D5898" s="41"/>
      <c r="I5898" s="177"/>
      <c r="J5898" s="30"/>
      <c r="K5898" s="30" t="s">
        <v>6463</v>
      </c>
      <c r="L5898" s="30"/>
      <c r="M5898" s="30"/>
      <c r="N5898" s="30"/>
      <c r="O5898" s="30"/>
      <c r="P5898" s="30"/>
      <c r="Q5898" s="30"/>
      <c r="R5898" s="30"/>
      <c r="S5898" s="30"/>
      <c r="T5898" s="30"/>
      <c r="U5898" s="30"/>
      <c r="V5898" s="30"/>
      <c r="W5898" s="30"/>
      <c r="X5898" s="30"/>
      <c r="Y5898" s="30"/>
      <c r="Z5898" s="30"/>
      <c r="AA5898" s="30"/>
      <c r="AB5898" s="30"/>
      <c r="AC5898" s="30"/>
      <c r="AD5898" s="30"/>
      <c r="AE5898" s="30"/>
      <c r="AF5898" s="30"/>
      <c r="AG5898" s="30"/>
      <c r="AH5898" s="30"/>
      <c r="AI5898" s="30"/>
      <c r="AJ5898" s="30"/>
      <c r="AK5898" s="30"/>
      <c r="AL5898" s="30"/>
      <c r="AM5898" s="30"/>
      <c r="AN5898" s="30"/>
      <c r="AO5898" s="30"/>
      <c r="AP5898" s="30"/>
      <c r="AQ5898" s="30"/>
      <c r="AR5898" s="30"/>
      <c r="AS5898" s="30"/>
      <c r="AT5898" s="30"/>
      <c r="AU5898" s="30"/>
      <c r="AV5898" s="30"/>
      <c r="AW5898" s="30"/>
      <c r="AX5898" s="30"/>
      <c r="AY5898" s="30"/>
      <c r="AZ5898" s="30"/>
      <c r="BA5898" s="68"/>
    </row>
    <row r="5899" spans="1:55" ht="14.45" customHeight="1" outlineLevel="4" thickBot="1">
      <c r="A5899" s="25">
        <f t="shared" si="91"/>
        <v>5898</v>
      </c>
      <c r="C5899" s="30"/>
      <c r="D5899" s="41"/>
      <c r="I5899" s="177"/>
      <c r="J5899" s="30"/>
      <c r="K5899" s="30" t="s">
        <v>6464</v>
      </c>
      <c r="L5899" s="30"/>
      <c r="M5899" s="30"/>
      <c r="N5899" s="30"/>
      <c r="O5899" s="30"/>
      <c r="P5899" s="30"/>
      <c r="Q5899" s="30"/>
      <c r="R5899" s="30"/>
      <c r="S5899" s="30"/>
      <c r="T5899" s="30"/>
      <c r="U5899" s="30"/>
      <c r="V5899" s="30"/>
      <c r="W5899" s="30"/>
      <c r="X5899" s="30"/>
      <c r="Y5899" s="30"/>
      <c r="Z5899" s="30"/>
      <c r="AA5899" s="30"/>
      <c r="AB5899" s="30"/>
      <c r="AC5899" s="30"/>
      <c r="AD5899" s="30"/>
      <c r="AE5899" s="30"/>
      <c r="AF5899" s="30"/>
      <c r="AG5899" s="30"/>
      <c r="AH5899" s="30"/>
      <c r="AI5899" s="30"/>
      <c r="AJ5899" s="30"/>
      <c r="AK5899" s="30"/>
      <c r="AL5899" s="30"/>
      <c r="AM5899" s="30"/>
      <c r="AN5899" s="30"/>
      <c r="AO5899" s="30"/>
      <c r="AP5899" s="30"/>
      <c r="AQ5899" s="30"/>
      <c r="AR5899" s="30"/>
      <c r="AS5899" s="30"/>
      <c r="AT5899" s="30"/>
      <c r="AU5899" s="30"/>
      <c r="AV5899" s="30"/>
      <c r="AW5899" s="30"/>
      <c r="AX5899" s="30"/>
      <c r="AY5899" s="30"/>
      <c r="AZ5899" s="30"/>
      <c r="BA5899" s="68"/>
    </row>
    <row r="5900" spans="1:55" ht="14.45" customHeight="1" outlineLevel="4" thickBot="1">
      <c r="A5900" s="25">
        <f t="shared" ref="A5900:A5963" si="92">ROW()-1</f>
        <v>5899</v>
      </c>
      <c r="C5900" s="30"/>
      <c r="D5900" s="41"/>
      <c r="I5900" s="177"/>
      <c r="J5900" s="76"/>
      <c r="K5900" s="76" t="s">
        <v>6465</v>
      </c>
      <c r="L5900" s="76"/>
      <c r="M5900" s="76"/>
      <c r="N5900" s="76"/>
      <c r="O5900" s="76"/>
      <c r="P5900" s="76"/>
      <c r="Q5900" s="76"/>
      <c r="R5900" s="76"/>
      <c r="S5900" s="76"/>
      <c r="T5900" s="76"/>
      <c r="U5900" s="76"/>
      <c r="V5900" s="76"/>
      <c r="W5900" s="76"/>
      <c r="X5900" s="76"/>
      <c r="Y5900" s="76"/>
      <c r="Z5900" s="76"/>
      <c r="AA5900" s="76"/>
      <c r="AB5900" s="76"/>
      <c r="AC5900" s="76"/>
      <c r="AD5900" s="76"/>
      <c r="AE5900" s="76"/>
      <c r="AF5900" s="76"/>
      <c r="AG5900" s="76"/>
      <c r="AH5900" s="76"/>
      <c r="AI5900" s="76"/>
      <c r="AJ5900" s="76"/>
      <c r="AK5900" s="76"/>
      <c r="AL5900" s="76"/>
      <c r="AM5900" s="76"/>
      <c r="AN5900" s="76"/>
      <c r="AO5900" s="76"/>
      <c r="AP5900" s="76"/>
      <c r="AQ5900" s="76"/>
      <c r="AR5900" s="76"/>
      <c r="AS5900" s="76"/>
      <c r="AT5900" s="76"/>
      <c r="AU5900" s="76"/>
      <c r="AV5900" s="76"/>
      <c r="AW5900" s="76"/>
      <c r="AX5900" s="76"/>
      <c r="AY5900" s="76"/>
      <c r="AZ5900" s="76"/>
      <c r="BA5900" s="77"/>
      <c r="BC5900" s="47" t="s">
        <v>6466</v>
      </c>
    </row>
    <row r="5901" spans="1:55" ht="14.45" customHeight="1" outlineLevel="4" thickBot="1">
      <c r="A5901" s="25">
        <f t="shared" si="92"/>
        <v>5900</v>
      </c>
      <c r="C5901" s="30"/>
      <c r="D5901" s="41"/>
      <c r="H5901" s="39" t="s">
        <v>6467</v>
      </c>
      <c r="J5901" s="61"/>
      <c r="K5901" s="61"/>
      <c r="L5901" s="61"/>
      <c r="M5901" s="61"/>
      <c r="N5901" s="61"/>
      <c r="O5901" s="61"/>
      <c r="P5901" s="61"/>
      <c r="Q5901" s="61"/>
      <c r="R5901" s="61"/>
      <c r="S5901" s="61"/>
      <c r="T5901" s="61"/>
      <c r="U5901" s="61"/>
      <c r="V5901" s="61"/>
      <c r="W5901" s="61"/>
      <c r="X5901" s="61"/>
      <c r="Y5901" s="61"/>
      <c r="Z5901" s="61"/>
      <c r="AA5901" s="61"/>
      <c r="AB5901" s="61"/>
      <c r="AC5901" s="61"/>
      <c r="AD5901" s="61"/>
      <c r="AE5901" s="61"/>
      <c r="AF5901" s="61"/>
      <c r="AG5901" s="61"/>
      <c r="AH5901" s="61"/>
      <c r="AI5901" s="61"/>
      <c r="AJ5901" s="61"/>
      <c r="AK5901" s="61"/>
      <c r="AL5901" s="61"/>
      <c r="AM5901" s="61"/>
      <c r="AN5901" s="61"/>
      <c r="AO5901" s="61"/>
      <c r="AP5901" s="61"/>
      <c r="AQ5901" s="61"/>
      <c r="AR5901" s="61"/>
      <c r="AS5901" s="61"/>
      <c r="AT5901" s="61"/>
      <c r="AU5901" s="61"/>
      <c r="AV5901" s="61"/>
      <c r="AW5901" s="61"/>
      <c r="AX5901" s="61"/>
      <c r="AY5901" s="61"/>
      <c r="AZ5901" s="61"/>
      <c r="BA5901" s="62"/>
    </row>
    <row r="5902" spans="1:55" ht="14.45" customHeight="1" outlineLevel="4" thickBot="1">
      <c r="A5902" s="25">
        <f t="shared" si="92"/>
        <v>5901</v>
      </c>
      <c r="C5902" s="30"/>
      <c r="D5902" s="41"/>
      <c r="I5902" s="41" t="s">
        <v>4766</v>
      </c>
      <c r="J5902" s="55"/>
      <c r="K5902" s="55"/>
      <c r="L5902" s="55"/>
      <c r="M5902" s="55"/>
      <c r="N5902" s="55"/>
      <c r="O5902" s="55"/>
      <c r="P5902" s="55"/>
      <c r="Q5902" s="55"/>
      <c r="R5902" s="55"/>
      <c r="S5902" s="55"/>
      <c r="T5902" s="55"/>
      <c r="U5902" s="55"/>
      <c r="V5902" s="55"/>
      <c r="W5902" s="55"/>
      <c r="X5902" s="55"/>
      <c r="Y5902" s="55"/>
      <c r="Z5902" s="55"/>
      <c r="AA5902" s="55"/>
      <c r="AB5902" s="55"/>
      <c r="AC5902" s="55"/>
      <c r="AD5902" s="55"/>
      <c r="AE5902" s="55"/>
      <c r="AF5902" s="55"/>
      <c r="AG5902" s="55"/>
      <c r="AH5902" s="55"/>
      <c r="AI5902" s="55"/>
      <c r="AJ5902" s="55"/>
      <c r="AK5902" s="55"/>
      <c r="AL5902" s="55"/>
      <c r="AM5902" s="55"/>
      <c r="AN5902" s="55"/>
      <c r="AO5902" s="55"/>
      <c r="AP5902" s="55"/>
      <c r="AQ5902" s="55"/>
      <c r="AR5902" s="55"/>
      <c r="AS5902" s="55"/>
      <c r="AT5902" s="55"/>
      <c r="AU5902" s="55"/>
      <c r="AV5902" s="55"/>
      <c r="AW5902" s="55"/>
      <c r="AX5902" s="55"/>
      <c r="AY5902" s="55"/>
      <c r="AZ5902" s="55"/>
      <c r="BA5902" s="63"/>
    </row>
    <row r="5903" spans="1:55" ht="14.45" customHeight="1" outlineLevel="4" thickBot="1">
      <c r="A5903" s="25">
        <f t="shared" si="92"/>
        <v>5902</v>
      </c>
      <c r="C5903" s="30"/>
      <c r="D5903" s="41"/>
      <c r="I5903" s="177"/>
      <c r="J5903" s="123" t="s">
        <v>6468</v>
      </c>
      <c r="K5903" s="65"/>
      <c r="L5903" s="65"/>
      <c r="M5903" s="65"/>
      <c r="N5903" s="65"/>
      <c r="O5903" s="65"/>
      <c r="P5903" s="65"/>
      <c r="Q5903" s="65"/>
      <c r="R5903" s="65"/>
      <c r="S5903" s="65"/>
      <c r="T5903" s="65"/>
      <c r="U5903" s="65"/>
      <c r="V5903" s="65"/>
      <c r="W5903" s="65"/>
      <c r="X5903" s="65"/>
      <c r="Y5903" s="65"/>
      <c r="Z5903" s="65"/>
      <c r="AA5903" s="65"/>
      <c r="AB5903" s="65"/>
      <c r="AC5903" s="65"/>
      <c r="AD5903" s="65"/>
      <c r="AE5903" s="65"/>
      <c r="AF5903" s="65"/>
      <c r="AG5903" s="65"/>
      <c r="AH5903" s="65"/>
      <c r="AI5903" s="65"/>
      <c r="AJ5903" s="65"/>
      <c r="AK5903" s="65"/>
      <c r="AL5903" s="65"/>
      <c r="AM5903" s="65"/>
      <c r="AN5903" s="65"/>
      <c r="AO5903" s="65"/>
      <c r="AP5903" s="65"/>
      <c r="AQ5903" s="65"/>
      <c r="AR5903" s="65"/>
      <c r="AS5903" s="65"/>
      <c r="AT5903" s="65"/>
      <c r="AU5903" s="65"/>
      <c r="AV5903" s="65"/>
      <c r="AW5903" s="65"/>
      <c r="AX5903" s="65"/>
      <c r="AY5903" s="65"/>
      <c r="AZ5903" s="65"/>
      <c r="BA5903" s="66"/>
    </row>
    <row r="5904" spans="1:55" ht="14.45" customHeight="1" outlineLevel="4" thickBot="1">
      <c r="A5904" s="25">
        <f t="shared" si="92"/>
        <v>5903</v>
      </c>
      <c r="C5904" s="30"/>
      <c r="D5904" s="41"/>
      <c r="I5904" s="177"/>
      <c r="J5904" s="30"/>
      <c r="K5904" s="30" t="s">
        <v>6469</v>
      </c>
      <c r="L5904" s="30"/>
      <c r="M5904" s="30"/>
      <c r="N5904" s="30"/>
      <c r="O5904" s="30"/>
      <c r="P5904" s="30"/>
      <c r="Q5904" s="30"/>
      <c r="R5904" s="30"/>
      <c r="S5904" s="30"/>
      <c r="T5904" s="30"/>
      <c r="U5904" s="30"/>
      <c r="V5904" s="30"/>
      <c r="W5904" s="30"/>
      <c r="X5904" s="30"/>
      <c r="Y5904" s="30"/>
      <c r="Z5904" s="30"/>
      <c r="AA5904" s="30"/>
      <c r="AB5904" s="30"/>
      <c r="AC5904" s="30"/>
      <c r="AD5904" s="30"/>
      <c r="AE5904" s="30"/>
      <c r="AF5904" s="30"/>
      <c r="AG5904" s="30"/>
      <c r="AH5904" s="30"/>
      <c r="AI5904" s="30"/>
      <c r="AJ5904" s="30"/>
      <c r="AK5904" s="30"/>
      <c r="AL5904" s="30"/>
      <c r="AM5904" s="30"/>
      <c r="AN5904" s="30"/>
      <c r="AO5904" s="30"/>
      <c r="AP5904" s="30"/>
      <c r="AQ5904" s="30"/>
      <c r="AR5904" s="30"/>
      <c r="AS5904" s="30"/>
      <c r="AT5904" s="30"/>
      <c r="AU5904" s="30"/>
      <c r="AV5904" s="30"/>
      <c r="AW5904" s="30"/>
      <c r="AX5904" s="30"/>
      <c r="AY5904" s="30"/>
      <c r="AZ5904" s="30"/>
      <c r="BA5904" s="68"/>
    </row>
    <row r="5905" spans="1:55" ht="14.45" customHeight="1" outlineLevel="4" thickBot="1">
      <c r="A5905" s="25">
        <f t="shared" si="92"/>
        <v>5904</v>
      </c>
      <c r="C5905" s="30"/>
      <c r="D5905" s="41"/>
      <c r="I5905" s="177"/>
      <c r="J5905" s="30"/>
      <c r="K5905" s="30" t="s">
        <v>6470</v>
      </c>
      <c r="L5905" s="30"/>
      <c r="M5905" s="30"/>
      <c r="N5905" s="30"/>
      <c r="O5905" s="30"/>
      <c r="P5905" s="30"/>
      <c r="Q5905" s="30"/>
      <c r="R5905" s="30"/>
      <c r="S5905" s="30"/>
      <c r="T5905" s="30"/>
      <c r="U5905" s="30"/>
      <c r="V5905" s="30"/>
      <c r="W5905" s="30"/>
      <c r="X5905" s="30"/>
      <c r="Y5905" s="30"/>
      <c r="Z5905" s="30"/>
      <c r="AA5905" s="30"/>
      <c r="AB5905" s="30"/>
      <c r="AC5905" s="30"/>
      <c r="AD5905" s="30"/>
      <c r="AE5905" s="30"/>
      <c r="AF5905" s="30"/>
      <c r="AG5905" s="30"/>
      <c r="AH5905" s="30"/>
      <c r="AI5905" s="30"/>
      <c r="AJ5905" s="30"/>
      <c r="AK5905" s="30"/>
      <c r="AL5905" s="30"/>
      <c r="AM5905" s="30"/>
      <c r="AN5905" s="30"/>
      <c r="AO5905" s="30"/>
      <c r="AP5905" s="30"/>
      <c r="AQ5905" s="30"/>
      <c r="AR5905" s="30"/>
      <c r="AS5905" s="30"/>
      <c r="AT5905" s="30"/>
      <c r="AU5905" s="30"/>
      <c r="AV5905" s="30"/>
      <c r="AW5905" s="30"/>
      <c r="AX5905" s="30"/>
      <c r="AY5905" s="30"/>
      <c r="AZ5905" s="30"/>
      <c r="BA5905" s="68"/>
    </row>
    <row r="5906" spans="1:55" ht="14.45" customHeight="1" outlineLevel="4" thickBot="1">
      <c r="A5906" s="25">
        <f t="shared" si="92"/>
        <v>5905</v>
      </c>
      <c r="C5906" s="30"/>
      <c r="D5906" s="41"/>
      <c r="I5906" s="177"/>
      <c r="J5906" s="30"/>
      <c r="K5906" s="30" t="s">
        <v>6471</v>
      </c>
      <c r="L5906" s="30"/>
      <c r="M5906" s="30"/>
      <c r="N5906" s="30"/>
      <c r="O5906" s="30"/>
      <c r="P5906" s="30"/>
      <c r="Q5906" s="30"/>
      <c r="R5906" s="30"/>
      <c r="S5906" s="30"/>
      <c r="T5906" s="30"/>
      <c r="U5906" s="30"/>
      <c r="V5906" s="30"/>
      <c r="W5906" s="30"/>
      <c r="X5906" s="30"/>
      <c r="Y5906" s="30"/>
      <c r="Z5906" s="30"/>
      <c r="AA5906" s="30"/>
      <c r="AB5906" s="30"/>
      <c r="AC5906" s="30"/>
      <c r="AD5906" s="30"/>
      <c r="AE5906" s="30"/>
      <c r="AF5906" s="30"/>
      <c r="AG5906" s="30"/>
      <c r="AH5906" s="30"/>
      <c r="AI5906" s="30"/>
      <c r="AJ5906" s="30"/>
      <c r="AK5906" s="30"/>
      <c r="AL5906" s="30"/>
      <c r="AM5906" s="30"/>
      <c r="AN5906" s="30"/>
      <c r="AO5906" s="30"/>
      <c r="AP5906" s="30"/>
      <c r="AQ5906" s="30"/>
      <c r="AR5906" s="30"/>
      <c r="AS5906" s="30"/>
      <c r="AT5906" s="30"/>
      <c r="AU5906" s="30"/>
      <c r="AV5906" s="30"/>
      <c r="AW5906" s="30"/>
      <c r="AX5906" s="30"/>
      <c r="AY5906" s="30"/>
      <c r="AZ5906" s="30"/>
      <c r="BA5906" s="68"/>
    </row>
    <row r="5907" spans="1:55" ht="14.45" customHeight="1" outlineLevel="4" thickBot="1">
      <c r="A5907" s="25">
        <f t="shared" si="92"/>
        <v>5906</v>
      </c>
      <c r="C5907" s="30"/>
      <c r="D5907" s="41"/>
      <c r="I5907" s="177"/>
      <c r="J5907" s="30"/>
      <c r="K5907" s="30" t="s">
        <v>6472</v>
      </c>
      <c r="L5907" s="30"/>
      <c r="M5907" s="30"/>
      <c r="N5907" s="30"/>
      <c r="O5907" s="30"/>
      <c r="P5907" s="30"/>
      <c r="Q5907" s="30"/>
      <c r="R5907" s="30"/>
      <c r="S5907" s="30"/>
      <c r="T5907" s="30"/>
      <c r="U5907" s="30"/>
      <c r="V5907" s="30"/>
      <c r="W5907" s="30"/>
      <c r="X5907" s="30"/>
      <c r="Y5907" s="30"/>
      <c r="Z5907" s="30"/>
      <c r="AA5907" s="30"/>
      <c r="AB5907" s="30"/>
      <c r="AC5907" s="30"/>
      <c r="AD5907" s="30"/>
      <c r="AE5907" s="30"/>
      <c r="AF5907" s="30"/>
      <c r="AG5907" s="30"/>
      <c r="AH5907" s="30"/>
      <c r="AI5907" s="30"/>
      <c r="AJ5907" s="30"/>
      <c r="AK5907" s="30"/>
      <c r="AL5907" s="30"/>
      <c r="AM5907" s="30"/>
      <c r="AN5907" s="30"/>
      <c r="AO5907" s="30"/>
      <c r="AP5907" s="30"/>
      <c r="AQ5907" s="30"/>
      <c r="AR5907" s="30"/>
      <c r="AS5907" s="30"/>
      <c r="AT5907" s="30"/>
      <c r="AU5907" s="30"/>
      <c r="AV5907" s="30"/>
      <c r="AW5907" s="30"/>
      <c r="AX5907" s="30"/>
      <c r="AY5907" s="30"/>
      <c r="AZ5907" s="30"/>
      <c r="BA5907" s="68"/>
    </row>
    <row r="5908" spans="1:55" ht="14.45" customHeight="1" outlineLevel="4" thickBot="1">
      <c r="A5908" s="25">
        <f t="shared" si="92"/>
        <v>5907</v>
      </c>
      <c r="C5908" s="30"/>
      <c r="D5908" s="41"/>
      <c r="I5908" s="177"/>
      <c r="J5908" s="30"/>
      <c r="K5908" s="30" t="s">
        <v>6473</v>
      </c>
      <c r="L5908" s="30"/>
      <c r="M5908" s="30"/>
      <c r="N5908" s="30"/>
      <c r="O5908" s="30"/>
      <c r="P5908" s="30"/>
      <c r="Q5908" s="30"/>
      <c r="R5908" s="30"/>
      <c r="S5908" s="30"/>
      <c r="T5908" s="30"/>
      <c r="U5908" s="30"/>
      <c r="V5908" s="30"/>
      <c r="W5908" s="30"/>
      <c r="X5908" s="30"/>
      <c r="Y5908" s="30"/>
      <c r="Z5908" s="30"/>
      <c r="AA5908" s="30"/>
      <c r="AB5908" s="30"/>
      <c r="AC5908" s="30"/>
      <c r="AD5908" s="30"/>
      <c r="AE5908" s="30"/>
      <c r="AF5908" s="30"/>
      <c r="AG5908" s="30"/>
      <c r="AH5908" s="30"/>
      <c r="AI5908" s="30"/>
      <c r="AJ5908" s="30"/>
      <c r="AK5908" s="30"/>
      <c r="AL5908" s="30"/>
      <c r="AM5908" s="30"/>
      <c r="AN5908" s="30"/>
      <c r="AO5908" s="30"/>
      <c r="AP5908" s="30"/>
      <c r="AQ5908" s="30"/>
      <c r="AR5908" s="30"/>
      <c r="AS5908" s="30"/>
      <c r="AT5908" s="30"/>
      <c r="AU5908" s="30"/>
      <c r="AV5908" s="30"/>
      <c r="AW5908" s="30"/>
      <c r="AX5908" s="30"/>
      <c r="AY5908" s="30"/>
      <c r="AZ5908" s="30"/>
      <c r="BA5908" s="68"/>
    </row>
    <row r="5909" spans="1:55" ht="14.45" customHeight="1" outlineLevel="4" thickBot="1">
      <c r="A5909" s="25">
        <f t="shared" si="92"/>
        <v>5908</v>
      </c>
      <c r="C5909" s="30"/>
      <c r="D5909" s="41"/>
      <c r="I5909" s="177"/>
      <c r="J5909" s="30"/>
      <c r="K5909" s="30" t="s">
        <v>6474</v>
      </c>
      <c r="L5909" s="30"/>
      <c r="M5909" s="30"/>
      <c r="N5909" s="30"/>
      <c r="O5909" s="30"/>
      <c r="P5909" s="30"/>
      <c r="Q5909" s="30"/>
      <c r="R5909" s="30"/>
      <c r="S5909" s="30"/>
      <c r="T5909" s="30"/>
      <c r="U5909" s="30"/>
      <c r="V5909" s="30"/>
      <c r="W5909" s="30"/>
      <c r="X5909" s="30"/>
      <c r="Y5909" s="30"/>
      <c r="Z5909" s="30"/>
      <c r="AA5909" s="30"/>
      <c r="AB5909" s="30"/>
      <c r="AC5909" s="30"/>
      <c r="AD5909" s="30"/>
      <c r="AE5909" s="30"/>
      <c r="AF5909" s="30"/>
      <c r="AG5909" s="30"/>
      <c r="AH5909" s="30"/>
      <c r="AI5909" s="30"/>
      <c r="AJ5909" s="30"/>
      <c r="AK5909" s="30"/>
      <c r="AL5909" s="30"/>
      <c r="AM5909" s="30"/>
      <c r="AN5909" s="30"/>
      <c r="AO5909" s="30"/>
      <c r="AP5909" s="30"/>
      <c r="AQ5909" s="30"/>
      <c r="AR5909" s="30"/>
      <c r="AS5909" s="30"/>
      <c r="AT5909" s="30"/>
      <c r="AU5909" s="30"/>
      <c r="AV5909" s="30"/>
      <c r="AW5909" s="30"/>
      <c r="AX5909" s="30"/>
      <c r="AY5909" s="30"/>
      <c r="AZ5909" s="30"/>
      <c r="BA5909" s="68"/>
    </row>
    <row r="5910" spans="1:55" ht="14.45" customHeight="1" outlineLevel="4" thickBot="1">
      <c r="A5910" s="25">
        <f t="shared" si="92"/>
        <v>5909</v>
      </c>
      <c r="C5910" s="30"/>
      <c r="D5910" s="41"/>
      <c r="I5910" s="177"/>
      <c r="J5910" s="30"/>
      <c r="K5910" s="30" t="s">
        <v>6475</v>
      </c>
      <c r="L5910" s="30"/>
      <c r="M5910" s="30"/>
      <c r="N5910" s="30"/>
      <c r="O5910" s="30"/>
      <c r="P5910" s="30"/>
      <c r="Q5910" s="30"/>
      <c r="R5910" s="30"/>
      <c r="S5910" s="30"/>
      <c r="T5910" s="30"/>
      <c r="U5910" s="30"/>
      <c r="V5910" s="30"/>
      <c r="W5910" s="30"/>
      <c r="X5910" s="30"/>
      <c r="Y5910" s="30"/>
      <c r="Z5910" s="30"/>
      <c r="AA5910" s="30"/>
      <c r="AB5910" s="30"/>
      <c r="AC5910" s="30"/>
      <c r="AD5910" s="30"/>
      <c r="AE5910" s="30"/>
      <c r="AF5910" s="30"/>
      <c r="AG5910" s="30"/>
      <c r="AH5910" s="30"/>
      <c r="AI5910" s="30"/>
      <c r="AJ5910" s="30"/>
      <c r="AK5910" s="30"/>
      <c r="AL5910" s="30"/>
      <c r="AM5910" s="30"/>
      <c r="AN5910" s="30"/>
      <c r="AO5910" s="30"/>
      <c r="AP5910" s="30"/>
      <c r="AQ5910" s="30"/>
      <c r="AR5910" s="30"/>
      <c r="AS5910" s="30"/>
      <c r="AT5910" s="30"/>
      <c r="AU5910" s="30"/>
      <c r="AV5910" s="30"/>
      <c r="AW5910" s="30"/>
      <c r="AX5910" s="30"/>
      <c r="AY5910" s="30"/>
      <c r="AZ5910" s="30"/>
      <c r="BA5910" s="68"/>
    </row>
    <row r="5911" spans="1:55" ht="14.45" customHeight="1" outlineLevel="4" thickBot="1">
      <c r="A5911" s="25">
        <f t="shared" si="92"/>
        <v>5910</v>
      </c>
      <c r="C5911" s="30"/>
      <c r="D5911" s="41"/>
      <c r="I5911" s="177"/>
      <c r="J5911" s="30"/>
      <c r="K5911" s="30" t="s">
        <v>6476</v>
      </c>
      <c r="L5911" s="30"/>
      <c r="M5911" s="30"/>
      <c r="N5911" s="30"/>
      <c r="O5911" s="30"/>
      <c r="P5911" s="30"/>
      <c r="Q5911" s="30"/>
      <c r="R5911" s="30"/>
      <c r="S5911" s="30"/>
      <c r="T5911" s="30"/>
      <c r="U5911" s="30"/>
      <c r="V5911" s="30"/>
      <c r="W5911" s="30"/>
      <c r="X5911" s="30"/>
      <c r="Y5911" s="30"/>
      <c r="Z5911" s="30"/>
      <c r="AA5911" s="30"/>
      <c r="AB5911" s="30"/>
      <c r="AC5911" s="30"/>
      <c r="AD5911" s="30"/>
      <c r="AE5911" s="30"/>
      <c r="AF5911" s="30"/>
      <c r="AG5911" s="30"/>
      <c r="AH5911" s="30"/>
      <c r="AI5911" s="30"/>
      <c r="AJ5911" s="30"/>
      <c r="AK5911" s="30"/>
      <c r="AL5911" s="30"/>
      <c r="AM5911" s="30"/>
      <c r="AN5911" s="30"/>
      <c r="AO5911" s="30"/>
      <c r="AP5911" s="30"/>
      <c r="AQ5911" s="30"/>
      <c r="AR5911" s="30"/>
      <c r="AS5911" s="30"/>
      <c r="AT5911" s="30"/>
      <c r="AU5911" s="30"/>
      <c r="AV5911" s="30"/>
      <c r="AW5911" s="30"/>
      <c r="AX5911" s="30"/>
      <c r="AY5911" s="30"/>
      <c r="AZ5911" s="30"/>
      <c r="BA5911" s="68"/>
      <c r="BC5911" s="47" t="s">
        <v>6477</v>
      </c>
    </row>
    <row r="5912" spans="1:55" ht="14.45" customHeight="1" outlineLevel="4" thickBot="1">
      <c r="A5912" s="25">
        <f t="shared" si="92"/>
        <v>5911</v>
      </c>
      <c r="C5912" s="30"/>
      <c r="D5912" s="41"/>
      <c r="I5912" s="177"/>
      <c r="J5912" s="125" t="s">
        <v>6478</v>
      </c>
      <c r="K5912" s="30"/>
      <c r="L5912" s="30"/>
      <c r="M5912" s="30"/>
      <c r="N5912" s="30"/>
      <c r="O5912" s="30"/>
      <c r="P5912" s="30"/>
      <c r="Q5912" s="30"/>
      <c r="R5912" s="30"/>
      <c r="S5912" s="30"/>
      <c r="T5912" s="30"/>
      <c r="U5912" s="30"/>
      <c r="V5912" s="30"/>
      <c r="W5912" s="30"/>
      <c r="X5912" s="30"/>
      <c r="Y5912" s="30"/>
      <c r="Z5912" s="30"/>
      <c r="AA5912" s="30"/>
      <c r="AB5912" s="30"/>
      <c r="AC5912" s="30"/>
      <c r="AD5912" s="30"/>
      <c r="AE5912" s="30"/>
      <c r="AF5912" s="30"/>
      <c r="AG5912" s="30"/>
      <c r="AH5912" s="30"/>
      <c r="AI5912" s="30"/>
      <c r="AJ5912" s="30"/>
      <c r="AK5912" s="30"/>
      <c r="AL5912" s="30"/>
      <c r="AM5912" s="30"/>
      <c r="AN5912" s="30"/>
      <c r="AO5912" s="30"/>
      <c r="AP5912" s="30"/>
      <c r="AQ5912" s="30"/>
      <c r="AR5912" s="30"/>
      <c r="AS5912" s="30"/>
      <c r="AT5912" s="30"/>
      <c r="AU5912" s="30"/>
      <c r="AV5912" s="30"/>
      <c r="AW5912" s="30"/>
      <c r="AX5912" s="30"/>
      <c r="AY5912" s="30"/>
      <c r="AZ5912" s="30"/>
      <c r="BA5912" s="68"/>
    </row>
    <row r="5913" spans="1:55" ht="14.45" customHeight="1" outlineLevel="4" thickBot="1">
      <c r="A5913" s="25">
        <f t="shared" si="92"/>
        <v>5912</v>
      </c>
      <c r="C5913" s="30"/>
      <c r="D5913" s="41"/>
      <c r="I5913" s="177"/>
      <c r="J5913" s="30"/>
      <c r="K5913" s="30" t="s">
        <v>6479</v>
      </c>
      <c r="L5913" s="30"/>
      <c r="M5913" s="30"/>
      <c r="N5913" s="30"/>
      <c r="O5913" s="30"/>
      <c r="P5913" s="30"/>
      <c r="Q5913" s="30"/>
      <c r="R5913" s="30"/>
      <c r="S5913" s="30"/>
      <c r="T5913" s="30"/>
      <c r="U5913" s="30"/>
      <c r="V5913" s="30"/>
      <c r="W5913" s="30"/>
      <c r="X5913" s="30"/>
      <c r="Y5913" s="30"/>
      <c r="Z5913" s="30"/>
      <c r="AA5913" s="30"/>
      <c r="AB5913" s="30"/>
      <c r="AC5913" s="30"/>
      <c r="AD5913" s="30"/>
      <c r="AE5913" s="30"/>
      <c r="AF5913" s="30"/>
      <c r="AG5913" s="30"/>
      <c r="AH5913" s="30"/>
      <c r="AI5913" s="30"/>
      <c r="AJ5913" s="30"/>
      <c r="AK5913" s="30"/>
      <c r="AL5913" s="30"/>
      <c r="AM5913" s="30"/>
      <c r="AN5913" s="30"/>
      <c r="AO5913" s="30"/>
      <c r="AP5913" s="30"/>
      <c r="AQ5913" s="30"/>
      <c r="AR5913" s="30"/>
      <c r="AS5913" s="30"/>
      <c r="AT5913" s="30"/>
      <c r="AU5913" s="30"/>
      <c r="AV5913" s="30"/>
      <c r="AW5913" s="30"/>
      <c r="AX5913" s="30"/>
      <c r="AY5913" s="30"/>
      <c r="AZ5913" s="30"/>
      <c r="BA5913" s="68"/>
    </row>
    <row r="5914" spans="1:55" ht="14.45" customHeight="1" outlineLevel="4" thickBot="1">
      <c r="A5914" s="25">
        <f t="shared" si="92"/>
        <v>5913</v>
      </c>
      <c r="C5914" s="30"/>
      <c r="D5914" s="41"/>
      <c r="I5914" s="177"/>
      <c r="J5914" s="30"/>
      <c r="K5914" s="30" t="s">
        <v>6480</v>
      </c>
      <c r="L5914" s="30"/>
      <c r="M5914" s="30"/>
      <c r="N5914" s="30"/>
      <c r="O5914" s="30"/>
      <c r="P5914" s="30"/>
      <c r="Q5914" s="30"/>
      <c r="R5914" s="30"/>
      <c r="S5914" s="30"/>
      <c r="T5914" s="30"/>
      <c r="U5914" s="30"/>
      <c r="V5914" s="30"/>
      <c r="W5914" s="30"/>
      <c r="X5914" s="30"/>
      <c r="Y5914" s="30"/>
      <c r="Z5914" s="30"/>
      <c r="AA5914" s="30"/>
      <c r="AB5914" s="30"/>
      <c r="AC5914" s="30"/>
      <c r="AD5914" s="30"/>
      <c r="AE5914" s="30"/>
      <c r="AF5914" s="30"/>
      <c r="AG5914" s="30"/>
      <c r="AH5914" s="30"/>
      <c r="AI5914" s="30"/>
      <c r="AJ5914" s="30"/>
      <c r="AK5914" s="30"/>
      <c r="AL5914" s="30"/>
      <c r="AM5914" s="30"/>
      <c r="AN5914" s="30"/>
      <c r="AO5914" s="30"/>
      <c r="AP5914" s="30"/>
      <c r="AQ5914" s="30"/>
      <c r="AR5914" s="30"/>
      <c r="AS5914" s="30"/>
      <c r="AT5914" s="30"/>
      <c r="AU5914" s="30"/>
      <c r="AV5914" s="30"/>
      <c r="AW5914" s="30"/>
      <c r="AX5914" s="30"/>
      <c r="AY5914" s="30"/>
      <c r="AZ5914" s="30"/>
      <c r="BA5914" s="68"/>
    </row>
    <row r="5915" spans="1:55" ht="14.45" customHeight="1" outlineLevel="4" thickBot="1">
      <c r="A5915" s="25">
        <f t="shared" si="92"/>
        <v>5914</v>
      </c>
      <c r="C5915" s="30"/>
      <c r="D5915" s="41"/>
      <c r="I5915" s="177"/>
      <c r="J5915" s="30"/>
      <c r="K5915" s="30" t="s">
        <v>6481</v>
      </c>
      <c r="L5915" s="30"/>
      <c r="M5915" s="30"/>
      <c r="N5915" s="30"/>
      <c r="O5915" s="30"/>
      <c r="P5915" s="30"/>
      <c r="Q5915" s="30"/>
      <c r="R5915" s="30"/>
      <c r="S5915" s="30"/>
      <c r="T5915" s="30"/>
      <c r="U5915" s="30"/>
      <c r="V5915" s="30"/>
      <c r="W5915" s="30"/>
      <c r="X5915" s="30"/>
      <c r="Y5915" s="30"/>
      <c r="Z5915" s="30"/>
      <c r="AA5915" s="30"/>
      <c r="AB5915" s="30"/>
      <c r="AC5915" s="30"/>
      <c r="AD5915" s="30"/>
      <c r="AE5915" s="30"/>
      <c r="AF5915" s="30"/>
      <c r="AG5915" s="30"/>
      <c r="AH5915" s="30"/>
      <c r="AI5915" s="30"/>
      <c r="AJ5915" s="30"/>
      <c r="AK5915" s="30"/>
      <c r="AL5915" s="30"/>
      <c r="AM5915" s="30"/>
      <c r="AN5915" s="30"/>
      <c r="AO5915" s="30"/>
      <c r="AP5915" s="30"/>
      <c r="AQ5915" s="30"/>
      <c r="AR5915" s="30"/>
      <c r="AS5915" s="30"/>
      <c r="AT5915" s="30"/>
      <c r="AU5915" s="30"/>
      <c r="AV5915" s="30"/>
      <c r="AW5915" s="30"/>
      <c r="AX5915" s="30"/>
      <c r="AY5915" s="30"/>
      <c r="AZ5915" s="30"/>
      <c r="BA5915" s="68"/>
      <c r="BC5915" s="47" t="s">
        <v>6482</v>
      </c>
    </row>
    <row r="5916" spans="1:55" ht="14.45" customHeight="1" outlineLevel="4" thickBot="1">
      <c r="A5916" s="25">
        <f t="shared" si="92"/>
        <v>5915</v>
      </c>
      <c r="C5916" s="30"/>
      <c r="D5916" s="41"/>
      <c r="I5916" s="177"/>
      <c r="J5916" s="125" t="s">
        <v>6483</v>
      </c>
      <c r="K5916" s="30"/>
      <c r="L5916" s="30"/>
      <c r="M5916" s="30"/>
      <c r="N5916" s="30"/>
      <c r="O5916" s="30"/>
      <c r="P5916" s="30"/>
      <c r="Q5916" s="30"/>
      <c r="R5916" s="30"/>
      <c r="S5916" s="30"/>
      <c r="T5916" s="30"/>
      <c r="U5916" s="30"/>
      <c r="V5916" s="30"/>
      <c r="W5916" s="30"/>
      <c r="X5916" s="30"/>
      <c r="Y5916" s="30"/>
      <c r="Z5916" s="30"/>
      <c r="AA5916" s="30"/>
      <c r="AB5916" s="30"/>
      <c r="AC5916" s="30"/>
      <c r="AD5916" s="30"/>
      <c r="AE5916" s="30"/>
      <c r="AF5916" s="30"/>
      <c r="AG5916" s="30"/>
      <c r="AH5916" s="30"/>
      <c r="AI5916" s="30"/>
      <c r="AJ5916" s="30"/>
      <c r="AK5916" s="30"/>
      <c r="AL5916" s="30"/>
      <c r="AM5916" s="30"/>
      <c r="AN5916" s="30"/>
      <c r="AO5916" s="30"/>
      <c r="AP5916" s="30"/>
      <c r="AQ5916" s="30"/>
      <c r="AR5916" s="30"/>
      <c r="AS5916" s="30"/>
      <c r="AT5916" s="30"/>
      <c r="AU5916" s="30"/>
      <c r="AV5916" s="30"/>
      <c r="AW5916" s="30"/>
      <c r="AX5916" s="30"/>
      <c r="AY5916" s="30"/>
      <c r="AZ5916" s="30"/>
      <c r="BA5916" s="68"/>
    </row>
    <row r="5917" spans="1:55" ht="14.45" customHeight="1" outlineLevel="4" thickBot="1">
      <c r="A5917" s="25">
        <f t="shared" si="92"/>
        <v>5916</v>
      </c>
      <c r="C5917" s="30"/>
      <c r="D5917" s="41"/>
      <c r="I5917" s="177"/>
      <c r="J5917" s="30"/>
      <c r="K5917" s="71" t="s">
        <v>6484</v>
      </c>
      <c r="L5917" s="30"/>
      <c r="M5917" s="30"/>
      <c r="N5917" s="30"/>
      <c r="O5917" s="30"/>
      <c r="P5917" s="30"/>
      <c r="Q5917" s="30"/>
      <c r="R5917" s="30"/>
      <c r="S5917" s="30"/>
      <c r="T5917" s="30"/>
      <c r="U5917" s="30"/>
      <c r="V5917" s="30"/>
      <c r="W5917" s="30"/>
      <c r="X5917" s="30"/>
      <c r="Y5917" s="30"/>
      <c r="Z5917" s="30"/>
      <c r="AA5917" s="30"/>
      <c r="AB5917" s="30"/>
      <c r="AC5917" s="30"/>
      <c r="AD5917" s="30"/>
      <c r="AE5917" s="30"/>
      <c r="AF5917" s="30"/>
      <c r="AG5917" s="30"/>
      <c r="AH5917" s="30"/>
      <c r="AI5917" s="30"/>
      <c r="AJ5917" s="30"/>
      <c r="AK5917" s="30"/>
      <c r="AL5917" s="30"/>
      <c r="AM5917" s="30"/>
      <c r="AN5917" s="30"/>
      <c r="AO5917" s="30"/>
      <c r="AP5917" s="30"/>
      <c r="AQ5917" s="30"/>
      <c r="AR5917" s="30"/>
      <c r="AS5917" s="30"/>
      <c r="AT5917" s="30"/>
      <c r="AU5917" s="30"/>
      <c r="AV5917" s="30"/>
      <c r="AW5917" s="30"/>
      <c r="AX5917" s="30"/>
      <c r="AY5917" s="30"/>
      <c r="AZ5917" s="30"/>
      <c r="BA5917" s="68"/>
    </row>
    <row r="5918" spans="1:55" ht="14.45" customHeight="1" outlineLevel="4" thickBot="1">
      <c r="A5918" s="25">
        <f t="shared" si="92"/>
        <v>5917</v>
      </c>
      <c r="C5918" s="30"/>
      <c r="D5918" s="41"/>
      <c r="I5918" s="177"/>
      <c r="J5918" s="30"/>
      <c r="K5918" s="30" t="s">
        <v>6485</v>
      </c>
      <c r="L5918" s="30"/>
      <c r="M5918" s="30"/>
      <c r="N5918" s="30"/>
      <c r="O5918" s="30"/>
      <c r="P5918" s="30"/>
      <c r="Q5918" s="30"/>
      <c r="R5918" s="30"/>
      <c r="S5918" s="30"/>
      <c r="T5918" s="30"/>
      <c r="U5918" s="30"/>
      <c r="V5918" s="30"/>
      <c r="W5918" s="30"/>
      <c r="X5918" s="30"/>
      <c r="Y5918" s="30"/>
      <c r="Z5918" s="30"/>
      <c r="AA5918" s="30"/>
      <c r="AB5918" s="30"/>
      <c r="AC5918" s="30"/>
      <c r="AD5918" s="30"/>
      <c r="AE5918" s="30"/>
      <c r="AF5918" s="30"/>
      <c r="AG5918" s="30"/>
      <c r="AH5918" s="30"/>
      <c r="AI5918" s="30"/>
      <c r="AJ5918" s="30"/>
      <c r="AK5918" s="30"/>
      <c r="AL5918" s="30"/>
      <c r="AM5918" s="30"/>
      <c r="AN5918" s="30"/>
      <c r="AO5918" s="30"/>
      <c r="AP5918" s="30"/>
      <c r="AQ5918" s="30"/>
      <c r="AR5918" s="30"/>
      <c r="AS5918" s="30"/>
      <c r="AT5918" s="30"/>
      <c r="AU5918" s="30"/>
      <c r="AV5918" s="30"/>
      <c r="AW5918" s="30"/>
      <c r="AX5918" s="30"/>
      <c r="AY5918" s="30"/>
      <c r="AZ5918" s="30"/>
      <c r="BA5918" s="68"/>
    </row>
    <row r="5919" spans="1:55" ht="14.45" customHeight="1" outlineLevel="4" thickBot="1">
      <c r="A5919" s="25">
        <f t="shared" si="92"/>
        <v>5918</v>
      </c>
      <c r="C5919" s="30"/>
      <c r="D5919" s="41"/>
      <c r="I5919" s="177"/>
      <c r="J5919" s="30"/>
      <c r="K5919" s="30" t="s">
        <v>6486</v>
      </c>
      <c r="L5919" s="30"/>
      <c r="M5919" s="30"/>
      <c r="N5919" s="30"/>
      <c r="O5919" s="30"/>
      <c r="P5919" s="30"/>
      <c r="Q5919" s="30"/>
      <c r="R5919" s="30"/>
      <c r="S5919" s="30"/>
      <c r="T5919" s="30"/>
      <c r="U5919" s="30"/>
      <c r="V5919" s="30"/>
      <c r="W5919" s="30"/>
      <c r="X5919" s="30"/>
      <c r="Y5919" s="30"/>
      <c r="Z5919" s="30"/>
      <c r="AA5919" s="30"/>
      <c r="AB5919" s="30"/>
      <c r="AC5919" s="30"/>
      <c r="AD5919" s="30"/>
      <c r="AE5919" s="30"/>
      <c r="AF5919" s="30"/>
      <c r="AG5919" s="30"/>
      <c r="AH5919" s="30"/>
      <c r="AI5919" s="30"/>
      <c r="AJ5919" s="30"/>
      <c r="AK5919" s="30"/>
      <c r="AL5919" s="30"/>
      <c r="AM5919" s="30"/>
      <c r="AN5919" s="30"/>
      <c r="AO5919" s="30"/>
      <c r="AP5919" s="30"/>
      <c r="AQ5919" s="30"/>
      <c r="AR5919" s="30"/>
      <c r="AS5919" s="30"/>
      <c r="AT5919" s="30"/>
      <c r="AU5919" s="30"/>
      <c r="AV5919" s="30"/>
      <c r="AW5919" s="30"/>
      <c r="AX5919" s="30"/>
      <c r="AY5919" s="30"/>
      <c r="AZ5919" s="30"/>
      <c r="BA5919" s="68"/>
    </row>
    <row r="5920" spans="1:55" ht="14.45" customHeight="1" outlineLevel="4" thickBot="1">
      <c r="A5920" s="25">
        <f t="shared" si="92"/>
        <v>5919</v>
      </c>
      <c r="C5920" s="30"/>
      <c r="D5920" s="41"/>
      <c r="I5920" s="177"/>
      <c r="J5920" s="30"/>
      <c r="K5920" s="30" t="s">
        <v>6487</v>
      </c>
      <c r="L5920" s="30"/>
      <c r="M5920" s="30"/>
      <c r="N5920" s="30"/>
      <c r="O5920" s="30"/>
      <c r="P5920" s="30"/>
      <c r="Q5920" s="30"/>
      <c r="R5920" s="30"/>
      <c r="S5920" s="30"/>
      <c r="T5920" s="30"/>
      <c r="U5920" s="30"/>
      <c r="V5920" s="30"/>
      <c r="W5920" s="30"/>
      <c r="X5920" s="30"/>
      <c r="Y5920" s="30"/>
      <c r="Z5920" s="30"/>
      <c r="AA5920" s="30"/>
      <c r="AB5920" s="30"/>
      <c r="AC5920" s="30"/>
      <c r="AD5920" s="30"/>
      <c r="AE5920" s="30"/>
      <c r="AF5920" s="30"/>
      <c r="AG5920" s="30"/>
      <c r="AH5920" s="30"/>
      <c r="AI5920" s="30"/>
      <c r="AJ5920" s="30"/>
      <c r="AK5920" s="30"/>
      <c r="AL5920" s="30"/>
      <c r="AM5920" s="30"/>
      <c r="AN5920" s="30"/>
      <c r="AO5920" s="30"/>
      <c r="AP5920" s="30"/>
      <c r="AQ5920" s="30"/>
      <c r="AR5920" s="30"/>
      <c r="AS5920" s="30"/>
      <c r="AT5920" s="30"/>
      <c r="AU5920" s="30"/>
      <c r="AV5920" s="30"/>
      <c r="AW5920" s="30"/>
      <c r="AX5920" s="30"/>
      <c r="AY5920" s="30"/>
      <c r="AZ5920" s="30"/>
      <c r="BA5920" s="68"/>
    </row>
    <row r="5921" spans="1:53" ht="14.45" customHeight="1" outlineLevel="4" thickBot="1">
      <c r="A5921" s="25">
        <f t="shared" si="92"/>
        <v>5920</v>
      </c>
      <c r="C5921" s="30"/>
      <c r="D5921" s="41"/>
      <c r="I5921" s="177"/>
      <c r="J5921" s="30"/>
      <c r="K5921" s="30" t="s">
        <v>6488</v>
      </c>
      <c r="L5921" s="30"/>
      <c r="M5921" s="30"/>
      <c r="N5921" s="30"/>
      <c r="O5921" s="30"/>
      <c r="P5921" s="30"/>
      <c r="Q5921" s="30"/>
      <c r="R5921" s="30"/>
      <c r="S5921" s="30"/>
      <c r="T5921" s="30"/>
      <c r="U5921" s="30"/>
      <c r="V5921" s="30"/>
      <c r="W5921" s="30"/>
      <c r="X5921" s="30"/>
      <c r="Y5921" s="30"/>
      <c r="Z5921" s="30"/>
      <c r="AA5921" s="30"/>
      <c r="AB5921" s="30"/>
      <c r="AC5921" s="30"/>
      <c r="AD5921" s="30"/>
      <c r="AE5921" s="30"/>
      <c r="AF5921" s="30"/>
      <c r="AG5921" s="30"/>
      <c r="AH5921" s="30"/>
      <c r="AI5921" s="30"/>
      <c r="AJ5921" s="30"/>
      <c r="AK5921" s="30"/>
      <c r="AL5921" s="30"/>
      <c r="AM5921" s="30"/>
      <c r="AN5921" s="30"/>
      <c r="AO5921" s="30"/>
      <c r="AP5921" s="30"/>
      <c r="AQ5921" s="30"/>
      <c r="AR5921" s="30"/>
      <c r="AS5921" s="30"/>
      <c r="AT5921" s="30"/>
      <c r="AU5921" s="30"/>
      <c r="AV5921" s="30"/>
      <c r="AW5921" s="30"/>
      <c r="AX5921" s="30"/>
      <c r="AY5921" s="30"/>
      <c r="AZ5921" s="30"/>
      <c r="BA5921" s="68"/>
    </row>
    <row r="5922" spans="1:53" ht="14.45" customHeight="1" outlineLevel="4" thickBot="1">
      <c r="A5922" s="25">
        <f t="shared" si="92"/>
        <v>5921</v>
      </c>
      <c r="C5922" s="30"/>
      <c r="D5922" s="41"/>
      <c r="I5922" s="177"/>
      <c r="J5922" s="30"/>
      <c r="K5922" s="30" t="s">
        <v>6489</v>
      </c>
      <c r="L5922" s="30"/>
      <c r="M5922" s="30"/>
      <c r="N5922" s="30"/>
      <c r="O5922" s="30"/>
      <c r="P5922" s="30"/>
      <c r="Q5922" s="30"/>
      <c r="R5922" s="30"/>
      <c r="S5922" s="30"/>
      <c r="T5922" s="30"/>
      <c r="U5922" s="30"/>
      <c r="V5922" s="30"/>
      <c r="W5922" s="30"/>
      <c r="X5922" s="30"/>
      <c r="Y5922" s="30"/>
      <c r="Z5922" s="30"/>
      <c r="AA5922" s="30"/>
      <c r="AB5922" s="30"/>
      <c r="AC5922" s="30"/>
      <c r="AD5922" s="30"/>
      <c r="AE5922" s="30"/>
      <c r="AF5922" s="30"/>
      <c r="AG5922" s="30"/>
      <c r="AH5922" s="30"/>
      <c r="AI5922" s="30"/>
      <c r="AJ5922" s="30"/>
      <c r="AK5922" s="30"/>
      <c r="AL5922" s="30"/>
      <c r="AM5922" s="30"/>
      <c r="AN5922" s="30"/>
      <c r="AO5922" s="30"/>
      <c r="AP5922" s="30"/>
      <c r="AQ5922" s="30"/>
      <c r="AR5922" s="30"/>
      <c r="AS5922" s="30"/>
      <c r="AT5922" s="30"/>
      <c r="AU5922" s="30"/>
      <c r="AV5922" s="30"/>
      <c r="AW5922" s="30"/>
      <c r="AX5922" s="30"/>
      <c r="AY5922" s="30"/>
      <c r="AZ5922" s="30"/>
      <c r="BA5922" s="68"/>
    </row>
    <row r="5923" spans="1:53" ht="14.45" customHeight="1" outlineLevel="4" thickBot="1">
      <c r="A5923" s="25">
        <f t="shared" si="92"/>
        <v>5922</v>
      </c>
      <c r="C5923" s="30"/>
      <c r="D5923" s="41"/>
      <c r="I5923" s="177"/>
      <c r="J5923" s="30"/>
      <c r="K5923" s="30" t="s">
        <v>6490</v>
      </c>
      <c r="L5923" s="30"/>
      <c r="M5923" s="30"/>
      <c r="N5923" s="30"/>
      <c r="O5923" s="30"/>
      <c r="P5923" s="30"/>
      <c r="Q5923" s="30"/>
      <c r="R5923" s="30"/>
      <c r="S5923" s="30"/>
      <c r="T5923" s="30"/>
      <c r="U5923" s="30"/>
      <c r="V5923" s="30"/>
      <c r="W5923" s="30"/>
      <c r="X5923" s="30"/>
      <c r="Y5923" s="30"/>
      <c r="Z5923" s="30"/>
      <c r="AA5923" s="30"/>
      <c r="AB5923" s="30"/>
      <c r="AC5923" s="30"/>
      <c r="AD5923" s="30"/>
      <c r="AE5923" s="30"/>
      <c r="AF5923" s="30"/>
      <c r="AG5923" s="30"/>
      <c r="AH5923" s="30"/>
      <c r="AI5923" s="30"/>
      <c r="AJ5923" s="30"/>
      <c r="AK5923" s="30"/>
      <c r="AL5923" s="30"/>
      <c r="AM5923" s="30"/>
      <c r="AN5923" s="30"/>
      <c r="AO5923" s="30"/>
      <c r="AP5923" s="30"/>
      <c r="AQ5923" s="30"/>
      <c r="AR5923" s="30"/>
      <c r="AS5923" s="30"/>
      <c r="AT5923" s="30"/>
      <c r="AU5923" s="30"/>
      <c r="AV5923" s="30"/>
      <c r="AW5923" s="30"/>
      <c r="AX5923" s="30"/>
      <c r="AY5923" s="30"/>
      <c r="AZ5923" s="30"/>
      <c r="BA5923" s="68"/>
    </row>
    <row r="5924" spans="1:53" ht="14.45" customHeight="1" outlineLevel="4" thickBot="1">
      <c r="A5924" s="25">
        <f t="shared" si="92"/>
        <v>5923</v>
      </c>
      <c r="C5924" s="30"/>
      <c r="D5924" s="41"/>
      <c r="I5924" s="177"/>
      <c r="J5924" s="30"/>
      <c r="K5924" s="71" t="s">
        <v>6491</v>
      </c>
      <c r="L5924" s="30"/>
      <c r="M5924" s="30"/>
      <c r="N5924" s="30"/>
      <c r="O5924" s="30"/>
      <c r="P5924" s="30"/>
      <c r="Q5924" s="30"/>
      <c r="R5924" s="30"/>
      <c r="S5924" s="30"/>
      <c r="T5924" s="30"/>
      <c r="U5924" s="30"/>
      <c r="V5924" s="30"/>
      <c r="W5924" s="30"/>
      <c r="X5924" s="30"/>
      <c r="Y5924" s="30"/>
      <c r="Z5924" s="30"/>
      <c r="AA5924" s="30"/>
      <c r="AB5924" s="30"/>
      <c r="AC5924" s="30"/>
      <c r="AD5924" s="30"/>
      <c r="AE5924" s="30"/>
      <c r="AF5924" s="30"/>
      <c r="AG5924" s="30"/>
      <c r="AH5924" s="30"/>
      <c r="AI5924" s="30"/>
      <c r="AJ5924" s="30"/>
      <c r="AK5924" s="30"/>
      <c r="AL5924" s="30"/>
      <c r="AM5924" s="30"/>
      <c r="AN5924" s="30"/>
      <c r="AO5924" s="30"/>
      <c r="AP5924" s="30"/>
      <c r="AQ5924" s="30"/>
      <c r="AR5924" s="30"/>
      <c r="AS5924" s="30"/>
      <c r="AT5924" s="30"/>
      <c r="AU5924" s="30"/>
      <c r="AV5924" s="30"/>
      <c r="AW5924" s="30"/>
      <c r="AX5924" s="30"/>
      <c r="AY5924" s="30"/>
      <c r="AZ5924" s="30"/>
      <c r="BA5924" s="68"/>
    </row>
    <row r="5925" spans="1:53" ht="14.45" customHeight="1" outlineLevel="4" thickBot="1">
      <c r="A5925" s="25">
        <f t="shared" si="92"/>
        <v>5924</v>
      </c>
      <c r="C5925" s="30"/>
      <c r="D5925" s="41"/>
      <c r="I5925" s="177"/>
      <c r="J5925" s="30"/>
      <c r="K5925" s="30" t="s">
        <v>6492</v>
      </c>
      <c r="L5925" s="30"/>
      <c r="M5925" s="30"/>
      <c r="N5925" s="30"/>
      <c r="O5925" s="30"/>
      <c r="P5925" s="30"/>
      <c r="Q5925" s="30"/>
      <c r="R5925" s="30"/>
      <c r="S5925" s="30"/>
      <c r="T5925" s="30"/>
      <c r="U5925" s="30"/>
      <c r="V5925" s="30"/>
      <c r="W5925" s="30"/>
      <c r="X5925" s="30"/>
      <c r="Y5925" s="30"/>
      <c r="Z5925" s="30"/>
      <c r="AA5925" s="30"/>
      <c r="AB5925" s="30"/>
      <c r="AC5925" s="30"/>
      <c r="AD5925" s="30"/>
      <c r="AE5925" s="30"/>
      <c r="AF5925" s="30"/>
      <c r="AG5925" s="30"/>
      <c r="AH5925" s="30"/>
      <c r="AI5925" s="30"/>
      <c r="AJ5925" s="30"/>
      <c r="AK5925" s="30"/>
      <c r="AL5925" s="30"/>
      <c r="AM5925" s="30"/>
      <c r="AN5925" s="30"/>
      <c r="AO5925" s="30"/>
      <c r="AP5925" s="30"/>
      <c r="AQ5925" s="30"/>
      <c r="AR5925" s="30"/>
      <c r="AS5925" s="30"/>
      <c r="AT5925" s="30"/>
      <c r="AU5925" s="30"/>
      <c r="AV5925" s="30"/>
      <c r="AW5925" s="30"/>
      <c r="AX5925" s="30"/>
      <c r="AY5925" s="30"/>
      <c r="AZ5925" s="30"/>
      <c r="BA5925" s="68"/>
    </row>
    <row r="5926" spans="1:53" ht="14.45" customHeight="1" outlineLevel="4" thickBot="1">
      <c r="A5926" s="25">
        <f t="shared" si="92"/>
        <v>5925</v>
      </c>
      <c r="C5926" s="30"/>
      <c r="D5926" s="41"/>
      <c r="I5926" s="177"/>
      <c r="J5926" s="30"/>
      <c r="K5926" s="30" t="s">
        <v>6493</v>
      </c>
      <c r="L5926" s="30"/>
      <c r="M5926" s="30"/>
      <c r="N5926" s="30"/>
      <c r="O5926" s="30"/>
      <c r="P5926" s="30"/>
      <c r="Q5926" s="30"/>
      <c r="R5926" s="30"/>
      <c r="S5926" s="30"/>
      <c r="T5926" s="30"/>
      <c r="U5926" s="30"/>
      <c r="V5926" s="30"/>
      <c r="W5926" s="30"/>
      <c r="X5926" s="30"/>
      <c r="Y5926" s="30"/>
      <c r="Z5926" s="30"/>
      <c r="AA5926" s="30"/>
      <c r="AB5926" s="30"/>
      <c r="AC5926" s="30"/>
      <c r="AD5926" s="30"/>
      <c r="AE5926" s="30"/>
      <c r="AF5926" s="30"/>
      <c r="AG5926" s="30"/>
      <c r="AH5926" s="30"/>
      <c r="AI5926" s="30"/>
      <c r="AJ5926" s="30"/>
      <c r="AK5926" s="30"/>
      <c r="AL5926" s="30"/>
      <c r="AM5926" s="30"/>
      <c r="AN5926" s="30"/>
      <c r="AO5926" s="30"/>
      <c r="AP5926" s="30"/>
      <c r="AQ5926" s="30"/>
      <c r="AR5926" s="30"/>
      <c r="AS5926" s="30"/>
      <c r="AT5926" s="30"/>
      <c r="AU5926" s="30"/>
      <c r="AV5926" s="30"/>
      <c r="AW5926" s="30"/>
      <c r="AX5926" s="30"/>
      <c r="AY5926" s="30"/>
      <c r="AZ5926" s="30"/>
      <c r="BA5926" s="68"/>
    </row>
    <row r="5927" spans="1:53" ht="14.45" customHeight="1" outlineLevel="4" thickBot="1">
      <c r="A5927" s="25">
        <f t="shared" si="92"/>
        <v>5926</v>
      </c>
      <c r="C5927" s="30"/>
      <c r="D5927" s="41"/>
      <c r="I5927" s="177"/>
      <c r="J5927" s="30"/>
      <c r="K5927" s="30" t="s">
        <v>6494</v>
      </c>
      <c r="L5927" s="30"/>
      <c r="M5927" s="30"/>
      <c r="N5927" s="30"/>
      <c r="O5927" s="30"/>
      <c r="P5927" s="30"/>
      <c r="Q5927" s="30"/>
      <c r="R5927" s="30"/>
      <c r="S5927" s="30"/>
      <c r="T5927" s="30"/>
      <c r="U5927" s="30"/>
      <c r="V5927" s="30"/>
      <c r="W5927" s="30"/>
      <c r="X5927" s="30"/>
      <c r="Y5927" s="30"/>
      <c r="Z5927" s="30"/>
      <c r="AA5927" s="30"/>
      <c r="AB5927" s="30"/>
      <c r="AC5927" s="30"/>
      <c r="AD5927" s="30"/>
      <c r="AE5927" s="30"/>
      <c r="AF5927" s="30"/>
      <c r="AG5927" s="30"/>
      <c r="AH5927" s="30"/>
      <c r="AI5927" s="30"/>
      <c r="AJ5927" s="30"/>
      <c r="AK5927" s="30"/>
      <c r="AL5927" s="30"/>
      <c r="AM5927" s="30"/>
      <c r="AN5927" s="30"/>
      <c r="AO5927" s="30"/>
      <c r="AP5927" s="30"/>
      <c r="AQ5927" s="30"/>
      <c r="AR5927" s="30"/>
      <c r="AS5927" s="30"/>
      <c r="AT5927" s="30"/>
      <c r="AU5927" s="30"/>
      <c r="AV5927" s="30"/>
      <c r="AW5927" s="30"/>
      <c r="AX5927" s="30"/>
      <c r="AY5927" s="30"/>
      <c r="AZ5927" s="30"/>
      <c r="BA5927" s="68"/>
    </row>
    <row r="5928" spans="1:53" ht="14.45" customHeight="1" outlineLevel="4" thickBot="1">
      <c r="A5928" s="25">
        <f t="shared" si="92"/>
        <v>5927</v>
      </c>
      <c r="C5928" s="30"/>
      <c r="D5928" s="41"/>
      <c r="I5928" s="177"/>
      <c r="J5928" s="30"/>
      <c r="K5928" s="30" t="s">
        <v>6495</v>
      </c>
      <c r="L5928" s="30"/>
      <c r="M5928" s="30"/>
      <c r="N5928" s="30"/>
      <c r="O5928" s="30"/>
      <c r="P5928" s="30"/>
      <c r="Q5928" s="30"/>
      <c r="R5928" s="30"/>
      <c r="S5928" s="30"/>
      <c r="T5928" s="30"/>
      <c r="U5928" s="30"/>
      <c r="V5928" s="30"/>
      <c r="W5928" s="30"/>
      <c r="X5928" s="30"/>
      <c r="Y5928" s="30"/>
      <c r="Z5928" s="30"/>
      <c r="AA5928" s="30"/>
      <c r="AB5928" s="30"/>
      <c r="AC5928" s="30"/>
      <c r="AD5928" s="30"/>
      <c r="AE5928" s="30"/>
      <c r="AF5928" s="30"/>
      <c r="AG5928" s="30"/>
      <c r="AH5928" s="30"/>
      <c r="AI5928" s="30"/>
      <c r="AJ5928" s="30"/>
      <c r="AK5928" s="30"/>
      <c r="AL5928" s="30"/>
      <c r="AM5928" s="30"/>
      <c r="AN5928" s="30"/>
      <c r="AO5928" s="30"/>
      <c r="AP5928" s="30"/>
      <c r="AQ5928" s="30"/>
      <c r="AR5928" s="30"/>
      <c r="AS5928" s="30"/>
      <c r="AT5928" s="30"/>
      <c r="AU5928" s="30"/>
      <c r="AV5928" s="30"/>
      <c r="AW5928" s="30"/>
      <c r="AX5928" s="30"/>
      <c r="AY5928" s="30"/>
      <c r="AZ5928" s="30"/>
      <c r="BA5928" s="68"/>
    </row>
    <row r="5929" spans="1:53" ht="14.45" customHeight="1" outlineLevel="4" thickBot="1">
      <c r="A5929" s="25">
        <f t="shared" si="92"/>
        <v>5928</v>
      </c>
      <c r="C5929" s="30"/>
      <c r="D5929" s="41"/>
      <c r="I5929" s="177"/>
      <c r="J5929" s="30"/>
      <c r="K5929" s="30" t="s">
        <v>6496</v>
      </c>
      <c r="L5929" s="30"/>
      <c r="M5929" s="30"/>
      <c r="N5929" s="30"/>
      <c r="O5929" s="30"/>
      <c r="P5929" s="30"/>
      <c r="Q5929" s="30"/>
      <c r="R5929" s="30"/>
      <c r="S5929" s="30"/>
      <c r="T5929" s="30"/>
      <c r="U5929" s="30"/>
      <c r="V5929" s="30"/>
      <c r="W5929" s="30"/>
      <c r="X5929" s="30"/>
      <c r="Y5929" s="30"/>
      <c r="Z5929" s="30"/>
      <c r="AA5929" s="30"/>
      <c r="AB5929" s="30"/>
      <c r="AC5929" s="30"/>
      <c r="AD5929" s="30"/>
      <c r="AE5929" s="30"/>
      <c r="AF5929" s="30"/>
      <c r="AG5929" s="30"/>
      <c r="AH5929" s="30"/>
      <c r="AI5929" s="30"/>
      <c r="AJ5929" s="30"/>
      <c r="AK5929" s="30"/>
      <c r="AL5929" s="30"/>
      <c r="AM5929" s="30"/>
      <c r="AN5929" s="30"/>
      <c r="AO5929" s="30"/>
      <c r="AP5929" s="30"/>
      <c r="AQ5929" s="30"/>
      <c r="AR5929" s="30"/>
      <c r="AS5929" s="30"/>
      <c r="AT5929" s="30"/>
      <c r="AU5929" s="30"/>
      <c r="AV5929" s="30"/>
      <c r="AW5929" s="30"/>
      <c r="AX5929" s="30"/>
      <c r="AY5929" s="30"/>
      <c r="AZ5929" s="30"/>
      <c r="BA5929" s="68"/>
    </row>
    <row r="5930" spans="1:53" ht="14.45" customHeight="1" outlineLevel="4" thickBot="1">
      <c r="A5930" s="25">
        <f t="shared" si="92"/>
        <v>5929</v>
      </c>
      <c r="C5930" s="30"/>
      <c r="D5930" s="41"/>
      <c r="I5930" s="177"/>
      <c r="J5930" s="30"/>
      <c r="K5930" s="30" t="s">
        <v>6497</v>
      </c>
      <c r="L5930" s="30"/>
      <c r="M5930" s="30"/>
      <c r="N5930" s="30"/>
      <c r="O5930" s="30"/>
      <c r="P5930" s="30"/>
      <c r="Q5930" s="30"/>
      <c r="R5930" s="30"/>
      <c r="S5930" s="30"/>
      <c r="T5930" s="30"/>
      <c r="U5930" s="30"/>
      <c r="V5930" s="30"/>
      <c r="W5930" s="30"/>
      <c r="X5930" s="30"/>
      <c r="Y5930" s="30"/>
      <c r="Z5930" s="30"/>
      <c r="AA5930" s="30"/>
      <c r="AB5930" s="30"/>
      <c r="AC5930" s="30"/>
      <c r="AD5930" s="30"/>
      <c r="AE5930" s="30"/>
      <c r="AF5930" s="30"/>
      <c r="AG5930" s="30"/>
      <c r="AH5930" s="30"/>
      <c r="AI5930" s="30"/>
      <c r="AJ5930" s="30"/>
      <c r="AK5930" s="30"/>
      <c r="AL5930" s="30"/>
      <c r="AM5930" s="30"/>
      <c r="AN5930" s="30"/>
      <c r="AO5930" s="30"/>
      <c r="AP5930" s="30"/>
      <c r="AQ5930" s="30"/>
      <c r="AR5930" s="30"/>
      <c r="AS5930" s="30"/>
      <c r="AT5930" s="30"/>
      <c r="AU5930" s="30"/>
      <c r="AV5930" s="30"/>
      <c r="AW5930" s="30"/>
      <c r="AX5930" s="30"/>
      <c r="AY5930" s="30"/>
      <c r="AZ5930" s="30"/>
      <c r="BA5930" s="68"/>
    </row>
    <row r="5931" spans="1:53" ht="14.45" customHeight="1" outlineLevel="4" thickBot="1">
      <c r="A5931" s="25">
        <f t="shared" si="92"/>
        <v>5930</v>
      </c>
      <c r="C5931" s="30"/>
      <c r="D5931" s="41"/>
      <c r="I5931" s="177"/>
      <c r="J5931" s="30"/>
      <c r="K5931" s="30" t="s">
        <v>6498</v>
      </c>
      <c r="L5931" s="30"/>
      <c r="M5931" s="30"/>
      <c r="N5931" s="30"/>
      <c r="O5931" s="30"/>
      <c r="P5931" s="30"/>
      <c r="Q5931" s="30"/>
      <c r="R5931" s="30"/>
      <c r="S5931" s="30"/>
      <c r="T5931" s="30"/>
      <c r="U5931" s="30"/>
      <c r="V5931" s="30"/>
      <c r="W5931" s="30"/>
      <c r="X5931" s="30"/>
      <c r="Y5931" s="30"/>
      <c r="Z5931" s="30"/>
      <c r="AA5931" s="30"/>
      <c r="AB5931" s="30"/>
      <c r="AC5931" s="30"/>
      <c r="AD5931" s="30"/>
      <c r="AE5931" s="30"/>
      <c r="AF5931" s="30"/>
      <c r="AG5931" s="30"/>
      <c r="AH5931" s="30"/>
      <c r="AI5931" s="30"/>
      <c r="AJ5931" s="30"/>
      <c r="AK5931" s="30"/>
      <c r="AL5931" s="30"/>
      <c r="AM5931" s="30"/>
      <c r="AN5931" s="30"/>
      <c r="AO5931" s="30"/>
      <c r="AP5931" s="30"/>
      <c r="AQ5931" s="30"/>
      <c r="AR5931" s="30"/>
      <c r="AS5931" s="30"/>
      <c r="AT5931" s="30"/>
      <c r="AU5931" s="30"/>
      <c r="AV5931" s="30"/>
      <c r="AW5931" s="30"/>
      <c r="AX5931" s="30"/>
      <c r="AY5931" s="30"/>
      <c r="AZ5931" s="30"/>
      <c r="BA5931" s="68"/>
    </row>
    <row r="5932" spans="1:53" ht="14.45" customHeight="1" outlineLevel="4" thickBot="1">
      <c r="A5932" s="25">
        <f t="shared" si="92"/>
        <v>5931</v>
      </c>
      <c r="C5932" s="30"/>
      <c r="D5932" s="41"/>
      <c r="I5932" s="177"/>
      <c r="J5932" s="30"/>
      <c r="K5932" s="30" t="s">
        <v>6499</v>
      </c>
      <c r="L5932" s="30"/>
      <c r="M5932" s="30"/>
      <c r="N5932" s="30"/>
      <c r="O5932" s="30"/>
      <c r="P5932" s="30"/>
      <c r="Q5932" s="30"/>
      <c r="R5932" s="30"/>
      <c r="S5932" s="30"/>
      <c r="T5932" s="30"/>
      <c r="U5932" s="30"/>
      <c r="V5932" s="30"/>
      <c r="W5932" s="30"/>
      <c r="X5932" s="30"/>
      <c r="Y5932" s="30"/>
      <c r="Z5932" s="30"/>
      <c r="AA5932" s="30"/>
      <c r="AB5932" s="30"/>
      <c r="AC5932" s="30"/>
      <c r="AD5932" s="30"/>
      <c r="AE5932" s="30"/>
      <c r="AF5932" s="30"/>
      <c r="AG5932" s="30"/>
      <c r="AH5932" s="30"/>
      <c r="AI5932" s="30"/>
      <c r="AJ5932" s="30"/>
      <c r="AK5932" s="30"/>
      <c r="AL5932" s="30"/>
      <c r="AM5932" s="30"/>
      <c r="AN5932" s="30"/>
      <c r="AO5932" s="30"/>
      <c r="AP5932" s="30"/>
      <c r="AQ5932" s="30"/>
      <c r="AR5932" s="30"/>
      <c r="AS5932" s="30"/>
      <c r="AT5932" s="30"/>
      <c r="AU5932" s="30"/>
      <c r="AV5932" s="30"/>
      <c r="AW5932" s="30"/>
      <c r="AX5932" s="30"/>
      <c r="AY5932" s="30"/>
      <c r="AZ5932" s="30"/>
      <c r="BA5932" s="68"/>
    </row>
    <row r="5933" spans="1:53" ht="14.45" customHeight="1" outlineLevel="4" thickBot="1">
      <c r="A5933" s="25">
        <f t="shared" si="92"/>
        <v>5932</v>
      </c>
      <c r="C5933" s="30"/>
      <c r="D5933" s="41"/>
      <c r="I5933" s="177"/>
      <c r="J5933" s="30"/>
      <c r="K5933" s="30" t="s">
        <v>6500</v>
      </c>
      <c r="L5933" s="30"/>
      <c r="M5933" s="30"/>
      <c r="N5933" s="30"/>
      <c r="O5933" s="30"/>
      <c r="P5933" s="30"/>
      <c r="Q5933" s="30"/>
      <c r="R5933" s="30"/>
      <c r="S5933" s="30"/>
      <c r="T5933" s="30"/>
      <c r="U5933" s="30"/>
      <c r="V5933" s="30"/>
      <c r="W5933" s="30"/>
      <c r="X5933" s="30"/>
      <c r="Y5933" s="30"/>
      <c r="Z5933" s="30"/>
      <c r="AA5933" s="30"/>
      <c r="AB5933" s="30"/>
      <c r="AC5933" s="30"/>
      <c r="AD5933" s="30"/>
      <c r="AE5933" s="30"/>
      <c r="AF5933" s="30"/>
      <c r="AG5933" s="30"/>
      <c r="AH5933" s="30"/>
      <c r="AI5933" s="30"/>
      <c r="AJ5933" s="30"/>
      <c r="AK5933" s="30"/>
      <c r="AL5933" s="30"/>
      <c r="AM5933" s="30"/>
      <c r="AN5933" s="30"/>
      <c r="AO5933" s="30"/>
      <c r="AP5933" s="30"/>
      <c r="AQ5933" s="30"/>
      <c r="AR5933" s="30"/>
      <c r="AS5933" s="30"/>
      <c r="AT5933" s="30"/>
      <c r="AU5933" s="30"/>
      <c r="AV5933" s="30"/>
      <c r="AW5933" s="30"/>
      <c r="AX5933" s="30"/>
      <c r="AY5933" s="30"/>
      <c r="AZ5933" s="30"/>
      <c r="BA5933" s="68"/>
    </row>
    <row r="5934" spans="1:53" ht="14.45" customHeight="1" outlineLevel="4" thickBot="1">
      <c r="A5934" s="25">
        <f t="shared" si="92"/>
        <v>5933</v>
      </c>
      <c r="C5934" s="30"/>
      <c r="D5934" s="41"/>
      <c r="I5934" s="177"/>
      <c r="J5934" s="30"/>
      <c r="K5934" s="30" t="s">
        <v>6501</v>
      </c>
      <c r="L5934" s="30"/>
      <c r="M5934" s="30"/>
      <c r="N5934" s="30"/>
      <c r="O5934" s="30"/>
      <c r="P5934" s="30"/>
      <c r="Q5934" s="30"/>
      <c r="R5934" s="30"/>
      <c r="S5934" s="30"/>
      <c r="T5934" s="30"/>
      <c r="U5934" s="30"/>
      <c r="V5934" s="30"/>
      <c r="W5934" s="30"/>
      <c r="X5934" s="30"/>
      <c r="Y5934" s="30"/>
      <c r="Z5934" s="30"/>
      <c r="AA5934" s="30"/>
      <c r="AB5934" s="30"/>
      <c r="AC5934" s="30"/>
      <c r="AD5934" s="30"/>
      <c r="AE5934" s="30"/>
      <c r="AF5934" s="30"/>
      <c r="AG5934" s="30"/>
      <c r="AH5934" s="30"/>
      <c r="AI5934" s="30"/>
      <c r="AJ5934" s="30"/>
      <c r="AK5934" s="30"/>
      <c r="AL5934" s="30"/>
      <c r="AM5934" s="30"/>
      <c r="AN5934" s="30"/>
      <c r="AO5934" s="30"/>
      <c r="AP5934" s="30"/>
      <c r="AQ5934" s="30"/>
      <c r="AR5934" s="30"/>
      <c r="AS5934" s="30"/>
      <c r="AT5934" s="30"/>
      <c r="AU5934" s="30"/>
      <c r="AV5934" s="30"/>
      <c r="AW5934" s="30"/>
      <c r="AX5934" s="30"/>
      <c r="AY5934" s="30"/>
      <c r="AZ5934" s="30"/>
      <c r="BA5934" s="68"/>
    </row>
    <row r="5935" spans="1:53" ht="14.45" customHeight="1" outlineLevel="4" thickBot="1">
      <c r="A5935" s="25">
        <f t="shared" si="92"/>
        <v>5934</v>
      </c>
      <c r="C5935" s="30"/>
      <c r="D5935" s="41"/>
      <c r="I5935" s="177"/>
      <c r="J5935" s="30"/>
      <c r="K5935" s="30" t="s">
        <v>6502</v>
      </c>
      <c r="L5935" s="30"/>
      <c r="M5935" s="30"/>
      <c r="N5935" s="30"/>
      <c r="O5935" s="30"/>
      <c r="P5935" s="30"/>
      <c r="Q5935" s="30"/>
      <c r="R5935" s="30"/>
      <c r="S5935" s="30"/>
      <c r="T5935" s="30"/>
      <c r="U5935" s="30"/>
      <c r="V5935" s="30"/>
      <c r="W5935" s="30"/>
      <c r="X5935" s="30"/>
      <c r="Y5935" s="30"/>
      <c r="Z5935" s="30"/>
      <c r="AA5935" s="30"/>
      <c r="AB5935" s="30"/>
      <c r="AC5935" s="30"/>
      <c r="AD5935" s="30"/>
      <c r="AE5935" s="30"/>
      <c r="AF5935" s="30"/>
      <c r="AG5935" s="30"/>
      <c r="AH5935" s="30"/>
      <c r="AI5935" s="30"/>
      <c r="AJ5935" s="30"/>
      <c r="AK5935" s="30"/>
      <c r="AL5935" s="30"/>
      <c r="AM5935" s="30"/>
      <c r="AN5935" s="30"/>
      <c r="AO5935" s="30"/>
      <c r="AP5935" s="30"/>
      <c r="AQ5935" s="30"/>
      <c r="AR5935" s="30"/>
      <c r="AS5935" s="30"/>
      <c r="AT5935" s="30"/>
      <c r="AU5935" s="30"/>
      <c r="AV5935" s="30"/>
      <c r="AW5935" s="30"/>
      <c r="AX5935" s="30"/>
      <c r="AY5935" s="30"/>
      <c r="AZ5935" s="30"/>
      <c r="BA5935" s="68"/>
    </row>
    <row r="5936" spans="1:53" ht="14.45" customHeight="1" outlineLevel="4" thickBot="1">
      <c r="A5936" s="25">
        <f t="shared" si="92"/>
        <v>5935</v>
      </c>
      <c r="C5936" s="30"/>
      <c r="D5936" s="41"/>
      <c r="I5936" s="177"/>
      <c r="J5936" s="30"/>
      <c r="K5936" s="71" t="s">
        <v>6503</v>
      </c>
      <c r="L5936" s="30"/>
      <c r="M5936" s="30"/>
      <c r="N5936" s="30"/>
      <c r="O5936" s="30"/>
      <c r="P5936" s="30"/>
      <c r="Q5936" s="30"/>
      <c r="R5936" s="30"/>
      <c r="S5936" s="30"/>
      <c r="T5936" s="30"/>
      <c r="U5936" s="30"/>
      <c r="V5936" s="30"/>
      <c r="W5936" s="30"/>
      <c r="X5936" s="30"/>
      <c r="Y5936" s="30"/>
      <c r="Z5936" s="30"/>
      <c r="AA5936" s="30"/>
      <c r="AB5936" s="30"/>
      <c r="AC5936" s="30"/>
      <c r="AD5936" s="30"/>
      <c r="AE5936" s="30"/>
      <c r="AF5936" s="30"/>
      <c r="AG5936" s="30"/>
      <c r="AH5936" s="30"/>
      <c r="AI5936" s="30"/>
      <c r="AJ5936" s="30"/>
      <c r="AK5936" s="30"/>
      <c r="AL5936" s="30"/>
      <c r="AM5936" s="30"/>
      <c r="AN5936" s="30"/>
      <c r="AO5936" s="30"/>
      <c r="AP5936" s="30"/>
      <c r="AQ5936" s="30"/>
      <c r="AR5936" s="30"/>
      <c r="AS5936" s="30"/>
      <c r="AT5936" s="30"/>
      <c r="AU5936" s="30"/>
      <c r="AV5936" s="30"/>
      <c r="AW5936" s="30"/>
      <c r="AX5936" s="30"/>
      <c r="AY5936" s="30"/>
      <c r="AZ5936" s="30"/>
      <c r="BA5936" s="68"/>
    </row>
    <row r="5937" spans="1:55" ht="14.45" customHeight="1" outlineLevel="4" thickBot="1">
      <c r="A5937" s="25">
        <f t="shared" si="92"/>
        <v>5936</v>
      </c>
      <c r="C5937" s="30"/>
      <c r="D5937" s="41"/>
      <c r="I5937" s="177"/>
      <c r="J5937" s="30"/>
      <c r="K5937" s="30" t="s">
        <v>6504</v>
      </c>
      <c r="L5937" s="30"/>
      <c r="M5937" s="30"/>
      <c r="N5937" s="30"/>
      <c r="O5937" s="30"/>
      <c r="P5937" s="30"/>
      <c r="Q5937" s="30"/>
      <c r="R5937" s="30"/>
      <c r="S5937" s="30"/>
      <c r="T5937" s="30"/>
      <c r="U5937" s="30"/>
      <c r="V5937" s="30"/>
      <c r="W5937" s="30"/>
      <c r="X5937" s="30"/>
      <c r="Y5937" s="30"/>
      <c r="Z5937" s="30"/>
      <c r="AA5937" s="30"/>
      <c r="AB5937" s="30"/>
      <c r="AC5937" s="30"/>
      <c r="AD5937" s="30"/>
      <c r="AE5937" s="30"/>
      <c r="AF5937" s="30"/>
      <c r="AG5937" s="30"/>
      <c r="AH5937" s="30"/>
      <c r="AI5937" s="30"/>
      <c r="AJ5937" s="30"/>
      <c r="AK5937" s="30"/>
      <c r="AL5937" s="30"/>
      <c r="AM5937" s="30"/>
      <c r="AN5937" s="30"/>
      <c r="AO5937" s="30"/>
      <c r="AP5937" s="30"/>
      <c r="AQ5937" s="30"/>
      <c r="AR5937" s="30"/>
      <c r="AS5937" s="30"/>
      <c r="AT5937" s="30"/>
      <c r="AU5937" s="30"/>
      <c r="AV5937" s="30"/>
      <c r="AW5937" s="30"/>
      <c r="AX5937" s="30"/>
      <c r="AY5937" s="30"/>
      <c r="AZ5937" s="30"/>
      <c r="BA5937" s="68"/>
    </row>
    <row r="5938" spans="1:55" ht="14.45" customHeight="1" outlineLevel="4" thickBot="1">
      <c r="A5938" s="25">
        <f t="shared" si="92"/>
        <v>5937</v>
      </c>
      <c r="C5938" s="30"/>
      <c r="D5938" s="41"/>
      <c r="I5938" s="177"/>
      <c r="J5938" s="30"/>
      <c r="K5938" s="30" t="s">
        <v>6505</v>
      </c>
      <c r="L5938" s="30"/>
      <c r="M5938" s="30"/>
      <c r="N5938" s="30"/>
      <c r="O5938" s="30"/>
      <c r="P5938" s="30"/>
      <c r="Q5938" s="30"/>
      <c r="R5938" s="30"/>
      <c r="S5938" s="30"/>
      <c r="T5938" s="30"/>
      <c r="U5938" s="30"/>
      <c r="V5938" s="30"/>
      <c r="W5938" s="30"/>
      <c r="X5938" s="30"/>
      <c r="Y5938" s="30"/>
      <c r="Z5938" s="30"/>
      <c r="AA5938" s="30"/>
      <c r="AB5938" s="30"/>
      <c r="AC5938" s="30"/>
      <c r="AD5938" s="30"/>
      <c r="AE5938" s="30"/>
      <c r="AF5938" s="30"/>
      <c r="AG5938" s="30"/>
      <c r="AH5938" s="30"/>
      <c r="AI5938" s="30"/>
      <c r="AJ5938" s="30"/>
      <c r="AK5938" s="30"/>
      <c r="AL5938" s="30"/>
      <c r="AM5938" s="30"/>
      <c r="AN5938" s="30"/>
      <c r="AO5938" s="30"/>
      <c r="AP5938" s="30"/>
      <c r="AQ5938" s="30"/>
      <c r="AR5938" s="30"/>
      <c r="AS5938" s="30"/>
      <c r="AT5938" s="30"/>
      <c r="AU5938" s="30"/>
      <c r="AV5938" s="30"/>
      <c r="AW5938" s="30"/>
      <c r="AX5938" s="30"/>
      <c r="AY5938" s="30"/>
      <c r="AZ5938" s="30"/>
      <c r="BA5938" s="68"/>
    </row>
    <row r="5939" spans="1:55" ht="14.45" customHeight="1" outlineLevel="4" thickBot="1">
      <c r="A5939" s="25">
        <f t="shared" si="92"/>
        <v>5938</v>
      </c>
      <c r="C5939" s="30"/>
      <c r="D5939" s="41"/>
      <c r="I5939" s="177"/>
      <c r="J5939" s="30"/>
      <c r="K5939" s="30" t="s">
        <v>6506</v>
      </c>
      <c r="L5939" s="30"/>
      <c r="M5939" s="30"/>
      <c r="N5939" s="30"/>
      <c r="O5939" s="30"/>
      <c r="P5939" s="30"/>
      <c r="Q5939" s="30"/>
      <c r="R5939" s="30"/>
      <c r="S5939" s="30"/>
      <c r="T5939" s="30"/>
      <c r="U5939" s="30"/>
      <c r="V5939" s="30"/>
      <c r="W5939" s="30"/>
      <c r="X5939" s="30"/>
      <c r="Y5939" s="30"/>
      <c r="Z5939" s="30"/>
      <c r="AA5939" s="30"/>
      <c r="AB5939" s="30"/>
      <c r="AC5939" s="30"/>
      <c r="AD5939" s="30"/>
      <c r="AE5939" s="30"/>
      <c r="AF5939" s="30"/>
      <c r="AG5939" s="30"/>
      <c r="AH5939" s="30"/>
      <c r="AI5939" s="30"/>
      <c r="AJ5939" s="30"/>
      <c r="AK5939" s="30"/>
      <c r="AL5939" s="30"/>
      <c r="AM5939" s="30"/>
      <c r="AN5939" s="30"/>
      <c r="AO5939" s="30"/>
      <c r="AP5939" s="30"/>
      <c r="AQ5939" s="30"/>
      <c r="AR5939" s="30"/>
      <c r="AS5939" s="30"/>
      <c r="AT5939" s="30"/>
      <c r="AU5939" s="30"/>
      <c r="AV5939" s="30"/>
      <c r="AW5939" s="30"/>
      <c r="AX5939" s="30"/>
      <c r="AY5939" s="30"/>
      <c r="AZ5939" s="30"/>
      <c r="BA5939" s="68"/>
    </row>
    <row r="5940" spans="1:55" ht="14.45" customHeight="1" outlineLevel="4" thickBot="1">
      <c r="A5940" s="25">
        <f t="shared" si="92"/>
        <v>5939</v>
      </c>
      <c r="C5940" s="30"/>
      <c r="D5940" s="41"/>
      <c r="I5940" s="177"/>
      <c r="J5940" s="30"/>
      <c r="K5940" s="30" t="s">
        <v>6507</v>
      </c>
      <c r="L5940" s="30"/>
      <c r="M5940" s="30"/>
      <c r="N5940" s="30"/>
      <c r="O5940" s="30"/>
      <c r="P5940" s="30"/>
      <c r="Q5940" s="30"/>
      <c r="R5940" s="30"/>
      <c r="S5940" s="30"/>
      <c r="T5940" s="30"/>
      <c r="U5940" s="30"/>
      <c r="V5940" s="30"/>
      <c r="W5940" s="30"/>
      <c r="X5940" s="30"/>
      <c r="Y5940" s="30"/>
      <c r="Z5940" s="30"/>
      <c r="AA5940" s="30"/>
      <c r="AB5940" s="30"/>
      <c r="AC5940" s="30"/>
      <c r="AD5940" s="30"/>
      <c r="AE5940" s="30"/>
      <c r="AF5940" s="30"/>
      <c r="AG5940" s="30"/>
      <c r="AH5940" s="30"/>
      <c r="AI5940" s="30"/>
      <c r="AJ5940" s="30"/>
      <c r="AK5940" s="30"/>
      <c r="AL5940" s="30"/>
      <c r="AM5940" s="30"/>
      <c r="AN5940" s="30"/>
      <c r="AO5940" s="30"/>
      <c r="AP5940" s="30"/>
      <c r="AQ5940" s="30"/>
      <c r="AR5940" s="30"/>
      <c r="AS5940" s="30"/>
      <c r="AT5940" s="30"/>
      <c r="AU5940" s="30"/>
      <c r="AV5940" s="30"/>
      <c r="AW5940" s="30"/>
      <c r="AX5940" s="30"/>
      <c r="AY5940" s="30"/>
      <c r="AZ5940" s="30"/>
      <c r="BA5940" s="68"/>
    </row>
    <row r="5941" spans="1:55" ht="14.45" customHeight="1" outlineLevel="4" thickBot="1">
      <c r="A5941" s="25">
        <f t="shared" si="92"/>
        <v>5940</v>
      </c>
      <c r="C5941" s="30"/>
      <c r="D5941" s="41"/>
      <c r="I5941" s="177"/>
      <c r="J5941" s="30"/>
      <c r="K5941" s="30" t="s">
        <v>6508</v>
      </c>
      <c r="L5941" s="30"/>
      <c r="M5941" s="30"/>
      <c r="N5941" s="30"/>
      <c r="O5941" s="30"/>
      <c r="P5941" s="30"/>
      <c r="Q5941" s="30"/>
      <c r="R5941" s="30"/>
      <c r="S5941" s="30"/>
      <c r="T5941" s="30"/>
      <c r="U5941" s="30"/>
      <c r="V5941" s="30"/>
      <c r="W5941" s="30"/>
      <c r="X5941" s="30"/>
      <c r="Y5941" s="30"/>
      <c r="Z5941" s="30"/>
      <c r="AA5941" s="30"/>
      <c r="AB5941" s="30"/>
      <c r="AC5941" s="30"/>
      <c r="AD5941" s="30"/>
      <c r="AE5941" s="30"/>
      <c r="AF5941" s="30"/>
      <c r="AG5941" s="30"/>
      <c r="AH5941" s="30"/>
      <c r="AI5941" s="30"/>
      <c r="AJ5941" s="30"/>
      <c r="AK5941" s="30"/>
      <c r="AL5941" s="30"/>
      <c r="AM5941" s="30"/>
      <c r="AN5941" s="30"/>
      <c r="AO5941" s="30"/>
      <c r="AP5941" s="30"/>
      <c r="AQ5941" s="30"/>
      <c r="AR5941" s="30"/>
      <c r="AS5941" s="30"/>
      <c r="AT5941" s="30"/>
      <c r="AU5941" s="30"/>
      <c r="AV5941" s="30"/>
      <c r="AW5941" s="30"/>
      <c r="AX5941" s="30"/>
      <c r="AY5941" s="30"/>
      <c r="AZ5941" s="30"/>
      <c r="BA5941" s="68"/>
    </row>
    <row r="5942" spans="1:55" ht="14.45" customHeight="1" outlineLevel="4" thickBot="1">
      <c r="A5942" s="25">
        <f t="shared" si="92"/>
        <v>5941</v>
      </c>
      <c r="C5942" s="30"/>
      <c r="D5942" s="41"/>
      <c r="I5942" s="177"/>
      <c r="J5942" s="30"/>
      <c r="K5942" s="30" t="s">
        <v>6509</v>
      </c>
      <c r="L5942" s="30"/>
      <c r="M5942" s="30"/>
      <c r="N5942" s="30"/>
      <c r="O5942" s="30"/>
      <c r="P5942" s="30"/>
      <c r="Q5942" s="30"/>
      <c r="R5942" s="30"/>
      <c r="S5942" s="30"/>
      <c r="T5942" s="30"/>
      <c r="U5942" s="30"/>
      <c r="V5942" s="30"/>
      <c r="W5942" s="30"/>
      <c r="X5942" s="30"/>
      <c r="Y5942" s="30"/>
      <c r="Z5942" s="30"/>
      <c r="AA5942" s="30"/>
      <c r="AB5942" s="30"/>
      <c r="AC5942" s="30"/>
      <c r="AD5942" s="30"/>
      <c r="AE5942" s="30"/>
      <c r="AF5942" s="30"/>
      <c r="AG5942" s="30"/>
      <c r="AH5942" s="30"/>
      <c r="AI5942" s="30"/>
      <c r="AJ5942" s="30"/>
      <c r="AK5942" s="30"/>
      <c r="AL5942" s="30"/>
      <c r="AM5942" s="30"/>
      <c r="AN5942" s="30"/>
      <c r="AO5942" s="30"/>
      <c r="AP5942" s="30"/>
      <c r="AQ5942" s="30"/>
      <c r="AR5942" s="30"/>
      <c r="AS5942" s="30"/>
      <c r="AT5942" s="30"/>
      <c r="AU5942" s="30"/>
      <c r="AV5942" s="30"/>
      <c r="AW5942" s="30"/>
      <c r="AX5942" s="30"/>
      <c r="AY5942" s="30"/>
      <c r="AZ5942" s="30"/>
      <c r="BA5942" s="68"/>
      <c r="BC5942" s="47" t="s">
        <v>6510</v>
      </c>
    </row>
    <row r="5943" spans="1:55" ht="14.45" customHeight="1" outlineLevel="4" thickBot="1">
      <c r="A5943" s="25">
        <f t="shared" si="92"/>
        <v>5942</v>
      </c>
      <c r="C5943" s="30"/>
      <c r="D5943" s="41"/>
      <c r="I5943" s="177"/>
      <c r="J5943" s="125" t="s">
        <v>6511</v>
      </c>
      <c r="K5943" s="30"/>
      <c r="L5943" s="30"/>
      <c r="M5943" s="30"/>
      <c r="N5943" s="30"/>
      <c r="O5943" s="30"/>
      <c r="P5943" s="30"/>
      <c r="Q5943" s="30"/>
      <c r="R5943" s="30"/>
      <c r="S5943" s="30"/>
      <c r="T5943" s="30"/>
      <c r="U5943" s="30"/>
      <c r="V5943" s="30"/>
      <c r="W5943" s="30"/>
      <c r="X5943" s="30"/>
      <c r="Y5943" s="30"/>
      <c r="Z5943" s="30"/>
      <c r="AA5943" s="30"/>
      <c r="AB5943" s="30"/>
      <c r="AC5943" s="30"/>
      <c r="AD5943" s="30"/>
      <c r="AE5943" s="30"/>
      <c r="AF5943" s="30"/>
      <c r="AG5943" s="30"/>
      <c r="AH5943" s="30"/>
      <c r="AI5943" s="30"/>
      <c r="AJ5943" s="30"/>
      <c r="AK5943" s="30"/>
      <c r="AL5943" s="30"/>
      <c r="AM5943" s="30"/>
      <c r="AN5943" s="30"/>
      <c r="AO5943" s="30"/>
      <c r="AP5943" s="30"/>
      <c r="AQ5943" s="30"/>
      <c r="AR5943" s="30"/>
      <c r="AS5943" s="30"/>
      <c r="AT5943" s="30"/>
      <c r="AU5943" s="30"/>
      <c r="AV5943" s="30"/>
      <c r="AW5943" s="30"/>
      <c r="AX5943" s="30"/>
      <c r="AY5943" s="30"/>
      <c r="AZ5943" s="30"/>
      <c r="BA5943" s="68"/>
    </row>
    <row r="5944" spans="1:55" ht="14.45" customHeight="1" outlineLevel="4" thickBot="1">
      <c r="A5944" s="25">
        <f t="shared" si="92"/>
        <v>5943</v>
      </c>
      <c r="C5944" s="30"/>
      <c r="D5944" s="41"/>
      <c r="I5944" s="177"/>
      <c r="J5944" s="30"/>
      <c r="K5944" s="30" t="s">
        <v>6512</v>
      </c>
      <c r="L5944" s="30"/>
      <c r="M5944" s="30"/>
      <c r="N5944" s="30"/>
      <c r="O5944" s="30"/>
      <c r="P5944" s="30"/>
      <c r="Q5944" s="30"/>
      <c r="R5944" s="30"/>
      <c r="S5944" s="30"/>
      <c r="T5944" s="30"/>
      <c r="U5944" s="30"/>
      <c r="V5944" s="30"/>
      <c r="W5944" s="30"/>
      <c r="X5944" s="30"/>
      <c r="Y5944" s="30"/>
      <c r="Z5944" s="30"/>
      <c r="AA5944" s="30"/>
      <c r="AB5944" s="30"/>
      <c r="AC5944" s="30"/>
      <c r="AD5944" s="30"/>
      <c r="AE5944" s="30"/>
      <c r="AF5944" s="30"/>
      <c r="AG5944" s="30"/>
      <c r="AH5944" s="30"/>
      <c r="AI5944" s="30"/>
      <c r="AJ5944" s="30"/>
      <c r="AK5944" s="30"/>
      <c r="AL5944" s="30"/>
      <c r="AM5944" s="30"/>
      <c r="AN5944" s="30"/>
      <c r="AO5944" s="30"/>
      <c r="AP5944" s="30"/>
      <c r="AQ5944" s="30"/>
      <c r="AR5944" s="30"/>
      <c r="AS5944" s="30"/>
      <c r="AT5944" s="30"/>
      <c r="AU5944" s="30"/>
      <c r="AV5944" s="30"/>
      <c r="AW5944" s="30"/>
      <c r="AX5944" s="30"/>
      <c r="AY5944" s="30"/>
      <c r="AZ5944" s="30"/>
      <c r="BA5944" s="68"/>
    </row>
    <row r="5945" spans="1:55" ht="14.45" customHeight="1" outlineLevel="4" thickBot="1">
      <c r="A5945" s="25">
        <f t="shared" si="92"/>
        <v>5944</v>
      </c>
      <c r="C5945" s="30"/>
      <c r="D5945" s="41"/>
      <c r="I5945" s="177"/>
      <c r="J5945" s="30"/>
      <c r="K5945" s="30" t="s">
        <v>6513</v>
      </c>
      <c r="L5945" s="30"/>
      <c r="M5945" s="30"/>
      <c r="N5945" s="30"/>
      <c r="O5945" s="30"/>
      <c r="P5945" s="30"/>
      <c r="Q5945" s="30"/>
      <c r="R5945" s="30"/>
      <c r="S5945" s="30"/>
      <c r="T5945" s="30"/>
      <c r="U5945" s="30"/>
      <c r="V5945" s="30"/>
      <c r="W5945" s="30"/>
      <c r="X5945" s="30"/>
      <c r="Y5945" s="30"/>
      <c r="Z5945" s="30"/>
      <c r="AA5945" s="30"/>
      <c r="AB5945" s="30"/>
      <c r="AC5945" s="30"/>
      <c r="AD5945" s="30"/>
      <c r="AE5945" s="30"/>
      <c r="AF5945" s="30"/>
      <c r="AG5945" s="30"/>
      <c r="AH5945" s="30"/>
      <c r="AI5945" s="30"/>
      <c r="AJ5945" s="30"/>
      <c r="AK5945" s="30"/>
      <c r="AL5945" s="30"/>
      <c r="AM5945" s="30"/>
      <c r="AN5945" s="30"/>
      <c r="AO5945" s="30"/>
      <c r="AP5945" s="30"/>
      <c r="AQ5945" s="30"/>
      <c r="AR5945" s="30"/>
      <c r="AS5945" s="30"/>
      <c r="AT5945" s="30"/>
      <c r="AU5945" s="30"/>
      <c r="AV5945" s="30"/>
      <c r="AW5945" s="30"/>
      <c r="AX5945" s="30"/>
      <c r="AY5945" s="30"/>
      <c r="AZ5945" s="30"/>
      <c r="BA5945" s="68"/>
    </row>
    <row r="5946" spans="1:55" ht="14.45" customHeight="1" outlineLevel="4" thickBot="1">
      <c r="A5946" s="25">
        <f t="shared" si="92"/>
        <v>5945</v>
      </c>
      <c r="C5946" s="30"/>
      <c r="D5946" s="41"/>
      <c r="I5946" s="177"/>
      <c r="J5946" s="76"/>
      <c r="K5946" s="76" t="s">
        <v>6514</v>
      </c>
      <c r="L5946" s="76"/>
      <c r="M5946" s="76"/>
      <c r="N5946" s="76"/>
      <c r="O5946" s="76"/>
      <c r="P5946" s="76"/>
      <c r="Q5946" s="76"/>
      <c r="R5946" s="76"/>
      <c r="S5946" s="76"/>
      <c r="T5946" s="76"/>
      <c r="U5946" s="76"/>
      <c r="V5946" s="76"/>
      <c r="W5946" s="76"/>
      <c r="X5946" s="76"/>
      <c r="Y5946" s="76"/>
      <c r="Z5946" s="76"/>
      <c r="AA5946" s="76"/>
      <c r="AB5946" s="76"/>
      <c r="AC5946" s="76"/>
      <c r="AD5946" s="76"/>
      <c r="AE5946" s="76"/>
      <c r="AF5946" s="76"/>
      <c r="AG5946" s="76"/>
      <c r="AH5946" s="76"/>
      <c r="AI5946" s="76"/>
      <c r="AJ5946" s="76"/>
      <c r="AK5946" s="76"/>
      <c r="AL5946" s="76"/>
      <c r="AM5946" s="76"/>
      <c r="AN5946" s="76"/>
      <c r="AO5946" s="76"/>
      <c r="AP5946" s="76"/>
      <c r="AQ5946" s="76"/>
      <c r="AR5946" s="76"/>
      <c r="AS5946" s="76"/>
      <c r="AT5946" s="76"/>
      <c r="AU5946" s="76"/>
      <c r="AV5946" s="76"/>
      <c r="AW5946" s="76"/>
      <c r="AX5946" s="76"/>
      <c r="AY5946" s="76"/>
      <c r="AZ5946" s="76"/>
      <c r="BA5946" s="77"/>
      <c r="BC5946" s="47" t="s">
        <v>6515</v>
      </c>
    </row>
    <row r="5947" spans="1:55" ht="14.45" customHeight="1" outlineLevel="3" thickBot="1">
      <c r="A5947" s="25">
        <f t="shared" si="92"/>
        <v>5946</v>
      </c>
      <c r="C5947" s="30"/>
      <c r="D5947" s="41"/>
      <c r="J5947" s="61"/>
      <c r="K5947" s="61"/>
      <c r="L5947" s="61"/>
      <c r="M5947" s="61"/>
      <c r="N5947" s="61"/>
      <c r="O5947" s="61"/>
      <c r="P5947" s="61"/>
      <c r="Q5947" s="61"/>
      <c r="R5947" s="61"/>
      <c r="S5947" s="61"/>
      <c r="T5947" s="61"/>
      <c r="U5947" s="61"/>
      <c r="V5947" s="61"/>
      <c r="W5947" s="61"/>
      <c r="X5947" s="61"/>
      <c r="Y5947" s="61"/>
      <c r="Z5947" s="61"/>
      <c r="AA5947" s="61"/>
      <c r="AB5947" s="61"/>
      <c r="AC5947" s="61"/>
      <c r="AD5947" s="61"/>
      <c r="AE5947" s="61"/>
      <c r="AF5947" s="61"/>
      <c r="AG5947" s="61"/>
      <c r="AH5947" s="61"/>
      <c r="AI5947" s="61"/>
      <c r="AJ5947" s="61"/>
      <c r="AK5947" s="61"/>
      <c r="AL5947" s="61"/>
      <c r="AM5947" s="61"/>
      <c r="AN5947" s="61"/>
      <c r="AO5947" s="61"/>
      <c r="AP5947" s="61"/>
      <c r="AQ5947" s="61"/>
      <c r="AR5947" s="61"/>
      <c r="AS5947" s="61"/>
      <c r="AT5947" s="61"/>
      <c r="AU5947" s="61"/>
      <c r="AV5947" s="61"/>
      <c r="AW5947" s="61"/>
      <c r="AX5947" s="61"/>
      <c r="AY5947" s="61"/>
      <c r="AZ5947" s="61"/>
      <c r="BA5947" s="62"/>
    </row>
    <row r="5948" spans="1:55" ht="14.45" customHeight="1" outlineLevel="2" thickBot="1">
      <c r="A5948" s="25">
        <f t="shared" si="92"/>
        <v>5947</v>
      </c>
      <c r="C5948" s="30"/>
      <c r="D5948" s="41"/>
      <c r="E5948" s="33" t="s">
        <v>6516</v>
      </c>
      <c r="BC5948" s="29" t="s">
        <v>6517</v>
      </c>
    </row>
    <row r="5949" spans="1:55" ht="14.45" customHeight="1" outlineLevel="3" thickBot="1">
      <c r="A5949" s="25">
        <f t="shared" si="92"/>
        <v>5948</v>
      </c>
      <c r="C5949" s="30"/>
      <c r="D5949" s="41"/>
      <c r="F5949" s="34" t="s">
        <v>6518</v>
      </c>
      <c r="BC5949" s="29" t="s">
        <v>6519</v>
      </c>
    </row>
    <row r="5950" spans="1:55" ht="14.45" customHeight="1" outlineLevel="4" thickBot="1">
      <c r="A5950" s="25">
        <f t="shared" si="92"/>
        <v>5949</v>
      </c>
      <c r="C5950" s="30"/>
      <c r="D5950" s="41"/>
      <c r="G5950" s="35" t="s">
        <v>6520</v>
      </c>
    </row>
    <row r="5951" spans="1:55" ht="14.45" customHeight="1" outlineLevel="4" thickBot="1">
      <c r="A5951" s="25">
        <f t="shared" si="92"/>
        <v>5950</v>
      </c>
      <c r="C5951" s="30"/>
      <c r="D5951" s="41"/>
      <c r="H5951" s="19" t="s">
        <v>6521</v>
      </c>
    </row>
    <row r="5952" spans="1:55" ht="14.45" customHeight="1" outlineLevel="4" thickBot="1">
      <c r="A5952" s="25">
        <f t="shared" si="92"/>
        <v>5951</v>
      </c>
      <c r="C5952" s="30"/>
      <c r="D5952" s="41"/>
      <c r="H5952" s="19" t="s">
        <v>6522</v>
      </c>
    </row>
    <row r="5953" spans="1:55" ht="14.45" customHeight="1" outlineLevel="4" thickBot="1">
      <c r="A5953" s="25">
        <f t="shared" si="92"/>
        <v>5952</v>
      </c>
      <c r="C5953" s="30"/>
      <c r="D5953" s="41"/>
      <c r="H5953" s="19" t="s">
        <v>6523</v>
      </c>
    </row>
    <row r="5954" spans="1:55" ht="14.45" customHeight="1" outlineLevel="4" thickBot="1">
      <c r="A5954" s="25">
        <f t="shared" si="92"/>
        <v>5953</v>
      </c>
      <c r="C5954" s="30"/>
      <c r="D5954" s="41"/>
      <c r="H5954" s="19" t="s">
        <v>6524</v>
      </c>
    </row>
    <row r="5955" spans="1:55" ht="14.45" customHeight="1" outlineLevel="4" thickBot="1">
      <c r="A5955" s="25">
        <f t="shared" si="92"/>
        <v>5954</v>
      </c>
      <c r="C5955" s="30"/>
      <c r="D5955" s="41"/>
      <c r="H5955" s="19" t="s">
        <v>6525</v>
      </c>
    </row>
    <row r="5956" spans="1:55" ht="14.45" customHeight="1" outlineLevel="4" thickBot="1">
      <c r="A5956" s="25">
        <f t="shared" si="92"/>
        <v>5955</v>
      </c>
      <c r="C5956" s="30"/>
      <c r="D5956" s="41"/>
      <c r="H5956" s="19" t="s">
        <v>6526</v>
      </c>
    </row>
    <row r="5957" spans="1:55" ht="14.45" customHeight="1" outlineLevel="4" thickBot="1">
      <c r="A5957" s="25">
        <f t="shared" si="92"/>
        <v>5956</v>
      </c>
      <c r="C5957" s="30"/>
      <c r="D5957" s="41"/>
      <c r="H5957" s="19" t="s">
        <v>6527</v>
      </c>
    </row>
    <row r="5958" spans="1:55" ht="14.45" customHeight="1" outlineLevel="4" thickBot="1">
      <c r="A5958" s="25">
        <f t="shared" si="92"/>
        <v>5957</v>
      </c>
      <c r="C5958" s="30"/>
      <c r="D5958" s="41"/>
      <c r="H5958" s="19" t="s">
        <v>6528</v>
      </c>
      <c r="BC5958" s="47" t="s">
        <v>6529</v>
      </c>
    </row>
    <row r="5959" spans="1:55" ht="14.45" customHeight="1" outlineLevel="4" thickBot="1">
      <c r="A5959" s="25">
        <f t="shared" si="92"/>
        <v>5958</v>
      </c>
      <c r="C5959" s="30"/>
      <c r="D5959" s="41"/>
      <c r="G5959" s="35" t="s">
        <v>6530</v>
      </c>
    </row>
    <row r="5960" spans="1:55" ht="14.45" customHeight="1" outlineLevel="4" thickBot="1">
      <c r="A5960" s="25">
        <f t="shared" si="92"/>
        <v>5959</v>
      </c>
      <c r="C5960" s="30"/>
      <c r="D5960" s="41"/>
      <c r="H5960" s="19" t="s">
        <v>6531</v>
      </c>
    </row>
    <row r="5961" spans="1:55" ht="14.45" customHeight="1" outlineLevel="4" thickBot="1">
      <c r="A5961" s="25">
        <f t="shared" si="92"/>
        <v>5960</v>
      </c>
      <c r="C5961" s="30"/>
      <c r="D5961" s="41"/>
      <c r="H5961" s="19" t="s">
        <v>6532</v>
      </c>
    </row>
    <row r="5962" spans="1:55" ht="14.45" customHeight="1" outlineLevel="4" thickBot="1">
      <c r="A5962" s="25">
        <f t="shared" si="92"/>
        <v>5961</v>
      </c>
      <c r="C5962" s="30"/>
      <c r="D5962" s="41"/>
      <c r="H5962" s="19" t="s">
        <v>6533</v>
      </c>
    </row>
    <row r="5963" spans="1:55" ht="14.45" customHeight="1" outlineLevel="4" thickBot="1">
      <c r="A5963" s="25">
        <f t="shared" si="92"/>
        <v>5962</v>
      </c>
      <c r="C5963" s="30"/>
      <c r="D5963" s="41"/>
      <c r="H5963" s="19" t="s">
        <v>6534</v>
      </c>
    </row>
    <row r="5964" spans="1:55" ht="14.45" customHeight="1" outlineLevel="4" thickBot="1">
      <c r="A5964" s="25">
        <f t="shared" ref="A5964:A6027" si="93">ROW()-1</f>
        <v>5963</v>
      </c>
      <c r="C5964" s="30"/>
      <c r="D5964" s="41"/>
      <c r="H5964" s="19" t="s">
        <v>6535</v>
      </c>
      <c r="BC5964" s="19"/>
    </row>
    <row r="5965" spans="1:55" ht="14.45" customHeight="1" outlineLevel="4" thickBot="1">
      <c r="A5965" s="25">
        <f t="shared" si="93"/>
        <v>5964</v>
      </c>
      <c r="C5965" s="30"/>
      <c r="D5965" s="41"/>
      <c r="H5965" s="19" t="s">
        <v>6536</v>
      </c>
      <c r="BC5965" s="47" t="s">
        <v>6537</v>
      </c>
    </row>
    <row r="5966" spans="1:55" ht="14.45" customHeight="1" outlineLevel="4" thickBot="1">
      <c r="A5966" s="25">
        <f t="shared" si="93"/>
        <v>5965</v>
      </c>
      <c r="C5966" s="30"/>
      <c r="D5966" s="41"/>
      <c r="G5966" s="35" t="s">
        <v>6538</v>
      </c>
    </row>
    <row r="5967" spans="1:55" ht="14.45" customHeight="1" outlineLevel="4" thickBot="1">
      <c r="A5967" s="25">
        <f t="shared" si="93"/>
        <v>5966</v>
      </c>
      <c r="C5967" s="30"/>
      <c r="D5967" s="41"/>
      <c r="H5967" s="43" t="s">
        <v>6539</v>
      </c>
    </row>
    <row r="5968" spans="1:55" ht="14.45" customHeight="1" outlineLevel="4" thickBot="1">
      <c r="A5968" s="25">
        <f t="shared" si="93"/>
        <v>5967</v>
      </c>
      <c r="C5968" s="30"/>
      <c r="D5968" s="41"/>
      <c r="H5968" s="19" t="s">
        <v>6540</v>
      </c>
    </row>
    <row r="5969" spans="1:55" ht="14.45" customHeight="1" outlineLevel="4" thickBot="1">
      <c r="A5969" s="25">
        <f t="shared" si="93"/>
        <v>5968</v>
      </c>
      <c r="C5969" s="30"/>
      <c r="D5969" s="41"/>
      <c r="H5969" s="19" t="s">
        <v>6541</v>
      </c>
    </row>
    <row r="5970" spans="1:55" ht="14.45" customHeight="1" outlineLevel="4" thickBot="1">
      <c r="A5970" s="25">
        <f t="shared" si="93"/>
        <v>5969</v>
      </c>
      <c r="C5970" s="30"/>
      <c r="D5970" s="41"/>
      <c r="H5970" s="19" t="s">
        <v>6542</v>
      </c>
    </row>
    <row r="5971" spans="1:55" ht="14.45" customHeight="1" outlineLevel="4" thickBot="1">
      <c r="A5971" s="25">
        <f t="shared" si="93"/>
        <v>5970</v>
      </c>
      <c r="C5971" s="30"/>
      <c r="D5971" s="41"/>
      <c r="H5971" s="43" t="s">
        <v>6543</v>
      </c>
    </row>
    <row r="5972" spans="1:55" ht="14.45" customHeight="1" outlineLevel="4" thickBot="1">
      <c r="A5972" s="25">
        <f t="shared" si="93"/>
        <v>5971</v>
      </c>
      <c r="C5972" s="30"/>
      <c r="D5972" s="41"/>
      <c r="H5972" s="19" t="s">
        <v>6544</v>
      </c>
    </row>
    <row r="5973" spans="1:55" ht="14.45" customHeight="1" outlineLevel="4" thickBot="1">
      <c r="A5973" s="25">
        <f t="shared" si="93"/>
        <v>5972</v>
      </c>
      <c r="C5973" s="30"/>
      <c r="D5973" s="41"/>
      <c r="H5973" s="19" t="s">
        <v>6545</v>
      </c>
    </row>
    <row r="5974" spans="1:55" ht="14.45" customHeight="1" outlineLevel="4" thickBot="1">
      <c r="A5974" s="25">
        <f t="shared" si="93"/>
        <v>5973</v>
      </c>
      <c r="C5974" s="30"/>
      <c r="D5974" s="41"/>
      <c r="H5974" s="19" t="s">
        <v>6546</v>
      </c>
    </row>
    <row r="5975" spans="1:55" ht="14.45" customHeight="1" outlineLevel="4" thickBot="1">
      <c r="A5975" s="25">
        <f t="shared" si="93"/>
        <v>5974</v>
      </c>
      <c r="C5975" s="30"/>
      <c r="D5975" s="41"/>
      <c r="H5975" s="19" t="s">
        <v>6547</v>
      </c>
      <c r="BC5975" s="47" t="s">
        <v>6548</v>
      </c>
    </row>
    <row r="5976" spans="1:55" ht="14.45" customHeight="1" outlineLevel="3" thickBot="1">
      <c r="A5976" s="25">
        <f t="shared" si="93"/>
        <v>5975</v>
      </c>
      <c r="C5976" s="30"/>
      <c r="D5976" s="41"/>
      <c r="F5976" s="34" t="s">
        <v>6549</v>
      </c>
      <c r="BC5976" s="29" t="s">
        <v>6550</v>
      </c>
    </row>
    <row r="5977" spans="1:55" ht="14.45" customHeight="1" outlineLevel="4" thickBot="1">
      <c r="A5977" s="25">
        <f t="shared" si="93"/>
        <v>5976</v>
      </c>
      <c r="C5977" s="30"/>
      <c r="D5977" s="41"/>
      <c r="G5977" s="35" t="s">
        <v>6551</v>
      </c>
    </row>
    <row r="5978" spans="1:55" ht="14.45" customHeight="1" outlineLevel="4" thickBot="1">
      <c r="A5978" s="25">
        <f t="shared" si="93"/>
        <v>5977</v>
      </c>
      <c r="C5978" s="30"/>
      <c r="D5978" s="41"/>
      <c r="H5978" s="19" t="s">
        <v>6552</v>
      </c>
    </row>
    <row r="5979" spans="1:55" ht="14.45" customHeight="1" outlineLevel="4" thickBot="1">
      <c r="A5979" s="25">
        <f t="shared" si="93"/>
        <v>5978</v>
      </c>
      <c r="C5979" s="30"/>
      <c r="D5979" s="41"/>
      <c r="H5979" s="19" t="s">
        <v>6553</v>
      </c>
    </row>
    <row r="5980" spans="1:55" ht="14.45" customHeight="1" outlineLevel="4" thickBot="1">
      <c r="A5980" s="25">
        <f t="shared" si="93"/>
        <v>5979</v>
      </c>
      <c r="C5980" s="30"/>
      <c r="D5980" s="41"/>
      <c r="H5980" s="19" t="s">
        <v>6554</v>
      </c>
    </row>
    <row r="5981" spans="1:55" ht="14.45" customHeight="1" outlineLevel="4" thickBot="1">
      <c r="A5981" s="25">
        <f t="shared" si="93"/>
        <v>5980</v>
      </c>
      <c r="C5981" s="30"/>
      <c r="D5981" s="41"/>
      <c r="H5981" s="19" t="s">
        <v>6555</v>
      </c>
    </row>
    <row r="5982" spans="1:55" ht="14.45" customHeight="1" outlineLevel="4" thickBot="1">
      <c r="A5982" s="25">
        <f t="shared" si="93"/>
        <v>5981</v>
      </c>
      <c r="C5982" s="30"/>
      <c r="D5982" s="41"/>
      <c r="H5982" s="19" t="s">
        <v>6556</v>
      </c>
    </row>
    <row r="5983" spans="1:55" ht="14.45" customHeight="1" outlineLevel="4" thickBot="1">
      <c r="A5983" s="25">
        <f t="shared" si="93"/>
        <v>5982</v>
      </c>
      <c r="C5983" s="30"/>
      <c r="D5983" s="41"/>
      <c r="H5983" s="19" t="s">
        <v>6557</v>
      </c>
    </row>
    <row r="5984" spans="1:55" ht="14.45" customHeight="1" outlineLevel="4" thickBot="1">
      <c r="A5984" s="25">
        <f t="shared" si="93"/>
        <v>5983</v>
      </c>
      <c r="C5984" s="30"/>
      <c r="D5984" s="41"/>
      <c r="H5984" s="19" t="s">
        <v>6558</v>
      </c>
      <c r="BC5984" s="47" t="s">
        <v>6559</v>
      </c>
    </row>
    <row r="5985" spans="1:55" ht="14.45" customHeight="1" outlineLevel="4" thickBot="1">
      <c r="A5985" s="25">
        <f t="shared" si="93"/>
        <v>5984</v>
      </c>
      <c r="C5985" s="30"/>
      <c r="D5985" s="41"/>
      <c r="G5985" s="35" t="s">
        <v>6560</v>
      </c>
    </row>
    <row r="5986" spans="1:55" ht="14.45" customHeight="1" outlineLevel="4" thickBot="1">
      <c r="A5986" s="25">
        <f t="shared" si="93"/>
        <v>5985</v>
      </c>
      <c r="C5986" s="30"/>
      <c r="D5986" s="41"/>
      <c r="H5986" s="19" t="s">
        <v>6561</v>
      </c>
    </row>
    <row r="5987" spans="1:55" ht="14.45" customHeight="1" outlineLevel="4" thickBot="1">
      <c r="A5987" s="25">
        <f t="shared" si="93"/>
        <v>5986</v>
      </c>
      <c r="C5987" s="30"/>
      <c r="D5987" s="41"/>
      <c r="H5987" s="19" t="s">
        <v>6562</v>
      </c>
    </row>
    <row r="5988" spans="1:55" ht="14.45" customHeight="1" outlineLevel="4" thickBot="1">
      <c r="A5988" s="25">
        <f t="shared" si="93"/>
        <v>5987</v>
      </c>
      <c r="C5988" s="30"/>
      <c r="D5988" s="41"/>
      <c r="H5988" s="19" t="s">
        <v>6563</v>
      </c>
    </row>
    <row r="5989" spans="1:55" ht="14.45" customHeight="1" outlineLevel="4" thickBot="1">
      <c r="A5989" s="25">
        <f t="shared" si="93"/>
        <v>5988</v>
      </c>
      <c r="C5989" s="30"/>
      <c r="D5989" s="41"/>
      <c r="H5989" s="19" t="s">
        <v>6564</v>
      </c>
    </row>
    <row r="5990" spans="1:55" ht="14.45" customHeight="1" outlineLevel="4" thickBot="1">
      <c r="A5990" s="25">
        <f t="shared" si="93"/>
        <v>5989</v>
      </c>
      <c r="C5990" s="30"/>
      <c r="D5990" s="41"/>
      <c r="H5990" s="19" t="s">
        <v>6565</v>
      </c>
    </row>
    <row r="5991" spans="1:55" ht="14.45" customHeight="1" outlineLevel="4" thickBot="1">
      <c r="A5991" s="25">
        <f t="shared" si="93"/>
        <v>5990</v>
      </c>
      <c r="C5991" s="30"/>
      <c r="D5991" s="41"/>
      <c r="H5991" s="19" t="s">
        <v>6566</v>
      </c>
    </row>
    <row r="5992" spans="1:55" ht="14.45" customHeight="1" outlineLevel="4" thickBot="1">
      <c r="A5992" s="25">
        <f t="shared" si="93"/>
        <v>5991</v>
      </c>
      <c r="C5992" s="30"/>
      <c r="D5992" s="41"/>
      <c r="H5992" s="19" t="s">
        <v>6567</v>
      </c>
      <c r="BC5992" s="47" t="s">
        <v>6568</v>
      </c>
    </row>
    <row r="5993" spans="1:55" ht="14.45" customHeight="1" outlineLevel="4" thickBot="1">
      <c r="A5993" s="25">
        <f t="shared" si="93"/>
        <v>5992</v>
      </c>
      <c r="C5993" s="30"/>
      <c r="D5993" s="41"/>
      <c r="G5993" s="35" t="s">
        <v>6569</v>
      </c>
    </row>
    <row r="5994" spans="1:55" ht="14.45" customHeight="1" outlineLevel="4" thickBot="1">
      <c r="A5994" s="25">
        <f t="shared" si="93"/>
        <v>5993</v>
      </c>
      <c r="C5994" s="30"/>
      <c r="D5994" s="41"/>
      <c r="H5994" s="19" t="s">
        <v>6570</v>
      </c>
    </row>
    <row r="5995" spans="1:55" ht="14.45" customHeight="1" outlineLevel="4" thickBot="1">
      <c r="A5995" s="25">
        <f t="shared" si="93"/>
        <v>5994</v>
      </c>
      <c r="C5995" s="30"/>
      <c r="D5995" s="41"/>
      <c r="H5995" s="19" t="s">
        <v>6571</v>
      </c>
    </row>
    <row r="5996" spans="1:55" ht="14.45" customHeight="1" outlineLevel="4" thickBot="1">
      <c r="A5996" s="25">
        <f t="shared" si="93"/>
        <v>5995</v>
      </c>
      <c r="C5996" s="30"/>
      <c r="D5996" s="41"/>
      <c r="H5996" s="19" t="s">
        <v>6572</v>
      </c>
    </row>
    <row r="5997" spans="1:55" ht="14.45" customHeight="1" outlineLevel="4" thickBot="1">
      <c r="A5997" s="25">
        <f t="shared" si="93"/>
        <v>5996</v>
      </c>
      <c r="B5997" s="26" t="s">
        <v>6573</v>
      </c>
      <c r="C5997" s="30"/>
      <c r="D5997" s="41"/>
      <c r="H5997" s="19" t="s">
        <v>6574</v>
      </c>
      <c r="BC5997" s="47" t="s">
        <v>6575</v>
      </c>
    </row>
    <row r="5998" spans="1:55" ht="14.45" customHeight="1" outlineLevel="3" thickBot="1">
      <c r="A5998" s="25">
        <f t="shared" si="93"/>
        <v>5997</v>
      </c>
      <c r="C5998" s="30"/>
      <c r="D5998" s="41"/>
    </row>
    <row r="5999" spans="1:55" ht="14.45" customHeight="1" outlineLevel="2" thickBot="1">
      <c r="A5999" s="25">
        <f t="shared" si="93"/>
        <v>5998</v>
      </c>
      <c r="C5999" s="30"/>
      <c r="D5999" s="41"/>
    </row>
    <row r="6000" spans="1:55" ht="14.45" customHeight="1" outlineLevel="1" thickBot="1">
      <c r="A6000" s="25">
        <f t="shared" si="93"/>
        <v>5999</v>
      </c>
      <c r="B6000" s="26" t="s">
        <v>6576</v>
      </c>
      <c r="C6000" s="30"/>
      <c r="D6000" s="31" t="s">
        <v>6577</v>
      </c>
      <c r="E6000" s="32"/>
      <c r="BC6000" s="29" t="s">
        <v>6578</v>
      </c>
    </row>
    <row r="6001" spans="1:55" ht="14.45" customHeight="1" outlineLevel="2" thickBot="1">
      <c r="A6001" s="25">
        <f t="shared" si="93"/>
        <v>6000</v>
      </c>
      <c r="C6001" s="30"/>
      <c r="D6001" s="41"/>
      <c r="E6001" s="33" t="s">
        <v>6579</v>
      </c>
      <c r="BC6001" s="29" t="s">
        <v>6580</v>
      </c>
    </row>
    <row r="6002" spans="1:55" ht="14.45" customHeight="1" outlineLevel="3" thickBot="1">
      <c r="A6002" s="25">
        <f t="shared" si="93"/>
        <v>6001</v>
      </c>
      <c r="C6002" s="30"/>
      <c r="D6002" s="41"/>
      <c r="F6002" s="34" t="s">
        <v>6581</v>
      </c>
      <c r="BC6002" s="29" t="s">
        <v>6582</v>
      </c>
    </row>
    <row r="6003" spans="1:55" ht="14.45" customHeight="1" outlineLevel="4" thickBot="1">
      <c r="A6003" s="25">
        <f t="shared" si="93"/>
        <v>6002</v>
      </c>
      <c r="C6003" s="30"/>
      <c r="D6003" s="41"/>
      <c r="G6003" s="19" t="s">
        <v>6583</v>
      </c>
    </row>
    <row r="6004" spans="1:55" ht="14.45" customHeight="1" outlineLevel="4" thickBot="1">
      <c r="A6004" s="25">
        <f t="shared" si="93"/>
        <v>6003</v>
      </c>
      <c r="C6004" s="30"/>
      <c r="D6004" s="41"/>
      <c r="G6004" s="19" t="s">
        <v>6584</v>
      </c>
    </row>
    <row r="6005" spans="1:55" ht="14.45" customHeight="1" outlineLevel="4" thickBot="1">
      <c r="A6005" s="25">
        <f t="shared" si="93"/>
        <v>6004</v>
      </c>
      <c r="C6005" s="30"/>
      <c r="D6005" s="41"/>
      <c r="G6005" s="19" t="s">
        <v>6585</v>
      </c>
    </row>
    <row r="6006" spans="1:55" ht="14.45" customHeight="1" outlineLevel="3" thickBot="1">
      <c r="A6006" s="25">
        <f t="shared" si="93"/>
        <v>6005</v>
      </c>
      <c r="C6006" s="30"/>
      <c r="D6006" s="41"/>
      <c r="F6006" s="34" t="s">
        <v>6586</v>
      </c>
      <c r="BC6006" s="29" t="s">
        <v>6587</v>
      </c>
    </row>
    <row r="6007" spans="1:55" ht="14.45" customHeight="1" outlineLevel="4" thickBot="1">
      <c r="A6007" s="25">
        <f t="shared" si="93"/>
        <v>6006</v>
      </c>
      <c r="C6007" s="30"/>
      <c r="D6007" s="41"/>
      <c r="G6007" s="19" t="s">
        <v>6588</v>
      </c>
    </row>
    <row r="6008" spans="1:55" ht="14.45" customHeight="1" outlineLevel="4" thickBot="1">
      <c r="A6008" s="25">
        <f t="shared" si="93"/>
        <v>6007</v>
      </c>
      <c r="C6008" s="30"/>
      <c r="D6008" s="41"/>
      <c r="G6008" s="19" t="s">
        <v>6589</v>
      </c>
    </row>
    <row r="6009" spans="1:55" ht="14.45" customHeight="1" outlineLevel="3" thickBot="1">
      <c r="A6009" s="25">
        <f t="shared" si="93"/>
        <v>6008</v>
      </c>
      <c r="C6009" s="30"/>
      <c r="D6009" s="41"/>
    </row>
    <row r="6010" spans="1:55" ht="14.45" customHeight="1" outlineLevel="2" thickBot="1">
      <c r="A6010" s="25">
        <f t="shared" si="93"/>
        <v>6009</v>
      </c>
      <c r="C6010" s="30"/>
      <c r="D6010" s="41"/>
      <c r="E6010" s="33" t="s">
        <v>6590</v>
      </c>
      <c r="BC6010" s="29" t="s">
        <v>6591</v>
      </c>
    </row>
    <row r="6011" spans="1:55" ht="14.45" customHeight="1" outlineLevel="3" thickBot="1">
      <c r="A6011" s="25">
        <f t="shared" si="93"/>
        <v>6010</v>
      </c>
      <c r="C6011" s="30"/>
      <c r="D6011" s="41"/>
      <c r="F6011" s="34" t="s">
        <v>6592</v>
      </c>
      <c r="BC6011" s="29" t="s">
        <v>6593</v>
      </c>
    </row>
    <row r="6012" spans="1:55" ht="14.45" customHeight="1" outlineLevel="4" thickBot="1">
      <c r="A6012" s="25">
        <f t="shared" si="93"/>
        <v>6011</v>
      </c>
      <c r="C6012" s="30"/>
      <c r="D6012" s="41"/>
      <c r="G6012" s="35" t="s">
        <v>6594</v>
      </c>
    </row>
    <row r="6013" spans="1:55" ht="14.45" customHeight="1" outlineLevel="4" thickBot="1">
      <c r="A6013" s="25">
        <f t="shared" si="93"/>
        <v>6012</v>
      </c>
      <c r="C6013" s="30"/>
      <c r="D6013" s="41"/>
      <c r="H6013" s="19" t="s">
        <v>6595</v>
      </c>
      <c r="BC6013" s="22" t="s">
        <v>6596</v>
      </c>
    </row>
    <row r="6014" spans="1:55" ht="14.45" customHeight="1" outlineLevel="4" thickBot="1">
      <c r="A6014" s="25">
        <f t="shared" si="93"/>
        <v>6013</v>
      </c>
      <c r="C6014" s="30"/>
      <c r="D6014" s="41"/>
      <c r="H6014" s="37" t="s">
        <v>6597</v>
      </c>
      <c r="BC6014" s="22" t="s">
        <v>6598</v>
      </c>
    </row>
    <row r="6015" spans="1:55" ht="14.45" customHeight="1" outlineLevel="4" thickBot="1">
      <c r="A6015" s="25">
        <f t="shared" si="93"/>
        <v>6014</v>
      </c>
      <c r="C6015" s="30"/>
      <c r="D6015" s="41"/>
      <c r="H6015" s="19" t="s">
        <v>6599</v>
      </c>
      <c r="BC6015" s="22" t="s">
        <v>6600</v>
      </c>
    </row>
    <row r="6016" spans="1:55" ht="14.45" customHeight="1" outlineLevel="4" thickBot="1">
      <c r="A6016" s="25">
        <f t="shared" si="93"/>
        <v>6015</v>
      </c>
      <c r="C6016" s="30"/>
      <c r="D6016" s="41"/>
      <c r="H6016" s="19" t="s">
        <v>6601</v>
      </c>
    </row>
    <row r="6017" spans="1:55" ht="14.45" customHeight="1" outlineLevel="4" thickBot="1">
      <c r="A6017" s="25">
        <f t="shared" si="93"/>
        <v>6016</v>
      </c>
      <c r="C6017" s="30"/>
      <c r="D6017" s="41"/>
      <c r="G6017" s="35" t="s">
        <v>6602</v>
      </c>
    </row>
    <row r="6018" spans="1:55" ht="14.45" customHeight="1" outlineLevel="4" thickBot="1">
      <c r="A6018" s="25">
        <f t="shared" si="93"/>
        <v>6017</v>
      </c>
      <c r="C6018" s="30"/>
      <c r="D6018" s="41"/>
      <c r="H6018" s="19" t="s">
        <v>6603</v>
      </c>
    </row>
    <row r="6019" spans="1:55" ht="14.45" customHeight="1" outlineLevel="4" thickBot="1">
      <c r="A6019" s="25">
        <f t="shared" si="93"/>
        <v>6018</v>
      </c>
      <c r="C6019" s="30"/>
      <c r="D6019" s="41"/>
      <c r="H6019" s="41" t="s">
        <v>4766</v>
      </c>
      <c r="I6019" s="55"/>
      <c r="J6019" s="55"/>
      <c r="K6019" s="55"/>
      <c r="L6019" s="55"/>
      <c r="M6019" s="55"/>
      <c r="N6019" s="55"/>
      <c r="O6019" s="55"/>
      <c r="P6019" s="55"/>
      <c r="Q6019" s="55"/>
      <c r="R6019" s="55"/>
      <c r="S6019" s="55"/>
      <c r="T6019" s="55"/>
      <c r="U6019" s="55"/>
      <c r="V6019" s="55"/>
      <c r="W6019" s="55"/>
      <c r="X6019" s="55"/>
      <c r="Y6019" s="55"/>
      <c r="Z6019" s="55"/>
      <c r="AA6019" s="55"/>
      <c r="AB6019" s="55"/>
      <c r="AC6019" s="55"/>
      <c r="AD6019" s="55"/>
      <c r="AE6019" s="55"/>
      <c r="AF6019" s="55"/>
      <c r="AG6019" s="55"/>
      <c r="AH6019" s="55"/>
      <c r="AI6019" s="55"/>
      <c r="AJ6019" s="55"/>
      <c r="AK6019" s="55"/>
      <c r="AL6019" s="55"/>
      <c r="AM6019" s="55"/>
      <c r="AN6019" s="55"/>
      <c r="AO6019" s="55"/>
      <c r="AP6019" s="55"/>
      <c r="AQ6019" s="55"/>
      <c r="AR6019" s="55"/>
      <c r="AS6019" s="55"/>
      <c r="AT6019" s="55"/>
      <c r="AU6019" s="55"/>
      <c r="AV6019" s="55"/>
      <c r="AW6019" s="55"/>
      <c r="AX6019" s="55"/>
      <c r="AY6019" s="55"/>
      <c r="AZ6019" s="55"/>
      <c r="BA6019" s="63"/>
    </row>
    <row r="6020" spans="1:55" ht="14.45" customHeight="1" outlineLevel="4" thickBot="1">
      <c r="A6020" s="25">
        <f t="shared" si="93"/>
        <v>6019</v>
      </c>
      <c r="C6020" s="30"/>
      <c r="D6020" s="41"/>
      <c r="I6020" s="138" t="s">
        <v>6604</v>
      </c>
      <c r="J6020" s="65"/>
      <c r="K6020" s="65"/>
      <c r="L6020" s="65"/>
      <c r="M6020" s="65"/>
      <c r="N6020" s="65"/>
      <c r="O6020" s="65"/>
      <c r="P6020" s="65"/>
      <c r="Q6020" s="65"/>
      <c r="R6020" s="65"/>
      <c r="S6020" s="65"/>
      <c r="T6020" s="65"/>
      <c r="U6020" s="65"/>
      <c r="V6020" s="65"/>
      <c r="W6020" s="65"/>
      <c r="X6020" s="65"/>
      <c r="Y6020" s="65"/>
      <c r="Z6020" s="65"/>
      <c r="AA6020" s="65"/>
      <c r="AB6020" s="65"/>
      <c r="AC6020" s="65"/>
      <c r="AD6020" s="65"/>
      <c r="AE6020" s="65"/>
      <c r="AF6020" s="65"/>
      <c r="AG6020" s="65"/>
      <c r="AH6020" s="65"/>
      <c r="AI6020" s="65"/>
      <c r="AJ6020" s="65"/>
      <c r="AK6020" s="65"/>
      <c r="AL6020" s="65"/>
      <c r="AM6020" s="65"/>
      <c r="AN6020" s="65"/>
      <c r="AO6020" s="65"/>
      <c r="AP6020" s="65"/>
      <c r="AQ6020" s="65"/>
      <c r="AR6020" s="65"/>
      <c r="AS6020" s="65"/>
      <c r="AT6020" s="65"/>
      <c r="AU6020" s="65"/>
      <c r="AV6020" s="65"/>
      <c r="AW6020" s="65"/>
      <c r="AX6020" s="65"/>
      <c r="AY6020" s="65"/>
      <c r="AZ6020" s="65"/>
      <c r="BA6020" s="66"/>
    </row>
    <row r="6021" spans="1:55" ht="14.45" customHeight="1" outlineLevel="4" thickBot="1">
      <c r="A6021" s="25">
        <f t="shared" si="93"/>
        <v>6020</v>
      </c>
      <c r="C6021" s="30"/>
      <c r="D6021" s="41"/>
      <c r="I6021" s="30"/>
      <c r="J6021" s="30" t="s">
        <v>6605</v>
      </c>
      <c r="K6021" s="30"/>
      <c r="L6021" s="30"/>
      <c r="M6021" s="30"/>
      <c r="N6021" s="30"/>
      <c r="O6021" s="30"/>
      <c r="P6021" s="30"/>
      <c r="Q6021" s="30"/>
      <c r="R6021" s="30"/>
      <c r="S6021" s="30"/>
      <c r="T6021" s="30"/>
      <c r="U6021" s="30"/>
      <c r="V6021" s="30"/>
      <c r="W6021" s="30"/>
      <c r="X6021" s="30"/>
      <c r="Y6021" s="30"/>
      <c r="Z6021" s="30"/>
      <c r="AA6021" s="30"/>
      <c r="AB6021" s="30"/>
      <c r="AC6021" s="30"/>
      <c r="AD6021" s="30"/>
      <c r="AE6021" s="30"/>
      <c r="AF6021" s="30"/>
      <c r="AG6021" s="30"/>
      <c r="AH6021" s="30"/>
      <c r="AI6021" s="30"/>
      <c r="AJ6021" s="30"/>
      <c r="AK6021" s="30"/>
      <c r="AL6021" s="30"/>
      <c r="AM6021" s="30"/>
      <c r="AN6021" s="30"/>
      <c r="AO6021" s="30"/>
      <c r="AP6021" s="30"/>
      <c r="AQ6021" s="30"/>
      <c r="AR6021" s="30"/>
      <c r="AS6021" s="30"/>
      <c r="AT6021" s="30"/>
      <c r="AU6021" s="30"/>
      <c r="AV6021" s="30"/>
      <c r="AW6021" s="30"/>
      <c r="AX6021" s="30"/>
      <c r="AY6021" s="30"/>
      <c r="AZ6021" s="30"/>
      <c r="BA6021" s="68"/>
    </row>
    <row r="6022" spans="1:55" ht="14.45" customHeight="1" outlineLevel="4" thickBot="1">
      <c r="A6022" s="25">
        <f t="shared" si="93"/>
        <v>6021</v>
      </c>
      <c r="C6022" s="30"/>
      <c r="D6022" s="41"/>
      <c r="I6022" s="30"/>
      <c r="J6022" s="30" t="s">
        <v>6606</v>
      </c>
      <c r="K6022" s="30"/>
      <c r="L6022" s="30"/>
      <c r="M6022" s="30"/>
      <c r="N6022" s="30"/>
      <c r="O6022" s="30"/>
      <c r="P6022" s="30"/>
      <c r="Q6022" s="30"/>
      <c r="R6022" s="30"/>
      <c r="S6022" s="30"/>
      <c r="T6022" s="30"/>
      <c r="U6022" s="30"/>
      <c r="V6022" s="30"/>
      <c r="W6022" s="30"/>
      <c r="X6022" s="30"/>
      <c r="Y6022" s="30"/>
      <c r="Z6022" s="30"/>
      <c r="AA6022" s="30"/>
      <c r="AB6022" s="30"/>
      <c r="AC6022" s="30"/>
      <c r="AD6022" s="30"/>
      <c r="AE6022" s="30"/>
      <c r="AF6022" s="30"/>
      <c r="AG6022" s="30"/>
      <c r="AH6022" s="30"/>
      <c r="AI6022" s="30"/>
      <c r="AJ6022" s="30"/>
      <c r="AK6022" s="30"/>
      <c r="AL6022" s="30"/>
      <c r="AM6022" s="30"/>
      <c r="AN6022" s="30"/>
      <c r="AO6022" s="30"/>
      <c r="AP6022" s="30"/>
      <c r="AQ6022" s="30"/>
      <c r="AR6022" s="30"/>
      <c r="AS6022" s="30"/>
      <c r="AT6022" s="30"/>
      <c r="AU6022" s="30"/>
      <c r="AV6022" s="30"/>
      <c r="AW6022" s="30"/>
      <c r="AX6022" s="30"/>
      <c r="AY6022" s="30"/>
      <c r="AZ6022" s="30"/>
      <c r="BA6022" s="68"/>
    </row>
    <row r="6023" spans="1:55" ht="14.45" customHeight="1" outlineLevel="4" thickBot="1">
      <c r="A6023" s="25">
        <f t="shared" si="93"/>
        <v>6022</v>
      </c>
      <c r="C6023" s="30"/>
      <c r="D6023" s="41"/>
      <c r="I6023" s="76"/>
      <c r="J6023" s="76" t="s">
        <v>6607</v>
      </c>
      <c r="K6023" s="76"/>
      <c r="L6023" s="76"/>
      <c r="M6023" s="76"/>
      <c r="N6023" s="76"/>
      <c r="O6023" s="76"/>
      <c r="P6023" s="76"/>
      <c r="Q6023" s="76"/>
      <c r="R6023" s="76"/>
      <c r="S6023" s="76"/>
      <c r="T6023" s="76"/>
      <c r="U6023" s="76"/>
      <c r="V6023" s="76"/>
      <c r="W6023" s="76"/>
      <c r="X6023" s="76"/>
      <c r="Y6023" s="76"/>
      <c r="Z6023" s="76"/>
      <c r="AA6023" s="76"/>
      <c r="AB6023" s="76"/>
      <c r="AC6023" s="76"/>
      <c r="AD6023" s="76"/>
      <c r="AE6023" s="76"/>
      <c r="AF6023" s="76"/>
      <c r="AG6023" s="76"/>
      <c r="AH6023" s="76"/>
      <c r="AI6023" s="76"/>
      <c r="AJ6023" s="76"/>
      <c r="AK6023" s="76"/>
      <c r="AL6023" s="76"/>
      <c r="AM6023" s="76"/>
      <c r="AN6023" s="76"/>
      <c r="AO6023" s="76"/>
      <c r="AP6023" s="76"/>
      <c r="AQ6023" s="76"/>
      <c r="AR6023" s="76"/>
      <c r="AS6023" s="76"/>
      <c r="AT6023" s="76"/>
      <c r="AU6023" s="76"/>
      <c r="AV6023" s="76"/>
      <c r="AW6023" s="76"/>
      <c r="AX6023" s="76"/>
      <c r="AY6023" s="76"/>
      <c r="AZ6023" s="76"/>
      <c r="BA6023" s="77"/>
      <c r="BC6023" s="47" t="s">
        <v>6608</v>
      </c>
    </row>
    <row r="6024" spans="1:55" ht="14.45" customHeight="1" outlineLevel="3" thickBot="1">
      <c r="A6024" s="25">
        <f t="shared" si="93"/>
        <v>6023</v>
      </c>
      <c r="C6024" s="30"/>
      <c r="D6024" s="41"/>
      <c r="F6024" s="34" t="s">
        <v>6609</v>
      </c>
      <c r="I6024" s="61"/>
      <c r="J6024" s="61"/>
      <c r="K6024" s="61"/>
      <c r="L6024" s="61"/>
      <c r="M6024" s="61"/>
      <c r="N6024" s="61"/>
      <c r="O6024" s="61"/>
      <c r="P6024" s="61"/>
      <c r="Q6024" s="61"/>
      <c r="R6024" s="61"/>
      <c r="S6024" s="61"/>
      <c r="T6024" s="61"/>
      <c r="U6024" s="61"/>
      <c r="V6024" s="61"/>
      <c r="W6024" s="61"/>
      <c r="X6024" s="61"/>
      <c r="Y6024" s="61"/>
      <c r="Z6024" s="61"/>
      <c r="AA6024" s="61"/>
      <c r="AB6024" s="61"/>
      <c r="AC6024" s="61"/>
      <c r="AD6024" s="61"/>
      <c r="AE6024" s="61"/>
      <c r="AF6024" s="61"/>
      <c r="AG6024" s="61"/>
      <c r="AH6024" s="61"/>
      <c r="AI6024" s="61"/>
      <c r="AJ6024" s="61"/>
      <c r="AK6024" s="61"/>
      <c r="AL6024" s="61"/>
      <c r="AM6024" s="61"/>
      <c r="AN6024" s="61"/>
      <c r="AO6024" s="61"/>
      <c r="AP6024" s="61"/>
      <c r="AQ6024" s="61"/>
      <c r="AR6024" s="61"/>
      <c r="AS6024" s="61"/>
      <c r="AT6024" s="61"/>
      <c r="AU6024" s="61"/>
      <c r="AV6024" s="61"/>
      <c r="AW6024" s="61"/>
      <c r="AX6024" s="61"/>
      <c r="AY6024" s="61"/>
      <c r="AZ6024" s="61"/>
      <c r="BA6024" s="62"/>
      <c r="BC6024" s="29" t="s">
        <v>6610</v>
      </c>
    </row>
    <row r="6025" spans="1:55" ht="14.45" customHeight="1" outlineLevel="4" thickBot="1">
      <c r="A6025" s="25">
        <f t="shared" si="93"/>
        <v>6024</v>
      </c>
      <c r="C6025" s="30"/>
      <c r="D6025" s="41"/>
      <c r="G6025" s="19" t="s">
        <v>6611</v>
      </c>
    </row>
    <row r="6026" spans="1:55" ht="14.45" customHeight="1" outlineLevel="4" thickBot="1">
      <c r="A6026" s="25">
        <f t="shared" si="93"/>
        <v>6025</v>
      </c>
      <c r="C6026" s="30"/>
      <c r="D6026" s="41"/>
      <c r="G6026" s="19" t="s">
        <v>6612</v>
      </c>
    </row>
    <row r="6027" spans="1:55" ht="14.45" customHeight="1" outlineLevel="4" thickBot="1">
      <c r="A6027" s="25">
        <f t="shared" si="93"/>
        <v>6026</v>
      </c>
      <c r="C6027" s="30"/>
      <c r="D6027" s="41"/>
      <c r="G6027" s="19" t="s">
        <v>6613</v>
      </c>
    </row>
    <row r="6028" spans="1:55" ht="14.45" customHeight="1" outlineLevel="4" thickBot="1">
      <c r="A6028" s="25">
        <f t="shared" ref="A6028:A6091" si="94">ROW()-1</f>
        <v>6027</v>
      </c>
      <c r="C6028" s="30"/>
      <c r="D6028" s="41"/>
      <c r="G6028" s="19" t="s">
        <v>6614</v>
      </c>
    </row>
    <row r="6029" spans="1:55" ht="14.45" customHeight="1" outlineLevel="3" thickBot="1">
      <c r="A6029" s="25">
        <f t="shared" si="94"/>
        <v>6028</v>
      </c>
      <c r="C6029" s="30"/>
      <c r="D6029" s="41"/>
    </row>
    <row r="6030" spans="1:55" ht="14.45" customHeight="1" outlineLevel="2" thickBot="1">
      <c r="A6030" s="25">
        <f t="shared" si="94"/>
        <v>6029</v>
      </c>
      <c r="C6030" s="30"/>
      <c r="D6030" s="41"/>
      <c r="E6030" s="33" t="s">
        <v>6615</v>
      </c>
      <c r="BC6030" s="29" t="s">
        <v>6616</v>
      </c>
    </row>
    <row r="6031" spans="1:55" ht="14.45" customHeight="1" outlineLevel="3" thickBot="1">
      <c r="A6031" s="25">
        <f t="shared" si="94"/>
        <v>6030</v>
      </c>
      <c r="C6031" s="30"/>
      <c r="D6031" s="41"/>
      <c r="F6031" s="34" t="s">
        <v>6617</v>
      </c>
      <c r="BC6031" s="29" t="s">
        <v>6618</v>
      </c>
    </row>
    <row r="6032" spans="1:55" ht="14.45" customHeight="1" outlineLevel="4" thickBot="1">
      <c r="A6032" s="25">
        <f t="shared" si="94"/>
        <v>6031</v>
      </c>
      <c r="C6032" s="30"/>
      <c r="D6032" s="41"/>
      <c r="F6032" s="41"/>
      <c r="G6032" s="19" t="s">
        <v>6619</v>
      </c>
    </row>
    <row r="6033" spans="1:55" ht="14.45" customHeight="1" outlineLevel="4" thickBot="1">
      <c r="A6033" s="25">
        <f t="shared" si="94"/>
        <v>6032</v>
      </c>
      <c r="C6033" s="30"/>
      <c r="D6033" s="41"/>
      <c r="F6033" s="41"/>
      <c r="G6033" s="19" t="s">
        <v>6620</v>
      </c>
    </row>
    <row r="6034" spans="1:55" ht="14.45" customHeight="1" outlineLevel="4" thickBot="1">
      <c r="A6034" s="25">
        <f t="shared" si="94"/>
        <v>6033</v>
      </c>
      <c r="C6034" s="30"/>
      <c r="D6034" s="41"/>
      <c r="F6034" s="41"/>
      <c r="G6034" s="41" t="s">
        <v>4766</v>
      </c>
      <c r="H6034" s="55"/>
      <c r="I6034" s="55"/>
      <c r="J6034" s="55"/>
      <c r="K6034" s="55"/>
      <c r="L6034" s="55"/>
      <c r="M6034" s="55"/>
      <c r="N6034" s="55"/>
      <c r="O6034" s="55"/>
      <c r="P6034" s="55"/>
      <c r="Q6034" s="55"/>
      <c r="R6034" s="55"/>
      <c r="S6034" s="55"/>
      <c r="T6034" s="55"/>
      <c r="U6034" s="55"/>
      <c r="V6034" s="55"/>
      <c r="W6034" s="55"/>
      <c r="X6034" s="55"/>
      <c r="Y6034" s="55"/>
      <c r="Z6034" s="55"/>
      <c r="AA6034" s="55"/>
      <c r="AB6034" s="55"/>
      <c r="AC6034" s="55"/>
      <c r="AD6034" s="55"/>
      <c r="AE6034" s="55"/>
      <c r="AF6034" s="55"/>
      <c r="AG6034" s="55"/>
      <c r="AH6034" s="55"/>
      <c r="AI6034" s="55"/>
      <c r="AJ6034" s="55"/>
      <c r="AK6034" s="55"/>
      <c r="AL6034" s="55"/>
      <c r="AM6034" s="55"/>
      <c r="AN6034" s="55"/>
      <c r="AO6034" s="55"/>
      <c r="AP6034" s="55"/>
      <c r="AQ6034" s="55"/>
      <c r="AR6034" s="55"/>
      <c r="AS6034" s="55"/>
      <c r="AT6034" s="55"/>
      <c r="AU6034" s="55"/>
      <c r="AV6034" s="55"/>
      <c r="AW6034" s="55"/>
      <c r="AX6034" s="55"/>
      <c r="AY6034" s="55"/>
      <c r="AZ6034" s="55"/>
      <c r="BA6034" s="63"/>
    </row>
    <row r="6035" spans="1:55" ht="14.45" customHeight="1" outlineLevel="4" thickBot="1">
      <c r="A6035" s="25">
        <f t="shared" si="94"/>
        <v>6034</v>
      </c>
      <c r="C6035" s="30"/>
      <c r="D6035" s="41"/>
      <c r="F6035" s="41"/>
      <c r="G6035" s="41"/>
      <c r="H6035" s="138" t="s">
        <v>6621</v>
      </c>
      <c r="I6035" s="65"/>
      <c r="J6035" s="65"/>
      <c r="K6035" s="65"/>
      <c r="L6035" s="65"/>
      <c r="M6035" s="65"/>
      <c r="N6035" s="65"/>
      <c r="O6035" s="65"/>
      <c r="P6035" s="65"/>
      <c r="Q6035" s="65"/>
      <c r="R6035" s="65"/>
      <c r="S6035" s="65"/>
      <c r="T6035" s="65"/>
      <c r="U6035" s="65"/>
      <c r="V6035" s="65"/>
      <c r="W6035" s="65"/>
      <c r="X6035" s="65"/>
      <c r="Y6035" s="65"/>
      <c r="Z6035" s="65"/>
      <c r="AA6035" s="65"/>
      <c r="AB6035" s="65"/>
      <c r="AC6035" s="65"/>
      <c r="AD6035" s="65"/>
      <c r="AE6035" s="65"/>
      <c r="AF6035" s="65"/>
      <c r="AG6035" s="65"/>
      <c r="AH6035" s="65"/>
      <c r="AI6035" s="65"/>
      <c r="AJ6035" s="65"/>
      <c r="AK6035" s="65"/>
      <c r="AL6035" s="65"/>
      <c r="AM6035" s="65"/>
      <c r="AN6035" s="65"/>
      <c r="AO6035" s="65"/>
      <c r="AP6035" s="65"/>
      <c r="AQ6035" s="65"/>
      <c r="AR6035" s="65"/>
      <c r="AS6035" s="65"/>
      <c r="AT6035" s="65"/>
      <c r="AU6035" s="65"/>
      <c r="AV6035" s="65"/>
      <c r="AW6035" s="65"/>
      <c r="AX6035" s="65"/>
      <c r="AY6035" s="65"/>
      <c r="AZ6035" s="65"/>
      <c r="BA6035" s="66"/>
    </row>
    <row r="6036" spans="1:55" ht="14.45" customHeight="1" outlineLevel="4" thickBot="1">
      <c r="A6036" s="25">
        <f t="shared" si="94"/>
        <v>6035</v>
      </c>
      <c r="C6036" s="30"/>
      <c r="D6036" s="41"/>
      <c r="F6036" s="41"/>
      <c r="G6036" s="41"/>
      <c r="H6036" s="30"/>
      <c r="I6036" s="30" t="s">
        <v>6622</v>
      </c>
      <c r="J6036" s="30"/>
      <c r="K6036" s="30"/>
      <c r="L6036" s="30"/>
      <c r="M6036" s="30"/>
      <c r="N6036" s="30"/>
      <c r="O6036" s="30"/>
      <c r="P6036" s="30"/>
      <c r="Q6036" s="30"/>
      <c r="R6036" s="30"/>
      <c r="S6036" s="30"/>
      <c r="T6036" s="30"/>
      <c r="U6036" s="30"/>
      <c r="V6036" s="30"/>
      <c r="W6036" s="30"/>
      <c r="X6036" s="30"/>
      <c r="Y6036" s="30"/>
      <c r="Z6036" s="30"/>
      <c r="AA6036" s="30"/>
      <c r="AB6036" s="30"/>
      <c r="AC6036" s="30"/>
      <c r="AD6036" s="30"/>
      <c r="AE6036" s="30"/>
      <c r="AF6036" s="30"/>
      <c r="AG6036" s="30"/>
      <c r="AH6036" s="30"/>
      <c r="AI6036" s="30"/>
      <c r="AJ6036" s="30"/>
      <c r="AK6036" s="30"/>
      <c r="AL6036" s="30"/>
      <c r="AM6036" s="30"/>
      <c r="AN6036" s="30"/>
      <c r="AO6036" s="30"/>
      <c r="AP6036" s="30"/>
      <c r="AQ6036" s="30"/>
      <c r="AR6036" s="30"/>
      <c r="AS6036" s="30"/>
      <c r="AT6036" s="30"/>
      <c r="AU6036" s="30"/>
      <c r="AV6036" s="30"/>
      <c r="AW6036" s="30"/>
      <c r="AX6036" s="30"/>
      <c r="AY6036" s="30"/>
      <c r="AZ6036" s="30"/>
      <c r="BA6036" s="68"/>
    </row>
    <row r="6037" spans="1:55" ht="14.45" customHeight="1" outlineLevel="4" thickBot="1">
      <c r="A6037" s="25">
        <f t="shared" si="94"/>
        <v>6036</v>
      </c>
      <c r="C6037" s="30"/>
      <c r="D6037" s="41"/>
      <c r="F6037" s="41"/>
      <c r="G6037" s="41"/>
      <c r="H6037" s="30"/>
      <c r="I6037" s="30" t="s">
        <v>6623</v>
      </c>
      <c r="J6037" s="30"/>
      <c r="K6037" s="30"/>
      <c r="L6037" s="30"/>
      <c r="M6037" s="30"/>
      <c r="N6037" s="30"/>
      <c r="O6037" s="30"/>
      <c r="P6037" s="30"/>
      <c r="Q6037" s="30"/>
      <c r="R6037" s="30"/>
      <c r="S6037" s="30"/>
      <c r="T6037" s="30"/>
      <c r="U6037" s="30"/>
      <c r="V6037" s="30"/>
      <c r="W6037" s="30"/>
      <c r="X6037" s="30"/>
      <c r="Y6037" s="30"/>
      <c r="Z6037" s="30"/>
      <c r="AA6037" s="30"/>
      <c r="AB6037" s="30"/>
      <c r="AC6037" s="30"/>
      <c r="AD6037" s="30"/>
      <c r="AE6037" s="30"/>
      <c r="AF6037" s="30"/>
      <c r="AG6037" s="30"/>
      <c r="AH6037" s="30"/>
      <c r="AI6037" s="30"/>
      <c r="AJ6037" s="30"/>
      <c r="AK6037" s="30"/>
      <c r="AL6037" s="30"/>
      <c r="AM6037" s="30"/>
      <c r="AN6037" s="30"/>
      <c r="AO6037" s="30"/>
      <c r="AP6037" s="30"/>
      <c r="AQ6037" s="30"/>
      <c r="AR6037" s="30"/>
      <c r="AS6037" s="30"/>
      <c r="AT6037" s="30"/>
      <c r="AU6037" s="30"/>
      <c r="AV6037" s="30"/>
      <c r="AW6037" s="30"/>
      <c r="AX6037" s="30"/>
      <c r="AY6037" s="30"/>
      <c r="AZ6037" s="30"/>
      <c r="BA6037" s="68"/>
    </row>
    <row r="6038" spans="1:55" ht="14.45" customHeight="1" outlineLevel="4" thickBot="1">
      <c r="A6038" s="25">
        <f t="shared" si="94"/>
        <v>6037</v>
      </c>
      <c r="C6038" s="30"/>
      <c r="D6038" s="41"/>
      <c r="F6038" s="41"/>
      <c r="G6038" s="41"/>
      <c r="H6038" s="76"/>
      <c r="I6038" s="76" t="s">
        <v>6624</v>
      </c>
      <c r="J6038" s="76"/>
      <c r="K6038" s="76"/>
      <c r="L6038" s="76"/>
      <c r="M6038" s="76"/>
      <c r="N6038" s="76"/>
      <c r="O6038" s="76"/>
      <c r="P6038" s="76"/>
      <c r="Q6038" s="76"/>
      <c r="R6038" s="76"/>
      <c r="S6038" s="76"/>
      <c r="T6038" s="76"/>
      <c r="U6038" s="76"/>
      <c r="V6038" s="76"/>
      <c r="W6038" s="76"/>
      <c r="X6038" s="76"/>
      <c r="Y6038" s="76"/>
      <c r="Z6038" s="76"/>
      <c r="AA6038" s="76"/>
      <c r="AB6038" s="76"/>
      <c r="AC6038" s="76"/>
      <c r="AD6038" s="76"/>
      <c r="AE6038" s="76"/>
      <c r="AF6038" s="76"/>
      <c r="AG6038" s="76"/>
      <c r="AH6038" s="76"/>
      <c r="AI6038" s="76"/>
      <c r="AJ6038" s="76"/>
      <c r="AK6038" s="76"/>
      <c r="AL6038" s="76"/>
      <c r="AM6038" s="76"/>
      <c r="AN6038" s="76"/>
      <c r="AO6038" s="76"/>
      <c r="AP6038" s="76"/>
      <c r="AQ6038" s="76"/>
      <c r="AR6038" s="76"/>
      <c r="AS6038" s="76"/>
      <c r="AT6038" s="76"/>
      <c r="AU6038" s="76"/>
      <c r="AV6038" s="76"/>
      <c r="AW6038" s="76"/>
      <c r="AX6038" s="76"/>
      <c r="AY6038" s="76"/>
      <c r="AZ6038" s="76"/>
      <c r="BA6038" s="77"/>
      <c r="BC6038" s="47" t="s">
        <v>6625</v>
      </c>
    </row>
    <row r="6039" spans="1:55" ht="14.45" customHeight="1" outlineLevel="3" thickBot="1">
      <c r="A6039" s="25">
        <f t="shared" si="94"/>
        <v>6038</v>
      </c>
      <c r="C6039" s="30"/>
      <c r="D6039" s="41"/>
      <c r="F6039" s="34" t="s">
        <v>6626</v>
      </c>
      <c r="BC6039" s="29" t="s">
        <v>6627</v>
      </c>
    </row>
    <row r="6040" spans="1:55" ht="14.45" customHeight="1" outlineLevel="4" thickBot="1">
      <c r="A6040" s="25">
        <f t="shared" si="94"/>
        <v>6039</v>
      </c>
      <c r="C6040" s="30"/>
      <c r="D6040" s="41"/>
      <c r="F6040" s="41"/>
      <c r="G6040" s="19" t="s">
        <v>6628</v>
      </c>
    </row>
    <row r="6041" spans="1:55" ht="14.45" customHeight="1" outlineLevel="4" thickBot="1">
      <c r="A6041" s="25">
        <f t="shared" si="94"/>
        <v>6040</v>
      </c>
      <c r="C6041" s="30"/>
      <c r="D6041" s="41"/>
      <c r="F6041" s="41"/>
      <c r="G6041" s="19" t="s">
        <v>6629</v>
      </c>
    </row>
    <row r="6042" spans="1:55" ht="14.45" customHeight="1" outlineLevel="4" thickBot="1">
      <c r="A6042" s="25">
        <f t="shared" si="94"/>
        <v>6041</v>
      </c>
      <c r="C6042" s="30"/>
      <c r="D6042" s="41"/>
      <c r="F6042" s="41"/>
      <c r="G6042" s="19" t="s">
        <v>6630</v>
      </c>
      <c r="BC6042" s="47" t="s">
        <v>6631</v>
      </c>
    </row>
    <row r="6043" spans="1:55" ht="14.45" customHeight="1" outlineLevel="4" thickBot="1">
      <c r="A6043" s="25">
        <f t="shared" si="94"/>
        <v>6042</v>
      </c>
      <c r="C6043" s="30"/>
      <c r="D6043" s="41"/>
      <c r="F6043" s="41"/>
      <c r="G6043" s="41" t="s">
        <v>4766</v>
      </c>
      <c r="H6043" s="55"/>
      <c r="I6043" s="55"/>
      <c r="J6043" s="55"/>
      <c r="K6043" s="55"/>
      <c r="L6043" s="55"/>
      <c r="M6043" s="55"/>
      <c r="N6043" s="55"/>
      <c r="O6043" s="55"/>
      <c r="P6043" s="55"/>
      <c r="Q6043" s="55"/>
      <c r="R6043" s="55"/>
      <c r="S6043" s="55"/>
      <c r="T6043" s="55"/>
      <c r="U6043" s="55"/>
      <c r="V6043" s="55"/>
      <c r="W6043" s="55"/>
      <c r="X6043" s="55"/>
      <c r="Y6043" s="55"/>
      <c r="Z6043" s="55"/>
      <c r="AA6043" s="55"/>
      <c r="AB6043" s="55"/>
      <c r="AC6043" s="55"/>
      <c r="AD6043" s="55"/>
      <c r="AE6043" s="55"/>
      <c r="AF6043" s="55"/>
      <c r="AG6043" s="55"/>
      <c r="AH6043" s="55"/>
      <c r="AI6043" s="55"/>
      <c r="AJ6043" s="55"/>
      <c r="AK6043" s="55"/>
      <c r="AL6043" s="55"/>
      <c r="AM6043" s="55"/>
      <c r="AN6043" s="55"/>
      <c r="AO6043" s="55"/>
      <c r="AP6043" s="55"/>
      <c r="AQ6043" s="55"/>
      <c r="AR6043" s="55"/>
      <c r="AS6043" s="55"/>
      <c r="AT6043" s="55"/>
      <c r="AU6043" s="55"/>
      <c r="AV6043" s="55"/>
      <c r="AW6043" s="55"/>
      <c r="AX6043" s="55"/>
      <c r="AY6043" s="55"/>
      <c r="AZ6043" s="55"/>
      <c r="BA6043" s="63"/>
    </row>
    <row r="6044" spans="1:55" ht="14.45" customHeight="1" outlineLevel="4" thickBot="1">
      <c r="A6044" s="25">
        <f t="shared" si="94"/>
        <v>6043</v>
      </c>
      <c r="C6044" s="30"/>
      <c r="D6044" s="41"/>
      <c r="F6044" s="41"/>
      <c r="G6044" s="41"/>
      <c r="H6044" s="138" t="s">
        <v>6632</v>
      </c>
      <c r="I6044" s="65"/>
      <c r="J6044" s="65"/>
      <c r="K6044" s="65"/>
      <c r="L6044" s="65"/>
      <c r="M6044" s="65"/>
      <c r="N6044" s="65"/>
      <c r="O6044" s="65"/>
      <c r="P6044" s="65"/>
      <c r="Q6044" s="65"/>
      <c r="R6044" s="65"/>
      <c r="S6044" s="65"/>
      <c r="T6044" s="65"/>
      <c r="U6044" s="65"/>
      <c r="V6044" s="65"/>
      <c r="W6044" s="65"/>
      <c r="X6044" s="65"/>
      <c r="Y6044" s="65"/>
      <c r="Z6044" s="65"/>
      <c r="AA6044" s="65"/>
      <c r="AB6044" s="65"/>
      <c r="AC6044" s="65"/>
      <c r="AD6044" s="65"/>
      <c r="AE6044" s="65"/>
      <c r="AF6044" s="65"/>
      <c r="AG6044" s="65"/>
      <c r="AH6044" s="65"/>
      <c r="AI6044" s="65"/>
      <c r="AJ6044" s="65"/>
      <c r="AK6044" s="65"/>
      <c r="AL6044" s="65"/>
      <c r="AM6044" s="65"/>
      <c r="AN6044" s="65"/>
      <c r="AO6044" s="65"/>
      <c r="AP6044" s="65"/>
      <c r="AQ6044" s="65"/>
      <c r="AR6044" s="65"/>
      <c r="AS6044" s="65"/>
      <c r="AT6044" s="65"/>
      <c r="AU6044" s="65"/>
      <c r="AV6044" s="65"/>
      <c r="AW6044" s="65"/>
      <c r="AX6044" s="65"/>
      <c r="AY6044" s="65"/>
      <c r="AZ6044" s="65"/>
      <c r="BA6044" s="66"/>
    </row>
    <row r="6045" spans="1:55" ht="14.45" customHeight="1" outlineLevel="4" thickBot="1">
      <c r="A6045" s="25">
        <f t="shared" si="94"/>
        <v>6044</v>
      </c>
      <c r="C6045" s="30"/>
      <c r="D6045" s="41"/>
      <c r="F6045" s="41"/>
      <c r="G6045" s="41"/>
      <c r="H6045" s="30"/>
      <c r="I6045" s="30" t="s">
        <v>6633</v>
      </c>
      <c r="J6045" s="30"/>
      <c r="K6045" s="30"/>
      <c r="L6045" s="30"/>
      <c r="M6045" s="30"/>
      <c r="N6045" s="30"/>
      <c r="O6045" s="30"/>
      <c r="P6045" s="30"/>
      <c r="Q6045" s="30"/>
      <c r="R6045" s="30"/>
      <c r="S6045" s="30"/>
      <c r="T6045" s="30"/>
      <c r="U6045" s="30"/>
      <c r="V6045" s="30"/>
      <c r="W6045" s="30"/>
      <c r="X6045" s="30"/>
      <c r="Y6045" s="30"/>
      <c r="Z6045" s="30"/>
      <c r="AA6045" s="30"/>
      <c r="AB6045" s="30"/>
      <c r="AC6045" s="30"/>
      <c r="AD6045" s="30"/>
      <c r="AE6045" s="30"/>
      <c r="AF6045" s="30"/>
      <c r="AG6045" s="30"/>
      <c r="AH6045" s="30"/>
      <c r="AI6045" s="30"/>
      <c r="AJ6045" s="30"/>
      <c r="AK6045" s="30"/>
      <c r="AL6045" s="30"/>
      <c r="AM6045" s="30"/>
      <c r="AN6045" s="30"/>
      <c r="AO6045" s="30"/>
      <c r="AP6045" s="30"/>
      <c r="AQ6045" s="30"/>
      <c r="AR6045" s="30"/>
      <c r="AS6045" s="30"/>
      <c r="AT6045" s="30"/>
      <c r="AU6045" s="30"/>
      <c r="AV6045" s="30"/>
      <c r="AW6045" s="30"/>
      <c r="AX6045" s="30"/>
      <c r="AY6045" s="30"/>
      <c r="AZ6045" s="30"/>
      <c r="BA6045" s="68"/>
    </row>
    <row r="6046" spans="1:55" ht="14.45" customHeight="1" outlineLevel="4" thickBot="1">
      <c r="A6046" s="25">
        <f t="shared" si="94"/>
        <v>6045</v>
      </c>
      <c r="C6046" s="30"/>
      <c r="D6046" s="41"/>
      <c r="F6046" s="41"/>
      <c r="G6046" s="41"/>
      <c r="H6046" s="30"/>
      <c r="I6046" s="30" t="s">
        <v>6634</v>
      </c>
      <c r="J6046" s="30"/>
      <c r="K6046" s="30"/>
      <c r="L6046" s="30"/>
      <c r="M6046" s="30"/>
      <c r="N6046" s="30"/>
      <c r="O6046" s="30"/>
      <c r="P6046" s="30"/>
      <c r="Q6046" s="30"/>
      <c r="R6046" s="30"/>
      <c r="S6046" s="30"/>
      <c r="T6046" s="30"/>
      <c r="U6046" s="30"/>
      <c r="V6046" s="30"/>
      <c r="W6046" s="30"/>
      <c r="X6046" s="30"/>
      <c r="Y6046" s="30"/>
      <c r="Z6046" s="30"/>
      <c r="AA6046" s="30"/>
      <c r="AB6046" s="30"/>
      <c r="AC6046" s="30"/>
      <c r="AD6046" s="30"/>
      <c r="AE6046" s="30"/>
      <c r="AF6046" s="30"/>
      <c r="AG6046" s="30"/>
      <c r="AH6046" s="30"/>
      <c r="AI6046" s="30"/>
      <c r="AJ6046" s="30"/>
      <c r="AK6046" s="30"/>
      <c r="AL6046" s="30"/>
      <c r="AM6046" s="30"/>
      <c r="AN6046" s="30"/>
      <c r="AO6046" s="30"/>
      <c r="AP6046" s="30"/>
      <c r="AQ6046" s="30"/>
      <c r="AR6046" s="30"/>
      <c r="AS6046" s="30"/>
      <c r="AT6046" s="30"/>
      <c r="AU6046" s="30"/>
      <c r="AV6046" s="30"/>
      <c r="AW6046" s="30"/>
      <c r="AX6046" s="30"/>
      <c r="AY6046" s="30"/>
      <c r="AZ6046" s="30"/>
      <c r="BA6046" s="68"/>
    </row>
    <row r="6047" spans="1:55" ht="14.45" customHeight="1" outlineLevel="4" thickBot="1">
      <c r="A6047" s="25">
        <f t="shared" si="94"/>
        <v>6046</v>
      </c>
      <c r="C6047" s="30"/>
      <c r="D6047" s="41"/>
      <c r="F6047" s="41"/>
      <c r="G6047" s="41"/>
      <c r="H6047" s="30"/>
      <c r="I6047" s="30" t="s">
        <v>6635</v>
      </c>
      <c r="J6047" s="30"/>
      <c r="K6047" s="30"/>
      <c r="L6047" s="30"/>
      <c r="M6047" s="30"/>
      <c r="N6047" s="30"/>
      <c r="O6047" s="30"/>
      <c r="P6047" s="30"/>
      <c r="Q6047" s="30"/>
      <c r="R6047" s="30"/>
      <c r="S6047" s="30"/>
      <c r="T6047" s="30"/>
      <c r="U6047" s="30"/>
      <c r="V6047" s="30"/>
      <c r="W6047" s="30"/>
      <c r="X6047" s="30"/>
      <c r="Y6047" s="30"/>
      <c r="Z6047" s="30"/>
      <c r="AA6047" s="30"/>
      <c r="AB6047" s="30"/>
      <c r="AC6047" s="30"/>
      <c r="AD6047" s="30"/>
      <c r="AE6047" s="30"/>
      <c r="AF6047" s="30"/>
      <c r="AG6047" s="30"/>
      <c r="AH6047" s="30"/>
      <c r="AI6047" s="30"/>
      <c r="AJ6047" s="30"/>
      <c r="AK6047" s="30"/>
      <c r="AL6047" s="30"/>
      <c r="AM6047" s="30"/>
      <c r="AN6047" s="30"/>
      <c r="AO6047" s="30"/>
      <c r="AP6047" s="30"/>
      <c r="AQ6047" s="30"/>
      <c r="AR6047" s="30"/>
      <c r="AS6047" s="30"/>
      <c r="AT6047" s="30"/>
      <c r="AU6047" s="30"/>
      <c r="AV6047" s="30"/>
      <c r="AW6047" s="30"/>
      <c r="AX6047" s="30"/>
      <c r="AY6047" s="30"/>
      <c r="AZ6047" s="30"/>
      <c r="BA6047" s="68"/>
    </row>
    <row r="6048" spans="1:55" ht="14.45" customHeight="1" outlineLevel="4" thickBot="1">
      <c r="A6048" s="25">
        <f t="shared" si="94"/>
        <v>6047</v>
      </c>
      <c r="C6048" s="30"/>
      <c r="D6048" s="41"/>
      <c r="F6048" s="41"/>
      <c r="G6048" s="41"/>
      <c r="H6048" s="30"/>
      <c r="I6048" s="30" t="s">
        <v>6636</v>
      </c>
      <c r="J6048" s="30"/>
      <c r="K6048" s="30"/>
      <c r="L6048" s="30"/>
      <c r="M6048" s="30"/>
      <c r="N6048" s="30"/>
      <c r="O6048" s="30"/>
      <c r="P6048" s="30"/>
      <c r="Q6048" s="30"/>
      <c r="R6048" s="30"/>
      <c r="S6048" s="30"/>
      <c r="T6048" s="30"/>
      <c r="U6048" s="30"/>
      <c r="V6048" s="30"/>
      <c r="W6048" s="30"/>
      <c r="X6048" s="30"/>
      <c r="Y6048" s="30"/>
      <c r="Z6048" s="30"/>
      <c r="AA6048" s="30"/>
      <c r="AB6048" s="30"/>
      <c r="AC6048" s="30"/>
      <c r="AD6048" s="30"/>
      <c r="AE6048" s="30"/>
      <c r="AF6048" s="30"/>
      <c r="AG6048" s="30"/>
      <c r="AH6048" s="30"/>
      <c r="AI6048" s="30"/>
      <c r="AJ6048" s="30"/>
      <c r="AK6048" s="30"/>
      <c r="AL6048" s="30"/>
      <c r="AM6048" s="30"/>
      <c r="AN6048" s="30"/>
      <c r="AO6048" s="30"/>
      <c r="AP6048" s="30"/>
      <c r="AQ6048" s="30"/>
      <c r="AR6048" s="30"/>
      <c r="AS6048" s="30"/>
      <c r="AT6048" s="30"/>
      <c r="AU6048" s="30"/>
      <c r="AV6048" s="30"/>
      <c r="AW6048" s="30"/>
      <c r="AX6048" s="30"/>
      <c r="AY6048" s="30"/>
      <c r="AZ6048" s="30"/>
      <c r="BA6048" s="68"/>
    </row>
    <row r="6049" spans="1:55" ht="14.45" customHeight="1" outlineLevel="4" thickBot="1">
      <c r="A6049" s="25">
        <f t="shared" si="94"/>
        <v>6048</v>
      </c>
      <c r="C6049" s="30"/>
      <c r="D6049" s="41"/>
      <c r="F6049" s="41"/>
      <c r="G6049" s="41"/>
      <c r="H6049" s="30"/>
      <c r="I6049" s="30" t="s">
        <v>6637</v>
      </c>
      <c r="J6049" s="30"/>
      <c r="K6049" s="30"/>
      <c r="L6049" s="30"/>
      <c r="M6049" s="30"/>
      <c r="N6049" s="30"/>
      <c r="O6049" s="30"/>
      <c r="P6049" s="30"/>
      <c r="Q6049" s="30"/>
      <c r="R6049" s="30"/>
      <c r="S6049" s="30"/>
      <c r="T6049" s="30"/>
      <c r="U6049" s="30"/>
      <c r="V6049" s="30"/>
      <c r="W6049" s="30"/>
      <c r="X6049" s="30"/>
      <c r="Y6049" s="30"/>
      <c r="Z6049" s="30"/>
      <c r="AA6049" s="30"/>
      <c r="AB6049" s="30"/>
      <c r="AC6049" s="30"/>
      <c r="AD6049" s="30"/>
      <c r="AE6049" s="30"/>
      <c r="AF6049" s="30"/>
      <c r="AG6049" s="30"/>
      <c r="AH6049" s="30"/>
      <c r="AI6049" s="30"/>
      <c r="AJ6049" s="30"/>
      <c r="AK6049" s="30"/>
      <c r="AL6049" s="30"/>
      <c r="AM6049" s="30"/>
      <c r="AN6049" s="30"/>
      <c r="AO6049" s="30"/>
      <c r="AP6049" s="30"/>
      <c r="AQ6049" s="30"/>
      <c r="AR6049" s="30"/>
      <c r="AS6049" s="30"/>
      <c r="AT6049" s="30"/>
      <c r="AU6049" s="30"/>
      <c r="AV6049" s="30"/>
      <c r="AW6049" s="30"/>
      <c r="AX6049" s="30"/>
      <c r="AY6049" s="30"/>
      <c r="AZ6049" s="30"/>
      <c r="BA6049" s="68"/>
    </row>
    <row r="6050" spans="1:55" ht="14.45" customHeight="1" outlineLevel="4" thickBot="1">
      <c r="A6050" s="25">
        <f t="shared" si="94"/>
        <v>6049</v>
      </c>
      <c r="C6050" s="30"/>
      <c r="D6050" s="41"/>
      <c r="F6050" s="41"/>
      <c r="G6050" s="41"/>
      <c r="H6050" s="76"/>
      <c r="I6050" s="76" t="s">
        <v>6638</v>
      </c>
      <c r="J6050" s="76"/>
      <c r="K6050" s="76"/>
      <c r="L6050" s="76"/>
      <c r="M6050" s="76"/>
      <c r="N6050" s="76"/>
      <c r="O6050" s="76"/>
      <c r="P6050" s="76"/>
      <c r="Q6050" s="76"/>
      <c r="R6050" s="76"/>
      <c r="S6050" s="76"/>
      <c r="T6050" s="76"/>
      <c r="U6050" s="76"/>
      <c r="V6050" s="76"/>
      <c r="W6050" s="76"/>
      <c r="X6050" s="76"/>
      <c r="Y6050" s="76"/>
      <c r="Z6050" s="76"/>
      <c r="AA6050" s="76"/>
      <c r="AB6050" s="76"/>
      <c r="AC6050" s="76"/>
      <c r="AD6050" s="76"/>
      <c r="AE6050" s="76"/>
      <c r="AF6050" s="76"/>
      <c r="AG6050" s="76"/>
      <c r="AH6050" s="76"/>
      <c r="AI6050" s="76"/>
      <c r="AJ6050" s="76"/>
      <c r="AK6050" s="76"/>
      <c r="AL6050" s="76"/>
      <c r="AM6050" s="76"/>
      <c r="AN6050" s="76"/>
      <c r="AO6050" s="76"/>
      <c r="AP6050" s="76"/>
      <c r="AQ6050" s="76"/>
      <c r="AR6050" s="76"/>
      <c r="AS6050" s="76"/>
      <c r="AT6050" s="76"/>
      <c r="AU6050" s="76"/>
      <c r="AV6050" s="76"/>
      <c r="AW6050" s="76"/>
      <c r="AX6050" s="76"/>
      <c r="AY6050" s="76"/>
      <c r="AZ6050" s="76"/>
      <c r="BA6050" s="77"/>
      <c r="BC6050" s="47" t="s">
        <v>6639</v>
      </c>
    </row>
    <row r="6051" spans="1:55" ht="14.45" customHeight="1" outlineLevel="3" thickBot="1">
      <c r="A6051" s="25">
        <f t="shared" si="94"/>
        <v>6050</v>
      </c>
      <c r="C6051" s="30"/>
      <c r="D6051" s="41"/>
      <c r="F6051" s="34" t="s">
        <v>6640</v>
      </c>
      <c r="H6051" s="61"/>
      <c r="I6051" s="61"/>
      <c r="J6051" s="61"/>
      <c r="K6051" s="61"/>
      <c r="L6051" s="61"/>
      <c r="M6051" s="61"/>
      <c r="N6051" s="61"/>
      <c r="O6051" s="61"/>
      <c r="P6051" s="61"/>
      <c r="Q6051" s="61"/>
      <c r="R6051" s="61"/>
      <c r="S6051" s="61"/>
      <c r="T6051" s="61"/>
      <c r="U6051" s="61"/>
      <c r="V6051" s="61"/>
      <c r="W6051" s="61"/>
      <c r="X6051" s="61"/>
      <c r="Y6051" s="61"/>
      <c r="Z6051" s="61"/>
      <c r="AA6051" s="61"/>
      <c r="AB6051" s="61"/>
      <c r="AC6051" s="61"/>
      <c r="AD6051" s="61"/>
      <c r="AE6051" s="61"/>
      <c r="AF6051" s="61"/>
      <c r="AG6051" s="61"/>
      <c r="AH6051" s="61"/>
      <c r="AI6051" s="61"/>
      <c r="AJ6051" s="61"/>
      <c r="AK6051" s="61"/>
      <c r="AL6051" s="61"/>
      <c r="AM6051" s="61"/>
      <c r="AN6051" s="61"/>
      <c r="AO6051" s="61"/>
      <c r="AP6051" s="61"/>
      <c r="AQ6051" s="61"/>
      <c r="AR6051" s="61"/>
      <c r="AS6051" s="61"/>
      <c r="AT6051" s="61"/>
      <c r="AU6051" s="61"/>
      <c r="AV6051" s="61"/>
      <c r="AW6051" s="61"/>
      <c r="AX6051" s="61"/>
      <c r="AY6051" s="61"/>
      <c r="AZ6051" s="61"/>
      <c r="BA6051" s="62"/>
      <c r="BC6051" s="29" t="s">
        <v>6641</v>
      </c>
    </row>
    <row r="6052" spans="1:55" ht="14.45" customHeight="1" outlineLevel="4" thickBot="1">
      <c r="A6052" s="25">
        <f t="shared" si="94"/>
        <v>6051</v>
      </c>
      <c r="C6052" s="30"/>
      <c r="D6052" s="41"/>
      <c r="F6052" s="41"/>
      <c r="G6052" s="19" t="s">
        <v>6642</v>
      </c>
    </row>
    <row r="6053" spans="1:55" ht="14.45" customHeight="1" outlineLevel="4" thickBot="1">
      <c r="A6053" s="25">
        <f t="shared" si="94"/>
        <v>6052</v>
      </c>
      <c r="C6053" s="30"/>
      <c r="D6053" s="41"/>
      <c r="F6053" s="41"/>
      <c r="G6053" s="19" t="s">
        <v>6643</v>
      </c>
      <c r="BC6053" s="47" t="s">
        <v>6644</v>
      </c>
    </row>
    <row r="6054" spans="1:55" ht="14.45" customHeight="1" outlineLevel="4" thickBot="1">
      <c r="A6054" s="25">
        <f t="shared" si="94"/>
        <v>6053</v>
      </c>
      <c r="C6054" s="30"/>
      <c r="D6054" s="41"/>
      <c r="F6054" s="41"/>
      <c r="G6054" s="41" t="s">
        <v>4766</v>
      </c>
      <c r="H6054" s="55"/>
      <c r="I6054" s="55"/>
      <c r="J6054" s="55"/>
      <c r="K6054" s="55"/>
      <c r="L6054" s="55"/>
      <c r="M6054" s="55"/>
      <c r="N6054" s="55"/>
      <c r="O6054" s="55"/>
      <c r="P6054" s="55"/>
      <c r="Q6054" s="55"/>
      <c r="R6054" s="55"/>
      <c r="S6054" s="55"/>
      <c r="T6054" s="55"/>
      <c r="U6054" s="55"/>
      <c r="V6054" s="55"/>
      <c r="W6054" s="55"/>
      <c r="X6054" s="55"/>
      <c r="Y6054" s="55"/>
      <c r="Z6054" s="55"/>
      <c r="AA6054" s="55"/>
      <c r="AB6054" s="55"/>
      <c r="AC6054" s="55"/>
      <c r="AD6054" s="55"/>
      <c r="AE6054" s="55"/>
      <c r="AF6054" s="55"/>
      <c r="AG6054" s="55"/>
      <c r="AH6054" s="55"/>
      <c r="AI6054" s="55"/>
      <c r="AJ6054" s="55"/>
      <c r="AK6054" s="55"/>
      <c r="AL6054" s="55"/>
      <c r="AM6054" s="55"/>
      <c r="AN6054" s="55"/>
      <c r="AO6054" s="55"/>
      <c r="AP6054" s="55"/>
      <c r="AQ6054" s="55"/>
      <c r="AR6054" s="55"/>
      <c r="AS6054" s="55"/>
      <c r="AT6054" s="55"/>
      <c r="AU6054" s="55"/>
      <c r="AV6054" s="55"/>
      <c r="AW6054" s="55"/>
      <c r="AX6054" s="55"/>
      <c r="AY6054" s="55"/>
      <c r="AZ6054" s="55"/>
      <c r="BA6054" s="63"/>
    </row>
    <row r="6055" spans="1:55" ht="14.45" customHeight="1" outlineLevel="4" thickBot="1">
      <c r="A6055" s="25">
        <f t="shared" si="94"/>
        <v>6054</v>
      </c>
      <c r="C6055" s="30"/>
      <c r="D6055" s="41"/>
      <c r="F6055" s="41"/>
      <c r="G6055" s="41"/>
      <c r="H6055" s="138" t="s">
        <v>6645</v>
      </c>
      <c r="I6055" s="65"/>
      <c r="J6055" s="65"/>
      <c r="K6055" s="65"/>
      <c r="L6055" s="65"/>
      <c r="M6055" s="65"/>
      <c r="N6055" s="65"/>
      <c r="O6055" s="65"/>
      <c r="P6055" s="65"/>
      <c r="Q6055" s="65"/>
      <c r="R6055" s="65"/>
      <c r="S6055" s="65"/>
      <c r="T6055" s="65"/>
      <c r="U6055" s="65"/>
      <c r="V6055" s="65"/>
      <c r="W6055" s="65"/>
      <c r="X6055" s="65"/>
      <c r="Y6055" s="65"/>
      <c r="Z6055" s="65"/>
      <c r="AA6055" s="65"/>
      <c r="AB6055" s="65"/>
      <c r="AC6055" s="65"/>
      <c r="AD6055" s="65"/>
      <c r="AE6055" s="65"/>
      <c r="AF6055" s="65"/>
      <c r="AG6055" s="65"/>
      <c r="AH6055" s="65"/>
      <c r="AI6055" s="65"/>
      <c r="AJ6055" s="65"/>
      <c r="AK6055" s="65"/>
      <c r="AL6055" s="65"/>
      <c r="AM6055" s="65"/>
      <c r="AN6055" s="65"/>
      <c r="AO6055" s="65"/>
      <c r="AP6055" s="65"/>
      <c r="AQ6055" s="65"/>
      <c r="AR6055" s="65"/>
      <c r="AS6055" s="65"/>
      <c r="AT6055" s="65"/>
      <c r="AU6055" s="65"/>
      <c r="AV6055" s="65"/>
      <c r="AW6055" s="65"/>
      <c r="AX6055" s="65"/>
      <c r="AY6055" s="65"/>
      <c r="AZ6055" s="65"/>
      <c r="BA6055" s="66"/>
    </row>
    <row r="6056" spans="1:55" ht="14.45" customHeight="1" outlineLevel="4" thickBot="1">
      <c r="A6056" s="25">
        <f t="shared" si="94"/>
        <v>6055</v>
      </c>
      <c r="C6056" s="30"/>
      <c r="D6056" s="41"/>
      <c r="F6056" s="41"/>
      <c r="G6056" s="41"/>
      <c r="H6056" s="30"/>
      <c r="I6056" s="67" t="s">
        <v>6646</v>
      </c>
      <c r="J6056" s="30"/>
      <c r="K6056" s="30"/>
      <c r="L6056" s="30"/>
      <c r="M6056" s="30"/>
      <c r="N6056" s="30"/>
      <c r="O6056" s="30"/>
      <c r="P6056" s="30"/>
      <c r="Q6056" s="30"/>
      <c r="R6056" s="30"/>
      <c r="S6056" s="30"/>
      <c r="T6056" s="30"/>
      <c r="U6056" s="30"/>
      <c r="V6056" s="30"/>
      <c r="W6056" s="30"/>
      <c r="X6056" s="30"/>
      <c r="Y6056" s="30"/>
      <c r="Z6056" s="30"/>
      <c r="AA6056" s="30"/>
      <c r="AB6056" s="30"/>
      <c r="AC6056" s="30"/>
      <c r="AD6056" s="30"/>
      <c r="AE6056" s="30"/>
      <c r="AF6056" s="30"/>
      <c r="AG6056" s="30"/>
      <c r="AH6056" s="30"/>
      <c r="AI6056" s="30"/>
      <c r="AJ6056" s="30"/>
      <c r="AK6056" s="30"/>
      <c r="AL6056" s="30"/>
      <c r="AM6056" s="30"/>
      <c r="AN6056" s="30"/>
      <c r="AO6056" s="30"/>
      <c r="AP6056" s="30"/>
      <c r="AQ6056" s="30"/>
      <c r="AR6056" s="30"/>
      <c r="AS6056" s="30"/>
      <c r="AT6056" s="30"/>
      <c r="AU6056" s="30"/>
      <c r="AV6056" s="30"/>
      <c r="AW6056" s="30"/>
      <c r="AX6056" s="30"/>
      <c r="AY6056" s="30"/>
      <c r="AZ6056" s="30"/>
      <c r="BA6056" s="68"/>
    </row>
    <row r="6057" spans="1:55" ht="14.45" customHeight="1" outlineLevel="4" thickBot="1">
      <c r="A6057" s="25">
        <f t="shared" si="94"/>
        <v>6056</v>
      </c>
      <c r="C6057" s="30"/>
      <c r="D6057" s="41"/>
      <c r="F6057" s="41"/>
      <c r="G6057" s="41"/>
      <c r="H6057" s="30"/>
      <c r="I6057" s="30" t="s">
        <v>6647</v>
      </c>
      <c r="J6057" s="30"/>
      <c r="K6057" s="30"/>
      <c r="L6057" s="30"/>
      <c r="M6057" s="30"/>
      <c r="N6057" s="30"/>
      <c r="O6057" s="30"/>
      <c r="P6057" s="30"/>
      <c r="Q6057" s="30"/>
      <c r="R6057" s="30"/>
      <c r="S6057" s="30"/>
      <c r="T6057" s="30"/>
      <c r="U6057" s="30"/>
      <c r="V6057" s="30"/>
      <c r="W6057" s="30"/>
      <c r="X6057" s="30"/>
      <c r="Y6057" s="30"/>
      <c r="Z6057" s="30"/>
      <c r="AA6057" s="30"/>
      <c r="AB6057" s="30"/>
      <c r="AC6057" s="30"/>
      <c r="AD6057" s="30"/>
      <c r="AE6057" s="30"/>
      <c r="AF6057" s="30"/>
      <c r="AG6057" s="30"/>
      <c r="AH6057" s="30"/>
      <c r="AI6057" s="30"/>
      <c r="AJ6057" s="30"/>
      <c r="AK6057" s="30"/>
      <c r="AL6057" s="30"/>
      <c r="AM6057" s="30"/>
      <c r="AN6057" s="30"/>
      <c r="AO6057" s="30"/>
      <c r="AP6057" s="30"/>
      <c r="AQ6057" s="30"/>
      <c r="AR6057" s="30"/>
      <c r="AS6057" s="30"/>
      <c r="AT6057" s="30"/>
      <c r="AU6057" s="30"/>
      <c r="AV6057" s="30"/>
      <c r="AW6057" s="30"/>
      <c r="AX6057" s="30"/>
      <c r="AY6057" s="30"/>
      <c r="AZ6057" s="30"/>
      <c r="BA6057" s="68"/>
    </row>
    <row r="6058" spans="1:55" ht="14.45" customHeight="1" outlineLevel="4" thickBot="1">
      <c r="A6058" s="25">
        <f t="shared" si="94"/>
        <v>6057</v>
      </c>
      <c r="C6058" s="30"/>
      <c r="D6058" s="41"/>
      <c r="F6058" s="41"/>
      <c r="G6058" s="41"/>
      <c r="H6058" s="30"/>
      <c r="I6058" s="30" t="s">
        <v>6648</v>
      </c>
      <c r="J6058" s="30"/>
      <c r="K6058" s="30"/>
      <c r="L6058" s="30"/>
      <c r="M6058" s="30"/>
      <c r="N6058" s="30"/>
      <c r="O6058" s="30"/>
      <c r="P6058" s="30"/>
      <c r="Q6058" s="30"/>
      <c r="R6058" s="30"/>
      <c r="S6058" s="30"/>
      <c r="T6058" s="30"/>
      <c r="U6058" s="30"/>
      <c r="V6058" s="30"/>
      <c r="W6058" s="30"/>
      <c r="X6058" s="30"/>
      <c r="Y6058" s="30"/>
      <c r="Z6058" s="30"/>
      <c r="AA6058" s="30"/>
      <c r="AB6058" s="30"/>
      <c r="AC6058" s="30"/>
      <c r="AD6058" s="30"/>
      <c r="AE6058" s="30"/>
      <c r="AF6058" s="30"/>
      <c r="AG6058" s="30"/>
      <c r="AH6058" s="30"/>
      <c r="AI6058" s="30"/>
      <c r="AJ6058" s="30"/>
      <c r="AK6058" s="30"/>
      <c r="AL6058" s="30"/>
      <c r="AM6058" s="30"/>
      <c r="AN6058" s="30"/>
      <c r="AO6058" s="30"/>
      <c r="AP6058" s="30"/>
      <c r="AQ6058" s="30"/>
      <c r="AR6058" s="30"/>
      <c r="AS6058" s="30"/>
      <c r="AT6058" s="30"/>
      <c r="AU6058" s="30"/>
      <c r="AV6058" s="30"/>
      <c r="AW6058" s="30"/>
      <c r="AX6058" s="30"/>
      <c r="AY6058" s="30"/>
      <c r="AZ6058" s="30"/>
      <c r="BA6058" s="68"/>
    </row>
    <row r="6059" spans="1:55" ht="14.45" customHeight="1" outlineLevel="4" thickBot="1">
      <c r="A6059" s="25">
        <f t="shared" si="94"/>
        <v>6058</v>
      </c>
      <c r="C6059" s="30"/>
      <c r="D6059" s="41"/>
      <c r="F6059" s="41"/>
      <c r="G6059" s="41"/>
      <c r="H6059" s="30"/>
      <c r="I6059" s="30" t="s">
        <v>6649</v>
      </c>
      <c r="J6059" s="30"/>
      <c r="K6059" s="30"/>
      <c r="L6059" s="30"/>
      <c r="M6059" s="30"/>
      <c r="N6059" s="30"/>
      <c r="O6059" s="30"/>
      <c r="P6059" s="30"/>
      <c r="Q6059" s="30"/>
      <c r="R6059" s="30"/>
      <c r="S6059" s="30"/>
      <c r="T6059" s="30"/>
      <c r="U6059" s="30"/>
      <c r="V6059" s="30"/>
      <c r="W6059" s="30"/>
      <c r="X6059" s="30"/>
      <c r="Y6059" s="30"/>
      <c r="Z6059" s="30"/>
      <c r="AA6059" s="30"/>
      <c r="AB6059" s="30"/>
      <c r="AC6059" s="30"/>
      <c r="AD6059" s="30"/>
      <c r="AE6059" s="30"/>
      <c r="AF6059" s="30"/>
      <c r="AG6059" s="30"/>
      <c r="AH6059" s="30"/>
      <c r="AI6059" s="30"/>
      <c r="AJ6059" s="30"/>
      <c r="AK6059" s="30"/>
      <c r="AL6059" s="30"/>
      <c r="AM6059" s="30"/>
      <c r="AN6059" s="30"/>
      <c r="AO6059" s="30"/>
      <c r="AP6059" s="30"/>
      <c r="AQ6059" s="30"/>
      <c r="AR6059" s="30"/>
      <c r="AS6059" s="30"/>
      <c r="AT6059" s="30"/>
      <c r="AU6059" s="30"/>
      <c r="AV6059" s="30"/>
      <c r="AW6059" s="30"/>
      <c r="AX6059" s="30"/>
      <c r="AY6059" s="30"/>
      <c r="AZ6059" s="30"/>
      <c r="BA6059" s="68"/>
    </row>
    <row r="6060" spans="1:55" ht="14.45" customHeight="1" outlineLevel="4" thickBot="1">
      <c r="A6060" s="25">
        <f t="shared" si="94"/>
        <v>6059</v>
      </c>
      <c r="C6060" s="30"/>
      <c r="D6060" s="41"/>
      <c r="F6060" s="41"/>
      <c r="G6060" s="41"/>
      <c r="H6060" s="30"/>
      <c r="I6060" s="30" t="s">
        <v>6650</v>
      </c>
      <c r="J6060" s="30"/>
      <c r="K6060" s="30"/>
      <c r="L6060" s="30"/>
      <c r="M6060" s="30"/>
      <c r="N6060" s="30"/>
      <c r="O6060" s="30"/>
      <c r="P6060" s="30"/>
      <c r="Q6060" s="30"/>
      <c r="R6060" s="30"/>
      <c r="S6060" s="30"/>
      <c r="T6060" s="30"/>
      <c r="U6060" s="30"/>
      <c r="V6060" s="30"/>
      <c r="W6060" s="30"/>
      <c r="X6060" s="30"/>
      <c r="Y6060" s="30"/>
      <c r="Z6060" s="30"/>
      <c r="AA6060" s="30"/>
      <c r="AB6060" s="30"/>
      <c r="AC6060" s="30"/>
      <c r="AD6060" s="30"/>
      <c r="AE6060" s="30"/>
      <c r="AF6060" s="30"/>
      <c r="AG6060" s="30"/>
      <c r="AH6060" s="30"/>
      <c r="AI6060" s="30"/>
      <c r="AJ6060" s="30"/>
      <c r="AK6060" s="30"/>
      <c r="AL6060" s="30"/>
      <c r="AM6060" s="30"/>
      <c r="AN6060" s="30"/>
      <c r="AO6060" s="30"/>
      <c r="AP6060" s="30"/>
      <c r="AQ6060" s="30"/>
      <c r="AR6060" s="30"/>
      <c r="AS6060" s="30"/>
      <c r="AT6060" s="30"/>
      <c r="AU6060" s="30"/>
      <c r="AV6060" s="30"/>
      <c r="AW6060" s="30"/>
      <c r="AX6060" s="30"/>
      <c r="AY6060" s="30"/>
      <c r="AZ6060" s="30"/>
      <c r="BA6060" s="68"/>
    </row>
    <row r="6061" spans="1:55" ht="14.45" customHeight="1" outlineLevel="4" thickBot="1">
      <c r="A6061" s="25">
        <f t="shared" si="94"/>
        <v>6060</v>
      </c>
      <c r="C6061" s="30"/>
      <c r="D6061" s="41"/>
      <c r="F6061" s="41"/>
      <c r="G6061" s="41"/>
      <c r="H6061" s="30"/>
      <c r="I6061" s="67" t="s">
        <v>6651</v>
      </c>
      <c r="J6061" s="30"/>
      <c r="K6061" s="30"/>
      <c r="L6061" s="30"/>
      <c r="M6061" s="30"/>
      <c r="N6061" s="30"/>
      <c r="O6061" s="30"/>
      <c r="P6061" s="30"/>
      <c r="Q6061" s="30"/>
      <c r="R6061" s="30"/>
      <c r="S6061" s="30"/>
      <c r="T6061" s="30"/>
      <c r="U6061" s="30"/>
      <c r="V6061" s="30"/>
      <c r="W6061" s="30"/>
      <c r="X6061" s="30"/>
      <c r="Y6061" s="30"/>
      <c r="Z6061" s="30"/>
      <c r="AA6061" s="30"/>
      <c r="AB6061" s="30"/>
      <c r="AC6061" s="30"/>
      <c r="AD6061" s="30"/>
      <c r="AE6061" s="30"/>
      <c r="AF6061" s="30"/>
      <c r="AG6061" s="30"/>
      <c r="AH6061" s="30"/>
      <c r="AI6061" s="30"/>
      <c r="AJ6061" s="30"/>
      <c r="AK6061" s="30"/>
      <c r="AL6061" s="30"/>
      <c r="AM6061" s="30"/>
      <c r="AN6061" s="30"/>
      <c r="AO6061" s="30"/>
      <c r="AP6061" s="30"/>
      <c r="AQ6061" s="30"/>
      <c r="AR6061" s="30"/>
      <c r="AS6061" s="30"/>
      <c r="AT6061" s="30"/>
      <c r="AU6061" s="30"/>
      <c r="AV6061" s="30"/>
      <c r="AW6061" s="30"/>
      <c r="AX6061" s="30"/>
      <c r="AY6061" s="30"/>
      <c r="AZ6061" s="30"/>
      <c r="BA6061" s="68"/>
    </row>
    <row r="6062" spans="1:55" ht="14.45" customHeight="1" outlineLevel="4" thickBot="1">
      <c r="A6062" s="25">
        <f t="shared" si="94"/>
        <v>6061</v>
      </c>
      <c r="C6062" s="30"/>
      <c r="D6062" s="41"/>
      <c r="F6062" s="41"/>
      <c r="G6062" s="41"/>
      <c r="H6062" s="30"/>
      <c r="I6062" s="30" t="s">
        <v>6652</v>
      </c>
      <c r="J6062" s="30"/>
      <c r="K6062" s="30"/>
      <c r="L6062" s="30"/>
      <c r="M6062" s="30"/>
      <c r="N6062" s="30"/>
      <c r="O6062" s="30"/>
      <c r="P6062" s="30"/>
      <c r="Q6062" s="30"/>
      <c r="R6062" s="30"/>
      <c r="S6062" s="30"/>
      <c r="T6062" s="30"/>
      <c r="U6062" s="30"/>
      <c r="V6062" s="30"/>
      <c r="W6062" s="30"/>
      <c r="X6062" s="30"/>
      <c r="Y6062" s="30"/>
      <c r="Z6062" s="30"/>
      <c r="AA6062" s="30"/>
      <c r="AB6062" s="30"/>
      <c r="AC6062" s="30"/>
      <c r="AD6062" s="30"/>
      <c r="AE6062" s="30"/>
      <c r="AF6062" s="30"/>
      <c r="AG6062" s="30"/>
      <c r="AH6062" s="30"/>
      <c r="AI6062" s="30"/>
      <c r="AJ6062" s="30"/>
      <c r="AK6062" s="30"/>
      <c r="AL6062" s="30"/>
      <c r="AM6062" s="30"/>
      <c r="AN6062" s="30"/>
      <c r="AO6062" s="30"/>
      <c r="AP6062" s="30"/>
      <c r="AQ6062" s="30"/>
      <c r="AR6062" s="30"/>
      <c r="AS6062" s="30"/>
      <c r="AT6062" s="30"/>
      <c r="AU6062" s="30"/>
      <c r="AV6062" s="30"/>
      <c r="AW6062" s="30"/>
      <c r="AX6062" s="30"/>
      <c r="AY6062" s="30"/>
      <c r="AZ6062" s="30"/>
      <c r="BA6062" s="68"/>
    </row>
    <row r="6063" spans="1:55" ht="14.45" customHeight="1" outlineLevel="4" thickBot="1">
      <c r="A6063" s="25">
        <f t="shared" si="94"/>
        <v>6062</v>
      </c>
      <c r="C6063" s="30"/>
      <c r="D6063" s="41"/>
      <c r="F6063" s="41"/>
      <c r="G6063" s="41"/>
      <c r="H6063" s="30"/>
      <c r="I6063" s="30" t="s">
        <v>6653</v>
      </c>
      <c r="J6063" s="30"/>
      <c r="K6063" s="30"/>
      <c r="L6063" s="30"/>
      <c r="M6063" s="30"/>
      <c r="N6063" s="30"/>
      <c r="O6063" s="30"/>
      <c r="P6063" s="30"/>
      <c r="Q6063" s="30"/>
      <c r="R6063" s="30"/>
      <c r="S6063" s="30"/>
      <c r="T6063" s="30"/>
      <c r="U6063" s="30"/>
      <c r="V6063" s="30"/>
      <c r="W6063" s="30"/>
      <c r="X6063" s="30"/>
      <c r="Y6063" s="30"/>
      <c r="Z6063" s="30"/>
      <c r="AA6063" s="30"/>
      <c r="AB6063" s="30"/>
      <c r="AC6063" s="30"/>
      <c r="AD6063" s="30"/>
      <c r="AE6063" s="30"/>
      <c r="AF6063" s="30"/>
      <c r="AG6063" s="30"/>
      <c r="AH6063" s="30"/>
      <c r="AI6063" s="30"/>
      <c r="AJ6063" s="30"/>
      <c r="AK6063" s="30"/>
      <c r="AL6063" s="30"/>
      <c r="AM6063" s="30"/>
      <c r="AN6063" s="30"/>
      <c r="AO6063" s="30"/>
      <c r="AP6063" s="30"/>
      <c r="AQ6063" s="30"/>
      <c r="AR6063" s="30"/>
      <c r="AS6063" s="30"/>
      <c r="AT6063" s="30"/>
      <c r="AU6063" s="30"/>
      <c r="AV6063" s="30"/>
      <c r="AW6063" s="30"/>
      <c r="AX6063" s="30"/>
      <c r="AY6063" s="30"/>
      <c r="AZ6063" s="30"/>
      <c r="BA6063" s="68"/>
    </row>
    <row r="6064" spans="1:55" ht="14.45" customHeight="1" outlineLevel="4" thickBot="1">
      <c r="A6064" s="25">
        <f t="shared" si="94"/>
        <v>6063</v>
      </c>
      <c r="C6064" s="30"/>
      <c r="D6064" s="41"/>
      <c r="F6064" s="41"/>
      <c r="G6064" s="41"/>
      <c r="H6064" s="76"/>
      <c r="I6064" s="76" t="s">
        <v>6654</v>
      </c>
      <c r="J6064" s="76"/>
      <c r="K6064" s="76"/>
      <c r="L6064" s="76"/>
      <c r="M6064" s="76"/>
      <c r="N6064" s="76"/>
      <c r="O6064" s="76"/>
      <c r="P6064" s="76"/>
      <c r="Q6064" s="76"/>
      <c r="R6064" s="76"/>
      <c r="S6064" s="76"/>
      <c r="T6064" s="76"/>
      <c r="U6064" s="76"/>
      <c r="V6064" s="76"/>
      <c r="W6064" s="76"/>
      <c r="X6064" s="76"/>
      <c r="Y6064" s="76"/>
      <c r="Z6064" s="76"/>
      <c r="AA6064" s="76"/>
      <c r="AB6064" s="76"/>
      <c r="AC6064" s="76"/>
      <c r="AD6064" s="76"/>
      <c r="AE6064" s="76"/>
      <c r="AF6064" s="76"/>
      <c r="AG6064" s="76"/>
      <c r="AH6064" s="76"/>
      <c r="AI6064" s="76"/>
      <c r="AJ6064" s="76"/>
      <c r="AK6064" s="76"/>
      <c r="AL6064" s="76"/>
      <c r="AM6064" s="76"/>
      <c r="AN6064" s="76"/>
      <c r="AO6064" s="76"/>
      <c r="AP6064" s="76"/>
      <c r="AQ6064" s="76"/>
      <c r="AR6064" s="76"/>
      <c r="AS6064" s="76"/>
      <c r="AT6064" s="76"/>
      <c r="AU6064" s="76"/>
      <c r="AV6064" s="76"/>
      <c r="AW6064" s="76"/>
      <c r="AX6064" s="76"/>
      <c r="AY6064" s="76"/>
      <c r="AZ6064" s="76"/>
      <c r="BA6064" s="77"/>
      <c r="BC6064" s="47" t="s">
        <v>6655</v>
      </c>
    </row>
    <row r="6065" spans="1:69" ht="14.45" customHeight="1" outlineLevel="3" thickBot="1">
      <c r="A6065" s="25">
        <f t="shared" si="94"/>
        <v>6064</v>
      </c>
      <c r="C6065" s="30"/>
      <c r="D6065" s="41"/>
      <c r="F6065" s="34" t="s">
        <v>6656</v>
      </c>
      <c r="BC6065" s="29" t="s">
        <v>6657</v>
      </c>
    </row>
    <row r="6066" spans="1:69" ht="14.45" customHeight="1" outlineLevel="4" thickBot="1">
      <c r="A6066" s="25">
        <f t="shared" si="94"/>
        <v>6065</v>
      </c>
      <c r="C6066" s="30"/>
      <c r="D6066" s="41"/>
      <c r="F6066" s="41"/>
      <c r="G6066" s="19" t="s">
        <v>6658</v>
      </c>
    </row>
    <row r="6067" spans="1:69" ht="14.45" customHeight="1" outlineLevel="4" thickBot="1">
      <c r="A6067" s="25">
        <f t="shared" si="94"/>
        <v>6066</v>
      </c>
      <c r="C6067" s="30"/>
      <c r="D6067" s="41"/>
      <c r="F6067" s="41"/>
      <c r="G6067" s="19" t="s">
        <v>6659</v>
      </c>
    </row>
    <row r="6068" spans="1:69" ht="14.45" customHeight="1" outlineLevel="3" thickBot="1">
      <c r="A6068" s="25">
        <f t="shared" si="94"/>
        <v>6067</v>
      </c>
      <c r="C6068" s="30"/>
      <c r="D6068" s="41"/>
      <c r="F6068" s="34" t="s">
        <v>6660</v>
      </c>
      <c r="BC6068" s="29" t="s">
        <v>6661</v>
      </c>
    </row>
    <row r="6069" spans="1:69" ht="14.45" customHeight="1" outlineLevel="4" thickBot="1">
      <c r="A6069" s="25">
        <f t="shared" si="94"/>
        <v>6068</v>
      </c>
      <c r="C6069" s="30"/>
      <c r="D6069" s="41"/>
      <c r="F6069" s="41"/>
      <c r="G6069" s="35" t="s">
        <v>6662</v>
      </c>
    </row>
    <row r="6070" spans="1:69" ht="14.45" customHeight="1" outlineLevel="4" thickBot="1">
      <c r="A6070" s="25">
        <f t="shared" si="94"/>
        <v>6069</v>
      </c>
      <c r="C6070" s="30"/>
      <c r="D6070" s="41"/>
      <c r="F6070" s="41"/>
      <c r="H6070" s="19" t="s">
        <v>6663</v>
      </c>
      <c r="BC6070" s="47" t="s">
        <v>6664</v>
      </c>
      <c r="BQ6070" s="47" t="s">
        <v>6665</v>
      </c>
    </row>
    <row r="6071" spans="1:69" ht="14.45" customHeight="1" outlineLevel="4" thickBot="1">
      <c r="A6071" s="25">
        <f t="shared" si="94"/>
        <v>6070</v>
      </c>
      <c r="C6071" s="30"/>
      <c r="D6071" s="41"/>
      <c r="F6071" s="41"/>
      <c r="H6071" s="19" t="s">
        <v>6666</v>
      </c>
      <c r="BC6071" s="47" t="s">
        <v>6667</v>
      </c>
    </row>
    <row r="6072" spans="1:69" ht="14.45" customHeight="1" outlineLevel="4" thickBot="1">
      <c r="A6072" s="25">
        <f t="shared" si="94"/>
        <v>6071</v>
      </c>
      <c r="C6072" s="30"/>
      <c r="D6072" s="41"/>
      <c r="F6072" s="41"/>
      <c r="G6072" s="35" t="s">
        <v>6668</v>
      </c>
    </row>
    <row r="6073" spans="1:69" ht="14.45" customHeight="1" outlineLevel="4" thickBot="1">
      <c r="A6073" s="25">
        <f t="shared" si="94"/>
        <v>6072</v>
      </c>
      <c r="C6073" s="30"/>
      <c r="D6073" s="41"/>
      <c r="F6073" s="41"/>
      <c r="H6073" s="19" t="s">
        <v>6669</v>
      </c>
    </row>
    <row r="6074" spans="1:69" ht="14.45" customHeight="1" outlineLevel="4" thickBot="1">
      <c r="A6074" s="25">
        <f t="shared" si="94"/>
        <v>6073</v>
      </c>
      <c r="C6074" s="30"/>
      <c r="D6074" s="41"/>
      <c r="F6074" s="41"/>
      <c r="H6074" s="19" t="s">
        <v>6670</v>
      </c>
      <c r="BC6074" s="47" t="s">
        <v>6671</v>
      </c>
    </row>
    <row r="6075" spans="1:69" ht="14.45" customHeight="1" outlineLevel="4" thickBot="1">
      <c r="A6075" s="25">
        <f t="shared" si="94"/>
        <v>6074</v>
      </c>
      <c r="C6075" s="30"/>
      <c r="D6075" s="41"/>
      <c r="F6075" s="41"/>
      <c r="H6075" s="41" t="s">
        <v>4766</v>
      </c>
      <c r="I6075" s="55"/>
      <c r="J6075" s="55"/>
      <c r="K6075" s="55"/>
      <c r="L6075" s="55"/>
      <c r="M6075" s="55"/>
      <c r="N6075" s="55"/>
      <c r="O6075" s="55"/>
      <c r="P6075" s="55"/>
      <c r="Q6075" s="55"/>
      <c r="R6075" s="55"/>
      <c r="S6075" s="55"/>
      <c r="T6075" s="55"/>
      <c r="U6075" s="55"/>
      <c r="V6075" s="55"/>
      <c r="W6075" s="55"/>
      <c r="X6075" s="55"/>
      <c r="Y6075" s="55"/>
      <c r="Z6075" s="55"/>
      <c r="AA6075" s="55"/>
      <c r="AB6075" s="55"/>
      <c r="AC6075" s="55"/>
      <c r="AD6075" s="55"/>
      <c r="AE6075" s="55"/>
      <c r="AF6075" s="55"/>
      <c r="AG6075" s="55"/>
      <c r="AH6075" s="55"/>
      <c r="AI6075" s="55"/>
      <c r="AJ6075" s="55"/>
      <c r="AK6075" s="55"/>
      <c r="AL6075" s="55"/>
      <c r="AM6075" s="55"/>
      <c r="AN6075" s="55"/>
      <c r="AO6075" s="55"/>
      <c r="AP6075" s="55"/>
      <c r="AQ6075" s="55"/>
      <c r="AR6075" s="55"/>
      <c r="AS6075" s="55"/>
      <c r="AT6075" s="55"/>
      <c r="AU6075" s="55"/>
      <c r="AV6075" s="55"/>
      <c r="AW6075" s="55"/>
      <c r="AX6075" s="55"/>
      <c r="AY6075" s="55"/>
      <c r="AZ6075" s="55"/>
      <c r="BA6075" s="63"/>
    </row>
    <row r="6076" spans="1:69" ht="14.45" customHeight="1" outlineLevel="4" thickBot="1">
      <c r="A6076" s="25">
        <f t="shared" si="94"/>
        <v>6075</v>
      </c>
      <c r="C6076" s="30"/>
      <c r="D6076" s="41"/>
      <c r="F6076" s="41"/>
      <c r="I6076" s="138" t="s">
        <v>6672</v>
      </c>
      <c r="J6076" s="65"/>
      <c r="K6076" s="65"/>
      <c r="L6076" s="65"/>
      <c r="M6076" s="65"/>
      <c r="N6076" s="65"/>
      <c r="O6076" s="65"/>
      <c r="P6076" s="65"/>
      <c r="Q6076" s="65"/>
      <c r="R6076" s="65"/>
      <c r="S6076" s="65"/>
      <c r="T6076" s="65"/>
      <c r="U6076" s="65"/>
      <c r="V6076" s="65"/>
      <c r="W6076" s="65"/>
      <c r="X6076" s="65"/>
      <c r="Y6076" s="65"/>
      <c r="Z6076" s="65"/>
      <c r="AA6076" s="65"/>
      <c r="AB6076" s="65"/>
      <c r="AC6076" s="65"/>
      <c r="AD6076" s="65"/>
      <c r="AE6076" s="65"/>
      <c r="AF6076" s="65"/>
      <c r="AG6076" s="65"/>
      <c r="AH6076" s="65"/>
      <c r="AI6076" s="65"/>
      <c r="AJ6076" s="65"/>
      <c r="AK6076" s="65"/>
      <c r="AL6076" s="65"/>
      <c r="AM6076" s="65"/>
      <c r="AN6076" s="65"/>
      <c r="AO6076" s="65"/>
      <c r="AP6076" s="65"/>
      <c r="AQ6076" s="65"/>
      <c r="AR6076" s="65"/>
      <c r="AS6076" s="65"/>
      <c r="AT6076" s="65"/>
      <c r="AU6076" s="65"/>
      <c r="AV6076" s="65"/>
      <c r="AW6076" s="65"/>
      <c r="AX6076" s="65"/>
      <c r="AY6076" s="65"/>
      <c r="AZ6076" s="65"/>
      <c r="BA6076" s="66"/>
    </row>
    <row r="6077" spans="1:69" ht="14.45" customHeight="1" outlineLevel="4" thickBot="1">
      <c r="A6077" s="25">
        <f t="shared" si="94"/>
        <v>6076</v>
      </c>
      <c r="C6077" s="30"/>
      <c r="D6077" s="41"/>
      <c r="F6077" s="41"/>
      <c r="I6077" s="30"/>
      <c r="J6077" s="30" t="s">
        <v>6673</v>
      </c>
      <c r="K6077" s="30"/>
      <c r="L6077" s="30"/>
      <c r="M6077" s="30"/>
      <c r="N6077" s="30"/>
      <c r="O6077" s="30"/>
      <c r="P6077" s="30"/>
      <c r="Q6077" s="30"/>
      <c r="R6077" s="30"/>
      <c r="S6077" s="30"/>
      <c r="T6077" s="30"/>
      <c r="U6077" s="30"/>
      <c r="V6077" s="30"/>
      <c r="W6077" s="30"/>
      <c r="X6077" s="30"/>
      <c r="Y6077" s="30"/>
      <c r="Z6077" s="30"/>
      <c r="AA6077" s="30"/>
      <c r="AB6077" s="30"/>
      <c r="AC6077" s="30"/>
      <c r="AD6077" s="30"/>
      <c r="AE6077" s="30"/>
      <c r="AF6077" s="30"/>
      <c r="AG6077" s="30"/>
      <c r="AH6077" s="30"/>
      <c r="AI6077" s="30"/>
      <c r="AJ6077" s="30"/>
      <c r="AK6077" s="30"/>
      <c r="AL6077" s="30"/>
      <c r="AM6077" s="30"/>
      <c r="AN6077" s="30"/>
      <c r="AO6077" s="30"/>
      <c r="AP6077" s="30"/>
      <c r="AQ6077" s="30"/>
      <c r="AR6077" s="30"/>
      <c r="AS6077" s="30"/>
      <c r="AT6077" s="30"/>
      <c r="AU6077" s="30"/>
      <c r="AV6077" s="30"/>
      <c r="AW6077" s="30"/>
      <c r="AX6077" s="30"/>
      <c r="AY6077" s="30"/>
      <c r="AZ6077" s="30"/>
      <c r="BA6077" s="68"/>
    </row>
    <row r="6078" spans="1:69" ht="14.45" customHeight="1" outlineLevel="4" thickBot="1">
      <c r="A6078" s="25">
        <f t="shared" si="94"/>
        <v>6077</v>
      </c>
      <c r="C6078" s="30"/>
      <c r="D6078" s="41"/>
      <c r="F6078" s="41"/>
      <c r="I6078" s="30"/>
      <c r="J6078" s="30" t="s">
        <v>6674</v>
      </c>
      <c r="K6078" s="30"/>
      <c r="L6078" s="30"/>
      <c r="M6078" s="30"/>
      <c r="N6078" s="30"/>
      <c r="O6078" s="30"/>
      <c r="P6078" s="30"/>
      <c r="Q6078" s="30"/>
      <c r="R6078" s="30"/>
      <c r="S6078" s="30"/>
      <c r="T6078" s="30"/>
      <c r="U6078" s="30"/>
      <c r="V6078" s="30"/>
      <c r="W6078" s="30"/>
      <c r="X6078" s="30"/>
      <c r="Y6078" s="30"/>
      <c r="Z6078" s="30"/>
      <c r="AA6078" s="30"/>
      <c r="AB6078" s="30"/>
      <c r="AC6078" s="30"/>
      <c r="AD6078" s="30"/>
      <c r="AE6078" s="30"/>
      <c r="AF6078" s="30"/>
      <c r="AG6078" s="30"/>
      <c r="AH6078" s="30"/>
      <c r="AI6078" s="30"/>
      <c r="AJ6078" s="30"/>
      <c r="AK6078" s="30"/>
      <c r="AL6078" s="30"/>
      <c r="AM6078" s="30"/>
      <c r="AN6078" s="30"/>
      <c r="AO6078" s="30"/>
      <c r="AP6078" s="30"/>
      <c r="AQ6078" s="30"/>
      <c r="AR6078" s="30"/>
      <c r="AS6078" s="30"/>
      <c r="AT6078" s="30"/>
      <c r="AU6078" s="30"/>
      <c r="AV6078" s="30"/>
      <c r="AW6078" s="30"/>
      <c r="AX6078" s="30"/>
      <c r="AY6078" s="30"/>
      <c r="AZ6078" s="30"/>
      <c r="BA6078" s="68"/>
    </row>
    <row r="6079" spans="1:69" ht="14.45" customHeight="1" outlineLevel="4" thickBot="1">
      <c r="A6079" s="25">
        <f t="shared" si="94"/>
        <v>6078</v>
      </c>
      <c r="C6079" s="30"/>
      <c r="D6079" s="41"/>
      <c r="F6079" s="41"/>
      <c r="I6079" s="30"/>
      <c r="J6079" s="30" t="s">
        <v>6675</v>
      </c>
      <c r="K6079" s="30"/>
      <c r="L6079" s="30"/>
      <c r="M6079" s="30"/>
      <c r="N6079" s="30"/>
      <c r="O6079" s="30"/>
      <c r="P6079" s="30"/>
      <c r="Q6079" s="30"/>
      <c r="R6079" s="30"/>
      <c r="S6079" s="30"/>
      <c r="T6079" s="30"/>
      <c r="U6079" s="30"/>
      <c r="V6079" s="30"/>
      <c r="W6079" s="30"/>
      <c r="X6079" s="30"/>
      <c r="Y6079" s="30"/>
      <c r="Z6079" s="30"/>
      <c r="AA6079" s="30"/>
      <c r="AB6079" s="30"/>
      <c r="AC6079" s="30"/>
      <c r="AD6079" s="30"/>
      <c r="AE6079" s="30"/>
      <c r="AF6079" s="30"/>
      <c r="AG6079" s="30"/>
      <c r="AH6079" s="30"/>
      <c r="AI6079" s="30"/>
      <c r="AJ6079" s="30"/>
      <c r="AK6079" s="30"/>
      <c r="AL6079" s="30"/>
      <c r="AM6079" s="30"/>
      <c r="AN6079" s="30"/>
      <c r="AO6079" s="30"/>
      <c r="AP6079" s="30"/>
      <c r="AQ6079" s="30"/>
      <c r="AR6079" s="30"/>
      <c r="AS6079" s="30"/>
      <c r="AT6079" s="30"/>
      <c r="AU6079" s="30"/>
      <c r="AV6079" s="30"/>
      <c r="AW6079" s="30"/>
      <c r="AX6079" s="30"/>
      <c r="AY6079" s="30"/>
      <c r="AZ6079" s="30"/>
      <c r="BA6079" s="68"/>
    </row>
    <row r="6080" spans="1:69" ht="14.45" customHeight="1" outlineLevel="4" thickBot="1">
      <c r="A6080" s="25">
        <f t="shared" si="94"/>
        <v>6079</v>
      </c>
      <c r="C6080" s="30"/>
      <c r="D6080" s="41"/>
      <c r="F6080" s="41"/>
      <c r="I6080" s="30"/>
      <c r="J6080" s="30" t="s">
        <v>6676</v>
      </c>
      <c r="K6080" s="30"/>
      <c r="L6080" s="30"/>
      <c r="M6080" s="30"/>
      <c r="N6080" s="30"/>
      <c r="O6080" s="30"/>
      <c r="P6080" s="30"/>
      <c r="Q6080" s="30"/>
      <c r="R6080" s="30"/>
      <c r="S6080" s="30"/>
      <c r="T6080" s="30"/>
      <c r="U6080" s="30"/>
      <c r="V6080" s="30"/>
      <c r="W6080" s="30"/>
      <c r="X6080" s="30"/>
      <c r="Y6080" s="30"/>
      <c r="Z6080" s="30"/>
      <c r="AA6080" s="30"/>
      <c r="AB6080" s="30"/>
      <c r="AC6080" s="30"/>
      <c r="AD6080" s="30"/>
      <c r="AE6080" s="30"/>
      <c r="AF6080" s="30"/>
      <c r="AG6080" s="30"/>
      <c r="AH6080" s="30"/>
      <c r="AI6080" s="30"/>
      <c r="AJ6080" s="30"/>
      <c r="AK6080" s="30"/>
      <c r="AL6080" s="30"/>
      <c r="AM6080" s="30"/>
      <c r="AN6080" s="30"/>
      <c r="AO6080" s="30"/>
      <c r="AP6080" s="30"/>
      <c r="AQ6080" s="30"/>
      <c r="AR6080" s="30"/>
      <c r="AS6080" s="30"/>
      <c r="AT6080" s="30"/>
      <c r="AU6080" s="30"/>
      <c r="AV6080" s="30"/>
      <c r="AW6080" s="30"/>
      <c r="AX6080" s="30"/>
      <c r="AY6080" s="30"/>
      <c r="AZ6080" s="30"/>
      <c r="BA6080" s="68"/>
    </row>
    <row r="6081" spans="1:55" ht="14.45" customHeight="1" outlineLevel="4" thickBot="1">
      <c r="A6081" s="25">
        <f t="shared" si="94"/>
        <v>6080</v>
      </c>
      <c r="C6081" s="30"/>
      <c r="D6081" s="41"/>
      <c r="F6081" s="41"/>
      <c r="I6081" s="30"/>
      <c r="J6081" s="113" t="s">
        <v>6677</v>
      </c>
      <c r="K6081" s="30"/>
      <c r="L6081" s="30"/>
      <c r="M6081" s="30"/>
      <c r="N6081" s="30"/>
      <c r="O6081" s="30"/>
      <c r="P6081" s="30"/>
      <c r="Q6081" s="30"/>
      <c r="R6081" s="30"/>
      <c r="S6081" s="30"/>
      <c r="T6081" s="30"/>
      <c r="U6081" s="30"/>
      <c r="V6081" s="30"/>
      <c r="W6081" s="30"/>
      <c r="X6081" s="30"/>
      <c r="Y6081" s="30"/>
      <c r="Z6081" s="30"/>
      <c r="AA6081" s="30"/>
      <c r="AB6081" s="30"/>
      <c r="AC6081" s="30"/>
      <c r="AD6081" s="30"/>
      <c r="AE6081" s="30"/>
      <c r="AF6081" s="30"/>
      <c r="AG6081" s="30"/>
      <c r="AH6081" s="30"/>
      <c r="AI6081" s="30"/>
      <c r="AJ6081" s="30"/>
      <c r="AK6081" s="30"/>
      <c r="AL6081" s="30"/>
      <c r="AM6081" s="30"/>
      <c r="AN6081" s="30"/>
      <c r="AO6081" s="30"/>
      <c r="AP6081" s="30"/>
      <c r="AQ6081" s="30"/>
      <c r="AR6081" s="30"/>
      <c r="AS6081" s="30"/>
      <c r="AT6081" s="30"/>
      <c r="AU6081" s="30"/>
      <c r="AV6081" s="30"/>
      <c r="AW6081" s="30"/>
      <c r="AX6081" s="30"/>
      <c r="AY6081" s="30"/>
      <c r="AZ6081" s="30"/>
      <c r="BA6081" s="68"/>
    </row>
    <row r="6082" spans="1:55" ht="14.45" customHeight="1" outlineLevel="4" thickBot="1">
      <c r="A6082" s="25">
        <f t="shared" si="94"/>
        <v>6081</v>
      </c>
      <c r="C6082" s="30"/>
      <c r="D6082" s="41"/>
      <c r="F6082" s="41"/>
      <c r="I6082" s="76"/>
      <c r="J6082" s="76" t="s">
        <v>6678</v>
      </c>
      <c r="K6082" s="76"/>
      <c r="L6082" s="76"/>
      <c r="M6082" s="76"/>
      <c r="N6082" s="76"/>
      <c r="O6082" s="76"/>
      <c r="P6082" s="76"/>
      <c r="Q6082" s="76"/>
      <c r="R6082" s="76"/>
      <c r="S6082" s="76"/>
      <c r="T6082" s="76"/>
      <c r="U6082" s="76"/>
      <c r="V6082" s="76"/>
      <c r="W6082" s="76"/>
      <c r="X6082" s="76"/>
      <c r="Y6082" s="76"/>
      <c r="Z6082" s="76"/>
      <c r="AA6082" s="76"/>
      <c r="AB6082" s="76"/>
      <c r="AC6082" s="76"/>
      <c r="AD6082" s="76"/>
      <c r="AE6082" s="76"/>
      <c r="AF6082" s="76"/>
      <c r="AG6082" s="76"/>
      <c r="AH6082" s="76"/>
      <c r="AI6082" s="76"/>
      <c r="AJ6082" s="76"/>
      <c r="AK6082" s="76"/>
      <c r="AL6082" s="76"/>
      <c r="AM6082" s="76"/>
      <c r="AN6082" s="76"/>
      <c r="AO6082" s="76"/>
      <c r="AP6082" s="76"/>
      <c r="AQ6082" s="76"/>
      <c r="AR6082" s="76"/>
      <c r="AS6082" s="76"/>
      <c r="AT6082" s="76"/>
      <c r="AU6082" s="76"/>
      <c r="AV6082" s="76"/>
      <c r="AW6082" s="76"/>
      <c r="AX6082" s="76"/>
      <c r="AY6082" s="76"/>
      <c r="AZ6082" s="76"/>
      <c r="BA6082" s="77"/>
      <c r="BC6082" s="47" t="s">
        <v>6679</v>
      </c>
    </row>
    <row r="6083" spans="1:55" ht="14.45" customHeight="1" outlineLevel="3" thickBot="1">
      <c r="A6083" s="25">
        <f t="shared" si="94"/>
        <v>6082</v>
      </c>
      <c r="C6083" s="30"/>
      <c r="D6083" s="41"/>
      <c r="F6083" s="34" t="s">
        <v>6680</v>
      </c>
      <c r="I6083" s="61"/>
      <c r="J6083" s="61"/>
      <c r="K6083" s="61"/>
      <c r="L6083" s="61"/>
      <c r="M6083" s="61"/>
      <c r="N6083" s="61"/>
      <c r="O6083" s="61"/>
      <c r="P6083" s="61"/>
      <c r="Q6083" s="61"/>
      <c r="R6083" s="61"/>
      <c r="S6083" s="61"/>
      <c r="T6083" s="61"/>
      <c r="U6083" s="61"/>
      <c r="V6083" s="61"/>
      <c r="W6083" s="61"/>
      <c r="X6083" s="61"/>
      <c r="Y6083" s="61"/>
      <c r="Z6083" s="61"/>
      <c r="AA6083" s="61"/>
      <c r="AB6083" s="61"/>
      <c r="AC6083" s="61"/>
      <c r="AD6083" s="61"/>
      <c r="AE6083" s="61"/>
      <c r="AF6083" s="61"/>
      <c r="AG6083" s="61"/>
      <c r="AH6083" s="61"/>
      <c r="AI6083" s="61"/>
      <c r="AJ6083" s="61"/>
      <c r="AK6083" s="61"/>
      <c r="AL6083" s="61"/>
      <c r="AM6083" s="61"/>
      <c r="AN6083" s="61"/>
      <c r="AO6083" s="61"/>
      <c r="AP6083" s="61"/>
      <c r="AQ6083" s="61"/>
      <c r="AR6083" s="61"/>
      <c r="AS6083" s="61"/>
      <c r="AT6083" s="61"/>
      <c r="AU6083" s="61"/>
      <c r="AV6083" s="61"/>
      <c r="AW6083" s="61"/>
      <c r="AX6083" s="61"/>
      <c r="AY6083" s="61"/>
      <c r="AZ6083" s="61"/>
      <c r="BA6083" s="62"/>
      <c r="BC6083" s="29" t="s">
        <v>6681</v>
      </c>
    </row>
    <row r="6084" spans="1:55" ht="14.45" customHeight="1" outlineLevel="4" thickBot="1">
      <c r="A6084" s="25">
        <f t="shared" si="94"/>
        <v>6083</v>
      </c>
      <c r="C6084" s="30"/>
      <c r="D6084" s="41"/>
      <c r="F6084" s="41"/>
      <c r="G6084" s="19" t="s">
        <v>6682</v>
      </c>
    </row>
    <row r="6085" spans="1:55" ht="14.45" customHeight="1" outlineLevel="4" thickBot="1">
      <c r="A6085" s="25">
        <f t="shared" si="94"/>
        <v>6084</v>
      </c>
      <c r="C6085" s="30"/>
      <c r="D6085" s="41"/>
      <c r="F6085" s="41"/>
      <c r="G6085" s="19" t="s">
        <v>6683</v>
      </c>
    </row>
    <row r="6086" spans="1:55" ht="14.45" customHeight="1" outlineLevel="3" thickBot="1">
      <c r="A6086" s="25">
        <f t="shared" si="94"/>
        <v>6085</v>
      </c>
      <c r="C6086" s="30"/>
      <c r="D6086" s="41"/>
      <c r="F6086" s="34" t="s">
        <v>6684</v>
      </c>
      <c r="BC6086" s="29" t="s">
        <v>6685</v>
      </c>
    </row>
    <row r="6087" spans="1:55" ht="14.45" customHeight="1" outlineLevel="4" thickBot="1">
      <c r="A6087" s="25">
        <f t="shared" si="94"/>
        <v>6086</v>
      </c>
      <c r="C6087" s="30"/>
      <c r="D6087" s="41"/>
      <c r="G6087" s="19" t="s">
        <v>6686</v>
      </c>
    </row>
    <row r="6088" spans="1:55" ht="14.45" customHeight="1" outlineLevel="4" thickBot="1">
      <c r="A6088" s="25">
        <f t="shared" si="94"/>
        <v>6087</v>
      </c>
      <c r="C6088" s="30"/>
      <c r="D6088" s="41"/>
      <c r="G6088" s="19" t="s">
        <v>6687</v>
      </c>
    </row>
    <row r="6089" spans="1:55" ht="14.45" customHeight="1" outlineLevel="4" thickBot="1">
      <c r="A6089" s="25">
        <f t="shared" si="94"/>
        <v>6088</v>
      </c>
      <c r="C6089" s="30"/>
      <c r="D6089" s="41"/>
      <c r="G6089" s="19" t="s">
        <v>6688</v>
      </c>
    </row>
    <row r="6090" spans="1:55" ht="14.45" customHeight="1" outlineLevel="3" thickBot="1">
      <c r="A6090" s="25">
        <f t="shared" si="94"/>
        <v>6089</v>
      </c>
      <c r="C6090" s="30"/>
      <c r="D6090" s="41"/>
    </row>
    <row r="6091" spans="1:55" ht="14.45" customHeight="1" outlineLevel="2" thickBot="1">
      <c r="A6091" s="25">
        <f t="shared" si="94"/>
        <v>6090</v>
      </c>
      <c r="C6091" s="30"/>
      <c r="D6091" s="41"/>
      <c r="E6091" s="33" t="s">
        <v>6689</v>
      </c>
      <c r="BC6091" s="29" t="s">
        <v>6690</v>
      </c>
    </row>
    <row r="6092" spans="1:55" ht="14.45" customHeight="1" outlineLevel="3" thickBot="1">
      <c r="A6092" s="25">
        <f t="shared" ref="A6092:A6155" si="95">ROW()-1</f>
        <v>6091</v>
      </c>
      <c r="C6092" s="30"/>
      <c r="D6092" s="41"/>
      <c r="F6092" s="34" t="s">
        <v>6691</v>
      </c>
      <c r="BC6092" s="29" t="s">
        <v>6692</v>
      </c>
    </row>
    <row r="6093" spans="1:55" ht="14.45" customHeight="1" outlineLevel="4" thickBot="1">
      <c r="A6093" s="25">
        <f t="shared" si="95"/>
        <v>6092</v>
      </c>
      <c r="C6093" s="30"/>
      <c r="D6093" s="41"/>
      <c r="F6093" s="41"/>
      <c r="G6093" s="35" t="s">
        <v>1388</v>
      </c>
    </row>
    <row r="6094" spans="1:55" ht="14.45" customHeight="1" outlineLevel="4" thickBot="1">
      <c r="A6094" s="25">
        <f t="shared" si="95"/>
        <v>6093</v>
      </c>
      <c r="C6094" s="30"/>
      <c r="D6094" s="41"/>
      <c r="F6094" s="41"/>
      <c r="H6094" s="19" t="s">
        <v>6693</v>
      </c>
    </row>
    <row r="6095" spans="1:55" ht="14.45" customHeight="1" outlineLevel="4" thickBot="1">
      <c r="A6095" s="25">
        <f t="shared" si="95"/>
        <v>6094</v>
      </c>
      <c r="C6095" s="30"/>
      <c r="D6095" s="41"/>
      <c r="F6095" s="41"/>
      <c r="G6095" s="35" t="s">
        <v>6694</v>
      </c>
    </row>
    <row r="6096" spans="1:55" ht="14.45" customHeight="1" outlineLevel="4" thickBot="1">
      <c r="A6096" s="25">
        <f t="shared" si="95"/>
        <v>6095</v>
      </c>
      <c r="C6096" s="30"/>
      <c r="D6096" s="41"/>
      <c r="F6096" s="41"/>
      <c r="H6096" s="19" t="s">
        <v>6695</v>
      </c>
    </row>
    <row r="6097" spans="1:55" ht="14.45" customHeight="1" outlineLevel="4" thickBot="1">
      <c r="A6097" s="25">
        <f t="shared" si="95"/>
        <v>6096</v>
      </c>
      <c r="C6097" s="30"/>
      <c r="D6097" s="41"/>
      <c r="F6097" s="41"/>
      <c r="H6097" s="19" t="s">
        <v>6696</v>
      </c>
    </row>
    <row r="6098" spans="1:55" ht="14.45" customHeight="1" outlineLevel="3" thickBot="1">
      <c r="A6098" s="25">
        <f t="shared" si="95"/>
        <v>6097</v>
      </c>
      <c r="C6098" s="30"/>
      <c r="D6098" s="41"/>
      <c r="F6098" s="34" t="s">
        <v>6697</v>
      </c>
      <c r="BC6098" s="29" t="s">
        <v>6698</v>
      </c>
    </row>
    <row r="6099" spans="1:55" ht="14.45" customHeight="1" outlineLevel="4" thickBot="1">
      <c r="A6099" s="25">
        <f t="shared" si="95"/>
        <v>6098</v>
      </c>
      <c r="C6099" s="30"/>
      <c r="D6099" s="41"/>
      <c r="F6099" s="41"/>
      <c r="G6099" s="19" t="s">
        <v>6699</v>
      </c>
    </row>
    <row r="6100" spans="1:55" ht="14.45" customHeight="1" outlineLevel="3" thickBot="1">
      <c r="A6100" s="25">
        <f t="shared" si="95"/>
        <v>6099</v>
      </c>
      <c r="C6100" s="30"/>
      <c r="D6100" s="41"/>
      <c r="F6100" s="34" t="s">
        <v>6700</v>
      </c>
      <c r="BC6100" s="29" t="s">
        <v>6701</v>
      </c>
    </row>
    <row r="6101" spans="1:55" ht="14.45" customHeight="1" outlineLevel="4" thickBot="1">
      <c r="A6101" s="25">
        <f t="shared" si="95"/>
        <v>6100</v>
      </c>
      <c r="C6101" s="30"/>
      <c r="D6101" s="41"/>
      <c r="F6101" s="41"/>
      <c r="G6101" s="35" t="s">
        <v>6702</v>
      </c>
    </row>
    <row r="6102" spans="1:55" ht="14.45" customHeight="1" outlineLevel="4" thickBot="1">
      <c r="A6102" s="25">
        <f t="shared" si="95"/>
        <v>6101</v>
      </c>
      <c r="C6102" s="30"/>
      <c r="D6102" s="41"/>
      <c r="F6102" s="41"/>
      <c r="H6102" s="19" t="s">
        <v>6703</v>
      </c>
    </row>
    <row r="6103" spans="1:55" ht="14.45" customHeight="1" outlineLevel="4" thickBot="1">
      <c r="A6103" s="25">
        <f t="shared" si="95"/>
        <v>6102</v>
      </c>
      <c r="C6103" s="30"/>
      <c r="D6103" s="41"/>
      <c r="F6103" s="41"/>
      <c r="H6103" s="19" t="s">
        <v>6704</v>
      </c>
    </row>
    <row r="6104" spans="1:55" ht="14.45" customHeight="1" outlineLevel="4" thickBot="1">
      <c r="A6104" s="25">
        <f t="shared" si="95"/>
        <v>6103</v>
      </c>
      <c r="C6104" s="30"/>
      <c r="D6104" s="41"/>
      <c r="F6104" s="41"/>
      <c r="H6104" s="19" t="s">
        <v>6705</v>
      </c>
    </row>
    <row r="6105" spans="1:55" ht="14.45" customHeight="1" outlineLevel="4" thickBot="1">
      <c r="A6105" s="25">
        <f t="shared" si="95"/>
        <v>6104</v>
      </c>
      <c r="C6105" s="30"/>
      <c r="D6105" s="41"/>
      <c r="F6105" s="41"/>
      <c r="H6105" s="19" t="s">
        <v>6706</v>
      </c>
      <c r="BC6105" s="47" t="s">
        <v>6707</v>
      </c>
    </row>
    <row r="6106" spans="1:55" ht="14.45" customHeight="1" outlineLevel="4" thickBot="1">
      <c r="A6106" s="25">
        <f t="shared" si="95"/>
        <v>6105</v>
      </c>
      <c r="C6106" s="30"/>
      <c r="D6106" s="41"/>
      <c r="F6106" s="41"/>
      <c r="G6106" s="35" t="s">
        <v>6708</v>
      </c>
    </row>
    <row r="6107" spans="1:55" ht="14.45" customHeight="1" outlineLevel="4" thickBot="1">
      <c r="A6107" s="25">
        <f t="shared" si="95"/>
        <v>6106</v>
      </c>
      <c r="C6107" s="30"/>
      <c r="D6107" s="41"/>
      <c r="F6107" s="41"/>
      <c r="H6107" s="19" t="s">
        <v>6709</v>
      </c>
    </row>
    <row r="6108" spans="1:55" ht="14.45" customHeight="1" outlineLevel="4" thickBot="1">
      <c r="A6108" s="25">
        <f t="shared" si="95"/>
        <v>6107</v>
      </c>
      <c r="C6108" s="30"/>
      <c r="D6108" s="41"/>
      <c r="F6108" s="41"/>
      <c r="H6108" s="19" t="s">
        <v>6710</v>
      </c>
    </row>
    <row r="6109" spans="1:55" ht="14.45" customHeight="1" outlineLevel="4" thickBot="1">
      <c r="A6109" s="25">
        <f t="shared" si="95"/>
        <v>6108</v>
      </c>
      <c r="C6109" s="30"/>
      <c r="D6109" s="41"/>
      <c r="F6109" s="41"/>
      <c r="G6109" s="35" t="s">
        <v>6711</v>
      </c>
    </row>
    <row r="6110" spans="1:55" ht="14.45" customHeight="1" outlineLevel="4" thickBot="1">
      <c r="A6110" s="25">
        <f t="shared" si="95"/>
        <v>6109</v>
      </c>
      <c r="C6110" s="30"/>
      <c r="D6110" s="41"/>
      <c r="F6110" s="41"/>
      <c r="H6110" s="19" t="s">
        <v>6712</v>
      </c>
    </row>
    <row r="6111" spans="1:55" ht="14.45" customHeight="1" outlineLevel="4" thickBot="1">
      <c r="A6111" s="25">
        <f t="shared" si="95"/>
        <v>6110</v>
      </c>
      <c r="C6111" s="30"/>
      <c r="D6111" s="41"/>
      <c r="F6111" s="41"/>
      <c r="H6111" s="19" t="s">
        <v>3212</v>
      </c>
    </row>
    <row r="6112" spans="1:55" ht="14.45" customHeight="1" outlineLevel="3" thickBot="1">
      <c r="A6112" s="25">
        <f t="shared" si="95"/>
        <v>6111</v>
      </c>
      <c r="C6112" s="30"/>
      <c r="D6112" s="41"/>
      <c r="F6112" s="34" t="s">
        <v>6713</v>
      </c>
      <c r="BC6112" s="29" t="s">
        <v>6714</v>
      </c>
    </row>
    <row r="6113" spans="1:55" ht="14.45" customHeight="1" outlineLevel="4" thickBot="1">
      <c r="A6113" s="25">
        <f t="shared" si="95"/>
        <v>6112</v>
      </c>
      <c r="C6113" s="30"/>
      <c r="D6113" s="41"/>
      <c r="G6113" s="35" t="s">
        <v>6715</v>
      </c>
    </row>
    <row r="6114" spans="1:55" ht="14.45" customHeight="1" outlineLevel="4" thickBot="1">
      <c r="A6114" s="25">
        <f t="shared" si="95"/>
        <v>6113</v>
      </c>
      <c r="C6114" s="30"/>
      <c r="D6114" s="41"/>
      <c r="H6114" s="19" t="s">
        <v>6716</v>
      </c>
    </row>
    <row r="6115" spans="1:55" ht="14.45" customHeight="1" outlineLevel="4" thickBot="1">
      <c r="A6115" s="25">
        <f t="shared" si="95"/>
        <v>6114</v>
      </c>
      <c r="C6115" s="30"/>
      <c r="D6115" s="41"/>
      <c r="H6115" s="19" t="s">
        <v>6717</v>
      </c>
      <c r="BC6115" s="22" t="s">
        <v>6718</v>
      </c>
    </row>
    <row r="6116" spans="1:55" ht="14.45" customHeight="1" outlineLevel="4" thickBot="1">
      <c r="A6116" s="25">
        <f t="shared" si="95"/>
        <v>6115</v>
      </c>
      <c r="C6116" s="30"/>
      <c r="D6116" s="41"/>
      <c r="H6116" s="19" t="s">
        <v>6719</v>
      </c>
      <c r="BC6116" s="47" t="s">
        <v>6720</v>
      </c>
    </row>
    <row r="6117" spans="1:55" ht="14.45" customHeight="1" outlineLevel="4" thickBot="1">
      <c r="A6117" s="25">
        <f t="shared" si="95"/>
        <v>6116</v>
      </c>
      <c r="C6117" s="30"/>
      <c r="D6117" s="41"/>
      <c r="G6117" s="35" t="s">
        <v>6721</v>
      </c>
    </row>
    <row r="6118" spans="1:55" ht="14.45" customHeight="1" outlineLevel="4" thickBot="1">
      <c r="A6118" s="25">
        <f t="shared" si="95"/>
        <v>6117</v>
      </c>
      <c r="C6118" s="30"/>
      <c r="D6118" s="41"/>
      <c r="H6118" s="19" t="s">
        <v>6722</v>
      </c>
    </row>
    <row r="6119" spans="1:55" ht="14.45" customHeight="1" outlineLevel="4" thickBot="1">
      <c r="A6119" s="25">
        <f t="shared" si="95"/>
        <v>6118</v>
      </c>
      <c r="C6119" s="30"/>
      <c r="D6119" s="41"/>
      <c r="H6119" s="19" t="s">
        <v>6723</v>
      </c>
    </row>
    <row r="6120" spans="1:55" ht="14.45" customHeight="1" outlineLevel="3" thickBot="1">
      <c r="A6120" s="25">
        <f t="shared" si="95"/>
        <v>6119</v>
      </c>
      <c r="C6120" s="30"/>
      <c r="D6120" s="41"/>
    </row>
    <row r="6121" spans="1:55" ht="14.45" customHeight="1" outlineLevel="2" thickBot="1">
      <c r="A6121" s="25">
        <f t="shared" si="95"/>
        <v>6120</v>
      </c>
      <c r="C6121" s="30"/>
      <c r="D6121" s="41"/>
    </row>
    <row r="6122" spans="1:55" ht="14.45" customHeight="1" outlineLevel="1" thickBot="1">
      <c r="A6122" s="25">
        <f t="shared" si="95"/>
        <v>6121</v>
      </c>
      <c r="C6122" s="30"/>
      <c r="D6122" s="31" t="s">
        <v>6724</v>
      </c>
      <c r="E6122" s="32"/>
      <c r="BC6122" s="29" t="s">
        <v>6725</v>
      </c>
    </row>
    <row r="6123" spans="1:55" ht="14.45" customHeight="1" outlineLevel="2" thickBot="1">
      <c r="A6123" s="25">
        <f t="shared" si="95"/>
        <v>6122</v>
      </c>
      <c r="C6123" s="30"/>
      <c r="D6123" s="41"/>
      <c r="E6123" s="33" t="s">
        <v>6726</v>
      </c>
      <c r="BC6123" s="29" t="s">
        <v>6727</v>
      </c>
    </row>
    <row r="6124" spans="1:55" ht="14.45" customHeight="1" outlineLevel="3" thickBot="1">
      <c r="A6124" s="25">
        <f t="shared" si="95"/>
        <v>6123</v>
      </c>
      <c r="C6124" s="30"/>
      <c r="D6124" s="41"/>
      <c r="F6124" s="34" t="s">
        <v>733</v>
      </c>
      <c r="BC6124" s="29" t="s">
        <v>6728</v>
      </c>
    </row>
    <row r="6125" spans="1:55" ht="14.45" customHeight="1" outlineLevel="4" thickBot="1">
      <c r="A6125" s="25">
        <f t="shared" si="95"/>
        <v>6124</v>
      </c>
      <c r="C6125" s="30"/>
      <c r="D6125" s="41"/>
      <c r="F6125" s="41"/>
      <c r="G6125" s="19" t="s">
        <v>6729</v>
      </c>
      <c r="H6125" s="38"/>
      <c r="I6125" s="38"/>
      <c r="J6125" s="38"/>
      <c r="K6125" s="38"/>
      <c r="L6125" s="38"/>
      <c r="M6125" s="38"/>
    </row>
    <row r="6126" spans="1:55" ht="14.45" customHeight="1" outlineLevel="4" thickBot="1">
      <c r="A6126" s="25">
        <f t="shared" si="95"/>
        <v>6125</v>
      </c>
      <c r="C6126" s="30"/>
      <c r="D6126" s="41"/>
      <c r="F6126" s="41"/>
      <c r="G6126" s="19" t="s">
        <v>6730</v>
      </c>
    </row>
    <row r="6127" spans="1:55" ht="14.45" customHeight="1" outlineLevel="3" thickBot="1">
      <c r="A6127" s="25">
        <f t="shared" si="95"/>
        <v>6126</v>
      </c>
      <c r="C6127" s="30"/>
      <c r="D6127" s="41"/>
      <c r="F6127" s="34" t="s">
        <v>1007</v>
      </c>
      <c r="BC6127" s="29" t="s">
        <v>6731</v>
      </c>
    </row>
    <row r="6128" spans="1:55" ht="14.45" customHeight="1" outlineLevel="4" thickBot="1">
      <c r="A6128" s="25">
        <f t="shared" si="95"/>
        <v>6127</v>
      </c>
      <c r="C6128" s="30"/>
      <c r="D6128" s="41"/>
      <c r="F6128" s="41"/>
      <c r="G6128" s="19" t="s">
        <v>6732</v>
      </c>
      <c r="AM6128" s="38"/>
      <c r="AN6128" s="38"/>
      <c r="AO6128" s="38"/>
      <c r="AP6128" s="38"/>
      <c r="AQ6128" s="38"/>
      <c r="AR6128" s="38"/>
      <c r="AS6128" s="38"/>
      <c r="AT6128" s="38"/>
      <c r="AU6128" s="38"/>
      <c r="AV6128" s="38"/>
      <c r="AW6128" s="38"/>
      <c r="AX6128" s="38"/>
      <c r="AY6128" s="38"/>
      <c r="AZ6128" s="38"/>
      <c r="BA6128" s="44"/>
    </row>
    <row r="6129" spans="1:99" ht="14.45" customHeight="1" outlineLevel="4" thickBot="1">
      <c r="A6129" s="25">
        <f t="shared" si="95"/>
        <v>6128</v>
      </c>
      <c r="C6129" s="30"/>
      <c r="D6129" s="41"/>
      <c r="F6129" s="41"/>
      <c r="G6129" s="38" t="s">
        <v>6733</v>
      </c>
      <c r="H6129" s="38"/>
      <c r="I6129" s="38"/>
    </row>
    <row r="6130" spans="1:99" ht="14.45" customHeight="1" outlineLevel="3" thickBot="1">
      <c r="A6130" s="25">
        <f t="shared" si="95"/>
        <v>6129</v>
      </c>
      <c r="C6130" s="30"/>
      <c r="D6130" s="41"/>
      <c r="F6130" s="34" t="s">
        <v>6734</v>
      </c>
      <c r="BC6130" s="175" t="s">
        <v>6735</v>
      </c>
      <c r="BD6130" s="70"/>
      <c r="BE6130" s="70"/>
      <c r="BF6130" s="70"/>
      <c r="BG6130" s="70"/>
      <c r="BH6130" s="70"/>
      <c r="BI6130" s="70"/>
      <c r="BJ6130" s="70"/>
      <c r="BK6130" s="70"/>
      <c r="BL6130" s="70"/>
      <c r="BM6130" s="70"/>
      <c r="BN6130" s="70"/>
      <c r="BO6130" s="70"/>
      <c r="BP6130" s="70"/>
      <c r="BQ6130" s="70"/>
      <c r="BR6130" s="70"/>
      <c r="BS6130" s="70"/>
      <c r="BT6130" s="70"/>
      <c r="BU6130" s="70"/>
      <c r="BV6130" s="70"/>
      <c r="BW6130" s="70"/>
      <c r="BX6130" s="70"/>
      <c r="BY6130" s="70"/>
      <c r="BZ6130" s="70"/>
      <c r="CA6130" s="70"/>
      <c r="CB6130" s="70"/>
      <c r="CC6130" s="70"/>
      <c r="CD6130" s="70"/>
      <c r="CE6130" s="70"/>
      <c r="CF6130" s="70"/>
      <c r="CG6130" s="70"/>
      <c r="CH6130" s="70"/>
      <c r="CI6130" s="70"/>
      <c r="CJ6130" s="70"/>
      <c r="CK6130" s="70"/>
      <c r="CL6130" s="70"/>
      <c r="CM6130" s="70"/>
      <c r="CN6130" s="70"/>
      <c r="CO6130" s="70"/>
      <c r="CP6130" s="70"/>
      <c r="CQ6130" s="70"/>
      <c r="CR6130" s="70"/>
      <c r="CS6130" s="70"/>
      <c r="CT6130" s="70"/>
      <c r="CU6130" s="82"/>
    </row>
    <row r="6131" spans="1:99" ht="14.45" customHeight="1" outlineLevel="4" thickBot="1">
      <c r="A6131" s="25">
        <f t="shared" si="95"/>
        <v>6130</v>
      </c>
      <c r="C6131" s="30"/>
      <c r="D6131" s="41"/>
      <c r="F6131" s="41"/>
      <c r="G6131" s="35" t="s">
        <v>6736</v>
      </c>
      <c r="BC6131" s="64" t="s">
        <v>6737</v>
      </c>
      <c r="BD6131" s="65"/>
      <c r="BE6131" s="65"/>
      <c r="BF6131" s="65"/>
      <c r="BG6131" s="65"/>
      <c r="BH6131" s="65"/>
      <c r="BI6131" s="65"/>
      <c r="BJ6131" s="65"/>
      <c r="BK6131" s="65"/>
      <c r="BL6131" s="65"/>
      <c r="BM6131" s="65"/>
      <c r="BN6131" s="65"/>
      <c r="BO6131" s="65"/>
      <c r="BP6131" s="65"/>
      <c r="BQ6131" s="65"/>
      <c r="BR6131" s="65"/>
      <c r="BS6131" s="65"/>
      <c r="BT6131" s="65"/>
      <c r="BU6131" s="65"/>
      <c r="BV6131" s="65"/>
      <c r="BW6131" s="65"/>
      <c r="BX6131" s="65"/>
      <c r="BY6131" s="65"/>
      <c r="BZ6131" s="65"/>
      <c r="CA6131" s="65"/>
      <c r="CB6131" s="65"/>
      <c r="CC6131" s="65"/>
      <c r="CD6131" s="65"/>
      <c r="CE6131" s="65"/>
      <c r="CF6131" s="65"/>
      <c r="CG6131" s="65"/>
      <c r="CH6131" s="65"/>
      <c r="CI6131" s="65"/>
      <c r="CJ6131" s="65"/>
      <c r="CK6131" s="65"/>
      <c r="CL6131" s="65"/>
      <c r="CM6131" s="65"/>
      <c r="CN6131" s="65"/>
      <c r="CO6131" s="65"/>
      <c r="CP6131" s="65"/>
      <c r="CQ6131" s="65"/>
      <c r="CR6131" s="65"/>
      <c r="CS6131" s="65"/>
      <c r="CT6131" s="65"/>
      <c r="CU6131" s="66"/>
    </row>
    <row r="6132" spans="1:99" ht="14.45" customHeight="1" outlineLevel="4" thickBot="1">
      <c r="A6132" s="25">
        <f t="shared" si="95"/>
        <v>6131</v>
      </c>
      <c r="C6132" s="30"/>
      <c r="D6132" s="41"/>
      <c r="F6132" s="41"/>
      <c r="H6132" s="19" t="s">
        <v>6738</v>
      </c>
      <c r="AI6132" s="38"/>
      <c r="AJ6132" s="38"/>
      <c r="AK6132" s="38"/>
      <c r="AL6132" s="38"/>
      <c r="AM6132" s="38"/>
      <c r="AN6132" s="38"/>
      <c r="AO6132" s="38"/>
      <c r="AP6132" s="38"/>
      <c r="BC6132" s="30"/>
      <c r="BD6132" s="30" t="s">
        <v>6739</v>
      </c>
      <c r="BE6132" s="30"/>
      <c r="BF6132" s="30"/>
      <c r="BG6132" s="30"/>
      <c r="BH6132" s="30"/>
      <c r="BI6132" s="30"/>
      <c r="BJ6132" s="30"/>
      <c r="BK6132" s="30"/>
      <c r="BL6132" s="30"/>
      <c r="BM6132" s="30"/>
      <c r="BN6132" s="30"/>
      <c r="BO6132" s="30"/>
      <c r="BP6132" s="30"/>
      <c r="BQ6132" s="30"/>
      <c r="BR6132" s="30"/>
      <c r="BS6132" s="30"/>
      <c r="BT6132" s="30"/>
      <c r="BU6132" s="30"/>
      <c r="BV6132" s="30"/>
      <c r="BW6132" s="30"/>
      <c r="BX6132" s="30"/>
      <c r="BY6132" s="30"/>
      <c r="BZ6132" s="30"/>
      <c r="CA6132" s="30"/>
      <c r="CB6132" s="30"/>
      <c r="CC6132" s="30"/>
      <c r="CD6132" s="30"/>
      <c r="CE6132" s="30"/>
      <c r="CF6132" s="30"/>
      <c r="CG6132" s="30"/>
      <c r="CH6132" s="30"/>
      <c r="CI6132" s="30"/>
      <c r="CJ6132" s="30"/>
      <c r="CK6132" s="30"/>
      <c r="CL6132" s="30"/>
      <c r="CM6132" s="30"/>
      <c r="CN6132" s="30"/>
      <c r="CO6132" s="30"/>
      <c r="CP6132" s="30"/>
      <c r="CQ6132" s="30"/>
      <c r="CR6132" s="30"/>
      <c r="CS6132" s="30"/>
      <c r="CT6132" s="30"/>
      <c r="CU6132" s="68"/>
    </row>
    <row r="6133" spans="1:99" ht="14.45" customHeight="1" outlineLevel="4" thickBot="1">
      <c r="A6133" s="25">
        <f t="shared" si="95"/>
        <v>6132</v>
      </c>
      <c r="C6133" s="30"/>
      <c r="D6133" s="41"/>
      <c r="F6133" s="41"/>
      <c r="H6133" s="19" t="s">
        <v>6740</v>
      </c>
      <c r="AM6133" s="38"/>
      <c r="AN6133" s="38"/>
      <c r="AO6133" s="38"/>
      <c r="AP6133" s="38"/>
      <c r="AQ6133" s="38"/>
      <c r="AR6133" s="38"/>
      <c r="AS6133" s="38"/>
      <c r="AT6133" s="38"/>
      <c r="AU6133" s="38"/>
      <c r="BC6133" s="76"/>
      <c r="BD6133" s="76" t="s">
        <v>6741</v>
      </c>
      <c r="BE6133" s="76"/>
      <c r="BF6133" s="76"/>
      <c r="BG6133" s="76"/>
      <c r="BH6133" s="76"/>
      <c r="BI6133" s="76"/>
      <c r="BJ6133" s="76"/>
      <c r="BK6133" s="76"/>
      <c r="BL6133" s="76"/>
      <c r="BM6133" s="76"/>
      <c r="BN6133" s="76"/>
      <c r="BO6133" s="76"/>
      <c r="BP6133" s="76"/>
      <c r="BQ6133" s="76"/>
      <c r="BR6133" s="76"/>
      <c r="BS6133" s="76"/>
      <c r="BT6133" s="76"/>
      <c r="BU6133" s="76"/>
      <c r="BV6133" s="76"/>
      <c r="BW6133" s="76"/>
      <c r="BX6133" s="76"/>
      <c r="BY6133" s="76"/>
      <c r="BZ6133" s="76"/>
      <c r="CA6133" s="76"/>
      <c r="CB6133" s="76"/>
      <c r="CC6133" s="76"/>
      <c r="CD6133" s="76"/>
      <c r="CE6133" s="76"/>
      <c r="CF6133" s="76"/>
      <c r="CG6133" s="76"/>
      <c r="CH6133" s="76"/>
      <c r="CI6133" s="76"/>
      <c r="CJ6133" s="76"/>
      <c r="CK6133" s="76"/>
      <c r="CL6133" s="76"/>
      <c r="CM6133" s="76"/>
      <c r="CN6133" s="76"/>
      <c r="CO6133" s="76"/>
      <c r="CP6133" s="76"/>
      <c r="CQ6133" s="76"/>
      <c r="CR6133" s="76"/>
      <c r="CS6133" s="76"/>
      <c r="CT6133" s="76"/>
      <c r="CU6133" s="77"/>
    </row>
    <row r="6134" spans="1:99" ht="14.45" customHeight="1" outlineLevel="4" thickBot="1">
      <c r="A6134" s="25">
        <f t="shared" si="95"/>
        <v>6133</v>
      </c>
      <c r="C6134" s="30"/>
      <c r="D6134" s="41"/>
      <c r="F6134" s="41"/>
      <c r="G6134" s="35" t="s">
        <v>6742</v>
      </c>
      <c r="BC6134" s="72" t="s">
        <v>6743</v>
      </c>
      <c r="BD6134" s="72"/>
      <c r="BE6134" s="72"/>
      <c r="BF6134" s="72"/>
      <c r="BG6134" s="72"/>
      <c r="BH6134" s="72"/>
      <c r="BI6134" s="72"/>
      <c r="BJ6134" s="72"/>
      <c r="BK6134" s="72"/>
      <c r="BL6134" s="72"/>
      <c r="BM6134" s="72"/>
      <c r="BN6134" s="72"/>
      <c r="BO6134" s="72"/>
      <c r="BP6134" s="72"/>
      <c r="BQ6134" s="72"/>
      <c r="BR6134" s="72"/>
      <c r="BS6134" s="72"/>
      <c r="BT6134" s="72"/>
      <c r="BU6134" s="72"/>
      <c r="BV6134" s="72"/>
      <c r="BW6134" s="72"/>
      <c r="BX6134" s="72"/>
      <c r="BY6134" s="72"/>
      <c r="BZ6134" s="72"/>
      <c r="CA6134" s="72"/>
      <c r="CB6134" s="72"/>
      <c r="CC6134" s="72"/>
      <c r="CD6134" s="72"/>
      <c r="CE6134" s="72"/>
      <c r="CF6134" s="72"/>
      <c r="CG6134" s="72"/>
      <c r="CH6134" s="72"/>
      <c r="CI6134" s="72"/>
      <c r="CJ6134" s="72"/>
      <c r="CK6134" s="72"/>
      <c r="CL6134" s="72"/>
      <c r="CM6134" s="72"/>
      <c r="CN6134" s="72"/>
      <c r="CO6134" s="72"/>
      <c r="CP6134" s="72"/>
      <c r="CQ6134" s="72"/>
      <c r="CR6134" s="72"/>
      <c r="CS6134" s="72"/>
      <c r="CT6134" s="72"/>
      <c r="CU6134" s="87"/>
    </row>
    <row r="6135" spans="1:99" ht="14.45" customHeight="1" outlineLevel="4" thickBot="1">
      <c r="A6135" s="25">
        <f t="shared" si="95"/>
        <v>6134</v>
      </c>
      <c r="C6135" s="30"/>
      <c r="D6135" s="41"/>
      <c r="F6135" s="41"/>
      <c r="H6135" s="19" t="s">
        <v>6744</v>
      </c>
    </row>
    <row r="6136" spans="1:99" ht="14.45" customHeight="1" outlineLevel="4" thickBot="1">
      <c r="A6136" s="25">
        <f t="shared" si="95"/>
        <v>6135</v>
      </c>
      <c r="C6136" s="30"/>
      <c r="D6136" s="41"/>
      <c r="F6136" s="41"/>
      <c r="H6136" s="19" t="s">
        <v>6745</v>
      </c>
      <c r="P6136" s="38"/>
      <c r="Q6136" s="38"/>
      <c r="R6136" s="38"/>
      <c r="S6136" s="38"/>
    </row>
    <row r="6137" spans="1:99" ht="14.45" customHeight="1" outlineLevel="3" thickBot="1">
      <c r="A6137" s="25">
        <f t="shared" si="95"/>
        <v>6136</v>
      </c>
      <c r="C6137" s="30"/>
      <c r="D6137" s="41"/>
      <c r="F6137" s="34" t="s">
        <v>6746</v>
      </c>
      <c r="BC6137" s="29" t="s">
        <v>6747</v>
      </c>
    </row>
    <row r="6138" spans="1:99" ht="14.45" customHeight="1" outlineLevel="4" thickBot="1">
      <c r="A6138" s="25">
        <f t="shared" si="95"/>
        <v>6137</v>
      </c>
      <c r="C6138" s="30"/>
      <c r="D6138" s="41"/>
      <c r="G6138" s="35" t="s">
        <v>4675</v>
      </c>
    </row>
    <row r="6139" spans="1:99" ht="14.45" customHeight="1" outlineLevel="4" thickBot="1">
      <c r="A6139" s="25">
        <f t="shared" si="95"/>
        <v>6138</v>
      </c>
      <c r="C6139" s="30"/>
      <c r="D6139" s="41"/>
      <c r="H6139" s="19" t="s">
        <v>6748</v>
      </c>
      <c r="BC6139" s="60" t="s">
        <v>6749</v>
      </c>
    </row>
    <row r="6140" spans="1:99" ht="14.45" customHeight="1" outlineLevel="4" thickBot="1">
      <c r="A6140" s="25">
        <f t="shared" si="95"/>
        <v>6139</v>
      </c>
      <c r="C6140" s="30"/>
      <c r="D6140" s="41"/>
      <c r="H6140" s="19" t="s">
        <v>6750</v>
      </c>
      <c r="BC6140" s="60" t="s">
        <v>6751</v>
      </c>
    </row>
    <row r="6141" spans="1:99" ht="14.45" customHeight="1" outlineLevel="4" thickBot="1">
      <c r="A6141" s="25">
        <f t="shared" si="95"/>
        <v>6140</v>
      </c>
      <c r="C6141" s="30"/>
      <c r="D6141" s="41"/>
      <c r="G6141" s="35" t="s">
        <v>4680</v>
      </c>
    </row>
    <row r="6142" spans="1:99" ht="14.45" customHeight="1" outlineLevel="4" thickBot="1">
      <c r="A6142" s="25">
        <f t="shared" si="95"/>
        <v>6141</v>
      </c>
      <c r="C6142" s="30"/>
      <c r="D6142" s="41"/>
      <c r="G6142" s="121" t="s">
        <v>4754</v>
      </c>
      <c r="H6142" s="39" t="s">
        <v>6752</v>
      </c>
      <c r="BC6142" s="22" t="s">
        <v>5458</v>
      </c>
    </row>
    <row r="6143" spans="1:99" ht="14.45" customHeight="1" outlineLevel="4" thickBot="1">
      <c r="A6143" s="25">
        <f t="shared" si="95"/>
        <v>6142</v>
      </c>
      <c r="C6143" s="30"/>
      <c r="D6143" s="41"/>
      <c r="I6143" s="19" t="s">
        <v>6753</v>
      </c>
    </row>
    <row r="6144" spans="1:99" ht="14.45" customHeight="1" outlineLevel="4" thickBot="1">
      <c r="A6144" s="25">
        <f t="shared" si="95"/>
        <v>6143</v>
      </c>
      <c r="C6144" s="30"/>
      <c r="D6144" s="41"/>
      <c r="I6144" s="19" t="s">
        <v>6754</v>
      </c>
    </row>
    <row r="6145" spans="1:55" ht="14.45" customHeight="1" outlineLevel="4" thickBot="1">
      <c r="A6145" s="25">
        <f t="shared" si="95"/>
        <v>6144</v>
      </c>
      <c r="C6145" s="30"/>
      <c r="D6145" s="41"/>
      <c r="H6145" s="39" t="s">
        <v>6755</v>
      </c>
    </row>
    <row r="6146" spans="1:55" ht="14.45" customHeight="1" outlineLevel="4" thickBot="1">
      <c r="A6146" s="25">
        <f t="shared" si="95"/>
        <v>6145</v>
      </c>
      <c r="C6146" s="30"/>
      <c r="D6146" s="41"/>
      <c r="I6146" s="19" t="s">
        <v>6756</v>
      </c>
    </row>
    <row r="6147" spans="1:55" ht="14.45" customHeight="1" outlineLevel="4" thickBot="1">
      <c r="A6147" s="25">
        <f t="shared" si="95"/>
        <v>6146</v>
      </c>
      <c r="C6147" s="30"/>
      <c r="D6147" s="41"/>
      <c r="H6147" s="39" t="s">
        <v>6757</v>
      </c>
    </row>
    <row r="6148" spans="1:55" ht="14.45" customHeight="1" outlineLevel="4" thickBot="1">
      <c r="A6148" s="25">
        <f t="shared" si="95"/>
        <v>6147</v>
      </c>
      <c r="C6148" s="30"/>
      <c r="D6148" s="41"/>
      <c r="I6148" s="19" t="s">
        <v>6758</v>
      </c>
    </row>
    <row r="6149" spans="1:55" ht="14.45" customHeight="1" outlineLevel="4" thickBot="1">
      <c r="A6149" s="25">
        <f t="shared" si="95"/>
        <v>6148</v>
      </c>
      <c r="C6149" s="30"/>
      <c r="D6149" s="41"/>
      <c r="I6149" s="19" t="s">
        <v>6759</v>
      </c>
    </row>
    <row r="6150" spans="1:55" ht="14.45" customHeight="1" outlineLevel="4" thickBot="1">
      <c r="A6150" s="25">
        <f t="shared" si="95"/>
        <v>6149</v>
      </c>
      <c r="C6150" s="30"/>
      <c r="D6150" s="41"/>
      <c r="G6150" s="35" t="s">
        <v>4686</v>
      </c>
      <c r="BC6150" s="22" t="s">
        <v>6760</v>
      </c>
    </row>
    <row r="6151" spans="1:55" ht="14.45" customHeight="1" outlineLevel="4" thickBot="1">
      <c r="A6151" s="25">
        <f t="shared" si="95"/>
        <v>6150</v>
      </c>
      <c r="C6151" s="30"/>
      <c r="D6151" s="41"/>
      <c r="H6151" s="19" t="s">
        <v>6761</v>
      </c>
    </row>
    <row r="6152" spans="1:55" ht="14.45" customHeight="1" outlineLevel="4" thickBot="1">
      <c r="A6152" s="25">
        <f t="shared" si="95"/>
        <v>6151</v>
      </c>
      <c r="C6152" s="30"/>
      <c r="D6152" s="41"/>
      <c r="H6152" s="19" t="s">
        <v>6762</v>
      </c>
    </row>
    <row r="6153" spans="1:55" ht="14.45" customHeight="1" outlineLevel="4" thickBot="1">
      <c r="A6153" s="25">
        <f t="shared" si="95"/>
        <v>6152</v>
      </c>
      <c r="C6153" s="30"/>
      <c r="D6153" s="41"/>
      <c r="G6153" s="35" t="s">
        <v>4692</v>
      </c>
    </row>
    <row r="6154" spans="1:55" ht="14.45" customHeight="1" outlineLevel="4" thickBot="1">
      <c r="A6154" s="25">
        <f t="shared" si="95"/>
        <v>6153</v>
      </c>
      <c r="C6154" s="30"/>
      <c r="D6154" s="41"/>
      <c r="H6154" s="19" t="s">
        <v>6763</v>
      </c>
      <c r="BC6154" s="22" t="s">
        <v>6764</v>
      </c>
    </row>
    <row r="6155" spans="1:55" ht="14.45" customHeight="1" outlineLevel="4" thickBot="1">
      <c r="A6155" s="25">
        <f t="shared" si="95"/>
        <v>6154</v>
      </c>
      <c r="C6155" s="30"/>
      <c r="D6155" s="41"/>
      <c r="H6155" s="19" t="s">
        <v>6765</v>
      </c>
    </row>
    <row r="6156" spans="1:55" ht="14.45" customHeight="1" outlineLevel="4" thickBot="1">
      <c r="A6156" s="25">
        <f t="shared" ref="A6156:A6219" si="96">ROW()-1</f>
        <v>6155</v>
      </c>
      <c r="B6156" s="26" t="s">
        <v>6766</v>
      </c>
      <c r="C6156" s="30"/>
      <c r="D6156" s="41"/>
      <c r="H6156" s="19" t="s">
        <v>6767</v>
      </c>
    </row>
    <row r="6157" spans="1:55" ht="14.45" customHeight="1" outlineLevel="3" thickBot="1">
      <c r="A6157" s="25">
        <f t="shared" si="96"/>
        <v>6156</v>
      </c>
      <c r="C6157" s="30"/>
      <c r="D6157" s="41"/>
    </row>
    <row r="6158" spans="1:55" ht="14.45" customHeight="1" outlineLevel="2" thickBot="1">
      <c r="A6158" s="25">
        <f t="shared" si="96"/>
        <v>6157</v>
      </c>
      <c r="B6158" s="26" t="s">
        <v>6768</v>
      </c>
      <c r="C6158" s="30"/>
      <c r="D6158" s="41"/>
      <c r="E6158" s="33" t="s">
        <v>6769</v>
      </c>
      <c r="BC6158" s="29" t="s">
        <v>6770</v>
      </c>
    </row>
    <row r="6159" spans="1:55" ht="14.45" customHeight="1" outlineLevel="3" thickBot="1">
      <c r="A6159" s="25">
        <f t="shared" si="96"/>
        <v>6158</v>
      </c>
      <c r="C6159" s="30"/>
      <c r="D6159" s="41"/>
      <c r="F6159" s="34" t="s">
        <v>6771</v>
      </c>
      <c r="BC6159" s="29" t="s">
        <v>6772</v>
      </c>
    </row>
    <row r="6160" spans="1:55" ht="14.45" customHeight="1" outlineLevel="4" thickBot="1">
      <c r="A6160" s="25">
        <f t="shared" si="96"/>
        <v>6159</v>
      </c>
      <c r="C6160" s="30"/>
      <c r="D6160" s="41"/>
      <c r="G6160" s="19" t="s">
        <v>6773</v>
      </c>
    </row>
    <row r="6161" spans="1:69" ht="14.45" customHeight="1" outlineLevel="4" thickBot="1">
      <c r="A6161" s="25">
        <f t="shared" si="96"/>
        <v>6160</v>
      </c>
      <c r="C6161" s="30"/>
      <c r="D6161" s="41"/>
      <c r="G6161" s="19" t="s">
        <v>6774</v>
      </c>
    </row>
    <row r="6162" spans="1:69" ht="14.45" customHeight="1" outlineLevel="4" thickBot="1">
      <c r="A6162" s="25">
        <f t="shared" si="96"/>
        <v>6161</v>
      </c>
      <c r="C6162" s="30"/>
      <c r="D6162" s="41"/>
      <c r="G6162" s="19" t="s">
        <v>6775</v>
      </c>
      <c r="AY6162" s="38"/>
      <c r="AZ6162" s="38"/>
      <c r="BA6162" s="44"/>
    </row>
    <row r="6163" spans="1:69" ht="14.45" customHeight="1" outlineLevel="4" thickBot="1">
      <c r="A6163" s="25">
        <f t="shared" si="96"/>
        <v>6162</v>
      </c>
      <c r="C6163" s="30"/>
      <c r="D6163" s="41"/>
      <c r="G6163" s="38" t="s">
        <v>6776</v>
      </c>
      <c r="H6163" s="38"/>
      <c r="I6163" s="38"/>
      <c r="AB6163" s="38"/>
      <c r="AC6163" s="38"/>
      <c r="AD6163" s="38"/>
      <c r="AE6163" s="38"/>
      <c r="AF6163" s="38"/>
      <c r="AG6163" s="38"/>
      <c r="AJ6163" s="38"/>
      <c r="AK6163" s="38"/>
      <c r="AL6163" s="38"/>
      <c r="AM6163" s="38"/>
      <c r="AN6163" s="38"/>
      <c r="AO6163" s="38"/>
      <c r="AP6163" s="38"/>
      <c r="AQ6163" s="38"/>
      <c r="AR6163" s="38"/>
    </row>
    <row r="6164" spans="1:69" ht="14.45" customHeight="1" outlineLevel="3" thickBot="1">
      <c r="A6164" s="25">
        <f t="shared" si="96"/>
        <v>6163</v>
      </c>
      <c r="C6164" s="30"/>
      <c r="D6164" s="41"/>
      <c r="F6164" s="34" t="s">
        <v>6777</v>
      </c>
      <c r="BC6164" s="29" t="s">
        <v>6778</v>
      </c>
    </row>
    <row r="6165" spans="1:69" ht="14.45" customHeight="1" outlineLevel="4" thickBot="1">
      <c r="A6165" s="25">
        <f t="shared" si="96"/>
        <v>6164</v>
      </c>
      <c r="C6165" s="30"/>
      <c r="D6165" s="41"/>
      <c r="G6165" s="19" t="s">
        <v>6779</v>
      </c>
    </row>
    <row r="6166" spans="1:69" ht="14.45" customHeight="1" outlineLevel="4" thickBot="1">
      <c r="A6166" s="25">
        <f t="shared" si="96"/>
        <v>6165</v>
      </c>
      <c r="C6166" s="30"/>
      <c r="D6166" s="41"/>
      <c r="G6166" s="19" t="s">
        <v>6780</v>
      </c>
    </row>
    <row r="6167" spans="1:69" ht="14.45" customHeight="1" outlineLevel="3" thickBot="1">
      <c r="A6167" s="25">
        <f t="shared" si="96"/>
        <v>6166</v>
      </c>
      <c r="C6167" s="30"/>
      <c r="D6167" s="41"/>
    </row>
    <row r="6168" spans="1:69" ht="14.45" customHeight="1" outlineLevel="2" thickBot="1">
      <c r="A6168" s="25">
        <f t="shared" si="96"/>
        <v>6167</v>
      </c>
      <c r="C6168" s="30"/>
      <c r="D6168" s="41"/>
      <c r="E6168" s="33" t="s">
        <v>6781</v>
      </c>
      <c r="BC6168" s="29" t="s">
        <v>6782</v>
      </c>
    </row>
    <row r="6169" spans="1:69" ht="14.45" customHeight="1" outlineLevel="3" thickBot="1">
      <c r="A6169" s="25">
        <f t="shared" si="96"/>
        <v>6168</v>
      </c>
      <c r="C6169" s="30"/>
      <c r="D6169" s="41"/>
      <c r="F6169" s="34" t="s">
        <v>6783</v>
      </c>
      <c r="BC6169" s="29" t="s">
        <v>6784</v>
      </c>
    </row>
    <row r="6170" spans="1:69" ht="14.45" customHeight="1" outlineLevel="4" thickBot="1">
      <c r="A6170" s="25">
        <f t="shared" si="96"/>
        <v>6169</v>
      </c>
      <c r="C6170" s="30"/>
      <c r="D6170" s="41"/>
      <c r="F6170" s="41"/>
      <c r="G6170" s="35" t="s">
        <v>6785</v>
      </c>
    </row>
    <row r="6171" spans="1:69" ht="14.45" customHeight="1" outlineLevel="4" thickBot="1">
      <c r="A6171" s="25">
        <f t="shared" si="96"/>
        <v>6170</v>
      </c>
      <c r="C6171" s="30"/>
      <c r="D6171" s="41"/>
      <c r="F6171" s="41"/>
      <c r="H6171" s="19" t="s">
        <v>6786</v>
      </c>
      <c r="AQ6171" s="38"/>
      <c r="AR6171" s="38"/>
      <c r="AS6171" s="38"/>
      <c r="AT6171" s="38"/>
      <c r="BC6171" s="47" t="s">
        <v>6787</v>
      </c>
    </row>
    <row r="6172" spans="1:69" ht="14.45" customHeight="1" outlineLevel="4" thickBot="1">
      <c r="A6172" s="25">
        <f t="shared" si="96"/>
        <v>6171</v>
      </c>
      <c r="C6172" s="30"/>
      <c r="D6172" s="41"/>
      <c r="F6172" s="41"/>
      <c r="H6172" s="19" t="s">
        <v>6788</v>
      </c>
      <c r="J6172" s="38"/>
      <c r="O6172" s="38"/>
      <c r="P6172" s="38"/>
      <c r="AC6172" s="38"/>
      <c r="AD6172" s="38"/>
      <c r="BC6172" s="47" t="s">
        <v>6789</v>
      </c>
      <c r="BQ6172" s="47" t="s">
        <v>6790</v>
      </c>
    </row>
    <row r="6173" spans="1:69" ht="14.45" customHeight="1" outlineLevel="4" thickBot="1">
      <c r="A6173" s="25">
        <f t="shared" si="96"/>
        <v>6172</v>
      </c>
      <c r="C6173" s="30"/>
      <c r="D6173" s="41"/>
      <c r="F6173" s="41"/>
      <c r="G6173" s="35" t="s">
        <v>6791</v>
      </c>
    </row>
    <row r="6174" spans="1:69" ht="14.45" customHeight="1" outlineLevel="4" thickBot="1">
      <c r="A6174" s="25">
        <f t="shared" si="96"/>
        <v>6173</v>
      </c>
      <c r="C6174" s="30"/>
      <c r="D6174" s="41"/>
      <c r="F6174" s="41"/>
      <c r="H6174" s="39" t="s">
        <v>6792</v>
      </c>
    </row>
    <row r="6175" spans="1:69" ht="14.45" customHeight="1" outlineLevel="4" thickBot="1">
      <c r="A6175" s="25">
        <f t="shared" si="96"/>
        <v>6174</v>
      </c>
      <c r="C6175" s="30"/>
      <c r="D6175" s="41"/>
      <c r="F6175" s="41"/>
      <c r="I6175" s="46" t="s">
        <v>6793</v>
      </c>
    </row>
    <row r="6176" spans="1:69" ht="14.45" customHeight="1" outlineLevel="4" thickBot="1">
      <c r="A6176" s="25">
        <f t="shared" si="96"/>
        <v>6175</v>
      </c>
      <c r="C6176" s="30"/>
      <c r="D6176" s="41"/>
      <c r="F6176" s="41"/>
      <c r="J6176" s="19" t="s">
        <v>6794</v>
      </c>
      <c r="AA6176" s="38"/>
      <c r="AB6176" s="38"/>
      <c r="AC6176" s="38"/>
      <c r="AD6176" s="38"/>
    </row>
    <row r="6177" spans="1:55" ht="14.45" customHeight="1" outlineLevel="4" thickBot="1">
      <c r="A6177" s="25">
        <f t="shared" si="96"/>
        <v>6176</v>
      </c>
      <c r="C6177" s="30"/>
      <c r="D6177" s="41"/>
      <c r="F6177" s="41"/>
      <c r="J6177" s="19" t="s">
        <v>6795</v>
      </c>
    </row>
    <row r="6178" spans="1:55" ht="14.45" customHeight="1" outlineLevel="4" thickBot="1">
      <c r="A6178" s="25">
        <f t="shared" si="96"/>
        <v>6177</v>
      </c>
      <c r="C6178" s="30"/>
      <c r="D6178" s="41"/>
      <c r="F6178" s="41"/>
      <c r="J6178" s="19" t="s">
        <v>6796</v>
      </c>
      <c r="BC6178" s="47" t="s">
        <v>6797</v>
      </c>
    </row>
    <row r="6179" spans="1:55" ht="14.45" customHeight="1" outlineLevel="4" thickBot="1">
      <c r="A6179" s="25">
        <f t="shared" si="96"/>
        <v>6178</v>
      </c>
      <c r="C6179" s="30"/>
      <c r="D6179" s="41"/>
      <c r="F6179" s="41"/>
      <c r="I6179" s="46" t="s">
        <v>6798</v>
      </c>
    </row>
    <row r="6180" spans="1:55" ht="14.45" customHeight="1" outlineLevel="4" thickBot="1">
      <c r="A6180" s="25">
        <f t="shared" si="96"/>
        <v>6179</v>
      </c>
      <c r="C6180" s="30"/>
      <c r="D6180" s="41"/>
      <c r="F6180" s="41"/>
      <c r="J6180" s="92" t="s">
        <v>6799</v>
      </c>
    </row>
    <row r="6181" spans="1:55" ht="14.45" customHeight="1" outlineLevel="4" thickBot="1">
      <c r="A6181" s="25">
        <f t="shared" si="96"/>
        <v>6180</v>
      </c>
      <c r="C6181" s="30"/>
      <c r="D6181" s="41"/>
      <c r="F6181" s="41"/>
      <c r="K6181" s="19" t="s">
        <v>6800</v>
      </c>
      <c r="AB6181" s="38"/>
      <c r="AC6181" s="38"/>
      <c r="AD6181" s="38"/>
    </row>
    <row r="6182" spans="1:55" ht="14.45" customHeight="1" outlineLevel="4" thickBot="1">
      <c r="A6182" s="25">
        <f t="shared" si="96"/>
        <v>6181</v>
      </c>
      <c r="C6182" s="30"/>
      <c r="D6182" s="41"/>
      <c r="F6182" s="41"/>
      <c r="K6182" s="19" t="s">
        <v>6801</v>
      </c>
      <c r="AH6182" s="38"/>
      <c r="AI6182" s="38"/>
      <c r="AJ6182" s="38"/>
      <c r="AK6182" s="38"/>
    </row>
    <row r="6183" spans="1:55" ht="14.45" customHeight="1" outlineLevel="4" thickBot="1">
      <c r="A6183" s="25">
        <f t="shared" si="96"/>
        <v>6182</v>
      </c>
      <c r="C6183" s="30"/>
      <c r="D6183" s="41"/>
      <c r="F6183" s="41"/>
      <c r="K6183" s="19" t="s">
        <v>6802</v>
      </c>
    </row>
    <row r="6184" spans="1:55" ht="14.45" customHeight="1" outlineLevel="4" thickBot="1">
      <c r="A6184" s="25">
        <f t="shared" si="96"/>
        <v>6183</v>
      </c>
      <c r="C6184" s="30"/>
      <c r="D6184" s="41"/>
      <c r="F6184" s="41"/>
      <c r="J6184" s="92" t="s">
        <v>6803</v>
      </c>
      <c r="BC6184" s="22" t="s">
        <v>6804</v>
      </c>
    </row>
    <row r="6185" spans="1:55" ht="14.45" customHeight="1" outlineLevel="4" thickBot="1">
      <c r="A6185" s="25">
        <f t="shared" si="96"/>
        <v>6184</v>
      </c>
      <c r="C6185" s="30"/>
      <c r="D6185" s="41"/>
      <c r="F6185" s="41"/>
      <c r="K6185" s="181" t="s">
        <v>6805</v>
      </c>
    </row>
    <row r="6186" spans="1:55" ht="14.45" customHeight="1" outlineLevel="4" thickBot="1">
      <c r="A6186" s="25">
        <f t="shared" si="96"/>
        <v>6185</v>
      </c>
      <c r="C6186" s="30"/>
      <c r="D6186" s="41"/>
      <c r="F6186" s="41"/>
      <c r="K6186" s="19" t="s">
        <v>6806</v>
      </c>
    </row>
    <row r="6187" spans="1:55" ht="14.45" customHeight="1" outlineLevel="4" thickBot="1">
      <c r="A6187" s="25">
        <f t="shared" si="96"/>
        <v>6186</v>
      </c>
      <c r="C6187" s="30"/>
      <c r="D6187" s="41"/>
      <c r="F6187" s="41"/>
      <c r="K6187" s="19" t="s">
        <v>6807</v>
      </c>
    </row>
    <row r="6188" spans="1:55" ht="14.45" customHeight="1" outlineLevel="4" thickBot="1">
      <c r="A6188" s="25">
        <f t="shared" si="96"/>
        <v>6187</v>
      </c>
      <c r="C6188" s="30"/>
      <c r="D6188" s="41"/>
      <c r="F6188" s="41"/>
      <c r="K6188" s="19" t="s">
        <v>6808</v>
      </c>
    </row>
    <row r="6189" spans="1:55" ht="14.45" customHeight="1" outlineLevel="4" thickBot="1">
      <c r="A6189" s="25">
        <f t="shared" si="96"/>
        <v>6188</v>
      </c>
      <c r="C6189" s="30"/>
      <c r="D6189" s="41"/>
      <c r="F6189" s="41"/>
      <c r="K6189" s="19" t="s">
        <v>6809</v>
      </c>
    </row>
    <row r="6190" spans="1:55" ht="14.45" customHeight="1" outlineLevel="4" thickBot="1">
      <c r="A6190" s="25">
        <f t="shared" si="96"/>
        <v>6189</v>
      </c>
      <c r="C6190" s="30"/>
      <c r="D6190" s="41"/>
      <c r="F6190" s="41"/>
      <c r="K6190" s="19" t="s">
        <v>6810</v>
      </c>
    </row>
    <row r="6191" spans="1:55" ht="14.45" customHeight="1" outlineLevel="4" thickBot="1">
      <c r="A6191" s="25">
        <f t="shared" si="96"/>
        <v>6190</v>
      </c>
      <c r="C6191" s="30"/>
      <c r="D6191" s="41"/>
      <c r="F6191" s="41"/>
      <c r="K6191" s="19" t="s">
        <v>6811</v>
      </c>
    </row>
    <row r="6192" spans="1:55" ht="14.45" customHeight="1" outlineLevel="4" thickBot="1">
      <c r="A6192" s="25">
        <f t="shared" si="96"/>
        <v>6191</v>
      </c>
      <c r="C6192" s="30"/>
      <c r="D6192" s="41"/>
      <c r="F6192" s="41"/>
      <c r="K6192" s="19" t="s">
        <v>6812</v>
      </c>
    </row>
    <row r="6193" spans="1:11" ht="14.45" customHeight="1" outlineLevel="4" thickBot="1">
      <c r="A6193" s="25">
        <f t="shared" si="96"/>
        <v>6192</v>
      </c>
      <c r="C6193" s="30"/>
      <c r="D6193" s="41"/>
      <c r="F6193" s="41"/>
      <c r="K6193" s="19" t="s">
        <v>6813</v>
      </c>
    </row>
    <row r="6194" spans="1:11" ht="14.45" customHeight="1" outlineLevel="4" thickBot="1">
      <c r="A6194" s="25">
        <f t="shared" si="96"/>
        <v>6193</v>
      </c>
      <c r="C6194" s="30"/>
      <c r="D6194" s="41"/>
      <c r="F6194" s="41"/>
      <c r="K6194" s="19" t="s">
        <v>6814</v>
      </c>
    </row>
    <row r="6195" spans="1:11" ht="14.45" customHeight="1" outlineLevel="4" thickBot="1">
      <c r="A6195" s="25">
        <f t="shared" si="96"/>
        <v>6194</v>
      </c>
      <c r="C6195" s="30"/>
      <c r="D6195" s="41"/>
      <c r="F6195" s="41"/>
      <c r="K6195" s="19" t="s">
        <v>6815</v>
      </c>
    </row>
    <row r="6196" spans="1:11" ht="14.45" customHeight="1" outlineLevel="4" thickBot="1">
      <c r="A6196" s="25">
        <f t="shared" si="96"/>
        <v>6195</v>
      </c>
      <c r="C6196" s="30"/>
      <c r="D6196" s="41"/>
      <c r="F6196" s="41"/>
      <c r="K6196" s="19" t="s">
        <v>6816</v>
      </c>
    </row>
    <row r="6197" spans="1:11" ht="14.45" customHeight="1" outlineLevel="4" thickBot="1">
      <c r="A6197" s="25">
        <f t="shared" si="96"/>
        <v>6196</v>
      </c>
      <c r="C6197" s="30"/>
      <c r="D6197" s="41"/>
      <c r="F6197" s="41"/>
      <c r="K6197" s="19" t="s">
        <v>6817</v>
      </c>
    </row>
    <row r="6198" spans="1:11" ht="14.45" customHeight="1" outlineLevel="4" thickBot="1">
      <c r="A6198" s="25">
        <f t="shared" si="96"/>
        <v>6197</v>
      </c>
      <c r="C6198" s="30"/>
      <c r="D6198" s="41"/>
      <c r="F6198" s="41"/>
      <c r="K6198" s="19" t="s">
        <v>6818</v>
      </c>
    </row>
    <row r="6199" spans="1:11" ht="14.45" customHeight="1" outlineLevel="4" thickBot="1">
      <c r="A6199" s="25">
        <f t="shared" si="96"/>
        <v>6198</v>
      </c>
      <c r="C6199" s="30"/>
      <c r="D6199" s="41"/>
      <c r="F6199" s="41"/>
      <c r="K6199" s="19" t="s">
        <v>6819</v>
      </c>
    </row>
    <row r="6200" spans="1:11" ht="14.45" customHeight="1" outlineLevel="4" thickBot="1">
      <c r="A6200" s="25">
        <f t="shared" si="96"/>
        <v>6199</v>
      </c>
      <c r="C6200" s="30"/>
      <c r="D6200" s="41"/>
      <c r="F6200" s="41"/>
      <c r="K6200" s="19" t="s">
        <v>6820</v>
      </c>
    </row>
    <row r="6201" spans="1:11" ht="14.45" customHeight="1" outlineLevel="4" thickBot="1">
      <c r="A6201" s="25">
        <f t="shared" si="96"/>
        <v>6200</v>
      </c>
      <c r="C6201" s="30"/>
      <c r="D6201" s="41"/>
      <c r="F6201" s="41"/>
      <c r="K6201" s="19" t="s">
        <v>6821</v>
      </c>
    </row>
    <row r="6202" spans="1:11" ht="14.45" customHeight="1" outlineLevel="4" thickBot="1">
      <c r="A6202" s="25">
        <f t="shared" si="96"/>
        <v>6201</v>
      </c>
      <c r="C6202" s="30"/>
      <c r="D6202" s="41"/>
      <c r="F6202" s="41"/>
      <c r="K6202" s="19" t="s">
        <v>6822</v>
      </c>
    </row>
    <row r="6203" spans="1:11" ht="14.45" customHeight="1" outlineLevel="4" thickBot="1">
      <c r="A6203" s="25">
        <f t="shared" si="96"/>
        <v>6202</v>
      </c>
      <c r="C6203" s="30"/>
      <c r="D6203" s="41"/>
      <c r="F6203" s="41"/>
      <c r="K6203" s="19" t="s">
        <v>6823</v>
      </c>
    </row>
    <row r="6204" spans="1:11" ht="14.45" customHeight="1" outlineLevel="4" thickBot="1">
      <c r="A6204" s="25">
        <f t="shared" si="96"/>
        <v>6203</v>
      </c>
      <c r="C6204" s="30"/>
      <c r="D6204" s="41"/>
      <c r="F6204" s="41"/>
      <c r="K6204" s="19" t="s">
        <v>6824</v>
      </c>
    </row>
    <row r="6205" spans="1:11" ht="14.45" customHeight="1" outlineLevel="4" thickBot="1">
      <c r="A6205" s="25">
        <f t="shared" si="96"/>
        <v>6204</v>
      </c>
      <c r="C6205" s="30"/>
      <c r="D6205" s="41"/>
      <c r="F6205" s="41"/>
      <c r="K6205" s="19" t="s">
        <v>6825</v>
      </c>
    </row>
    <row r="6206" spans="1:11" ht="14.45" customHeight="1" outlineLevel="4" thickBot="1">
      <c r="A6206" s="25">
        <f t="shared" si="96"/>
        <v>6205</v>
      </c>
      <c r="C6206" s="30"/>
      <c r="D6206" s="41"/>
      <c r="F6206" s="41"/>
      <c r="K6206" s="48" t="s">
        <v>6826</v>
      </c>
    </row>
    <row r="6207" spans="1:11" ht="14.45" customHeight="1" outlineLevel="4" thickBot="1">
      <c r="A6207" s="25">
        <f t="shared" si="96"/>
        <v>6206</v>
      </c>
      <c r="C6207" s="30"/>
      <c r="D6207" s="41"/>
      <c r="F6207" s="41"/>
      <c r="K6207" s="19" t="s">
        <v>6827</v>
      </c>
    </row>
    <row r="6208" spans="1:11" ht="14.45" customHeight="1" outlineLevel="4" thickBot="1">
      <c r="A6208" s="25">
        <f t="shared" si="96"/>
        <v>6207</v>
      </c>
      <c r="C6208" s="30"/>
      <c r="D6208" s="41"/>
      <c r="F6208" s="41"/>
      <c r="K6208" s="19" t="s">
        <v>6828</v>
      </c>
    </row>
    <row r="6209" spans="1:55" ht="14.45" customHeight="1" outlineLevel="4" thickBot="1">
      <c r="A6209" s="25">
        <f t="shared" si="96"/>
        <v>6208</v>
      </c>
      <c r="C6209" s="30"/>
      <c r="D6209" s="41"/>
      <c r="F6209" s="41"/>
      <c r="K6209" s="19" t="s">
        <v>6829</v>
      </c>
    </row>
    <row r="6210" spans="1:55" ht="14.45" customHeight="1" outlineLevel="4" thickBot="1">
      <c r="A6210" s="25">
        <f t="shared" si="96"/>
        <v>6209</v>
      </c>
      <c r="C6210" s="30"/>
      <c r="D6210" s="41"/>
      <c r="F6210" s="41"/>
      <c r="K6210" s="19" t="s">
        <v>6830</v>
      </c>
    </row>
    <row r="6211" spans="1:55" ht="14.45" customHeight="1" outlineLevel="4" thickBot="1">
      <c r="A6211" s="25">
        <f t="shared" si="96"/>
        <v>6210</v>
      </c>
      <c r="C6211" s="30"/>
      <c r="D6211" s="41"/>
      <c r="F6211" s="41"/>
      <c r="K6211" s="19" t="s">
        <v>6831</v>
      </c>
    </row>
    <row r="6212" spans="1:55" ht="14.45" customHeight="1" outlineLevel="4" thickBot="1">
      <c r="A6212" s="25">
        <f t="shared" si="96"/>
        <v>6211</v>
      </c>
      <c r="C6212" s="30"/>
      <c r="D6212" s="41"/>
      <c r="F6212" s="41"/>
      <c r="K6212" s="19" t="s">
        <v>6832</v>
      </c>
    </row>
    <row r="6213" spans="1:55" ht="14.45" customHeight="1" outlineLevel="4" thickBot="1">
      <c r="A6213" s="25">
        <f t="shared" si="96"/>
        <v>6212</v>
      </c>
      <c r="C6213" s="30"/>
      <c r="D6213" s="41"/>
      <c r="F6213" s="41"/>
      <c r="K6213" s="19" t="s">
        <v>6833</v>
      </c>
    </row>
    <row r="6214" spans="1:55" ht="14.45" customHeight="1" outlineLevel="4" thickBot="1">
      <c r="A6214" s="25">
        <f t="shared" si="96"/>
        <v>6213</v>
      </c>
      <c r="C6214" s="30"/>
      <c r="D6214" s="41"/>
      <c r="F6214" s="41"/>
      <c r="K6214" s="19" t="s">
        <v>6834</v>
      </c>
    </row>
    <row r="6215" spans="1:55" ht="14.45" customHeight="1" outlineLevel="4" thickBot="1">
      <c r="A6215" s="25">
        <f t="shared" si="96"/>
        <v>6214</v>
      </c>
      <c r="C6215" s="30"/>
      <c r="D6215" s="41"/>
      <c r="F6215" s="41"/>
      <c r="K6215" s="181" t="s">
        <v>6835</v>
      </c>
    </row>
    <row r="6216" spans="1:55" ht="14.45" customHeight="1" outlineLevel="4" thickBot="1">
      <c r="A6216" s="25">
        <f t="shared" si="96"/>
        <v>6215</v>
      </c>
      <c r="C6216" s="30"/>
      <c r="D6216" s="41"/>
      <c r="F6216" s="41"/>
      <c r="K6216" s="19" t="s">
        <v>6836</v>
      </c>
    </row>
    <row r="6217" spans="1:55" ht="14.45" customHeight="1" outlineLevel="4" thickBot="1">
      <c r="A6217" s="25">
        <f t="shared" si="96"/>
        <v>6216</v>
      </c>
      <c r="C6217" s="30"/>
      <c r="D6217" s="41"/>
      <c r="F6217" s="41"/>
      <c r="K6217" s="19" t="s">
        <v>6837</v>
      </c>
    </row>
    <row r="6218" spans="1:55" ht="14.45" customHeight="1" outlineLevel="4" thickBot="1">
      <c r="A6218" s="25">
        <f t="shared" si="96"/>
        <v>6217</v>
      </c>
      <c r="C6218" s="30"/>
      <c r="D6218" s="41"/>
      <c r="F6218" s="41"/>
      <c r="K6218" s="19" t="s">
        <v>6838</v>
      </c>
    </row>
    <row r="6219" spans="1:55" ht="14.45" customHeight="1" outlineLevel="4" thickBot="1">
      <c r="A6219" s="25">
        <f t="shared" si="96"/>
        <v>6218</v>
      </c>
      <c r="C6219" s="30"/>
      <c r="D6219" s="41"/>
      <c r="F6219" s="41"/>
      <c r="K6219" s="19" t="s">
        <v>6839</v>
      </c>
      <c r="BC6219" s="47" t="s">
        <v>6840</v>
      </c>
    </row>
    <row r="6220" spans="1:55" ht="14.45" customHeight="1" outlineLevel="4" thickBot="1">
      <c r="A6220" s="25">
        <f t="shared" ref="A6220:A6283" si="97">ROW()-1</f>
        <v>6219</v>
      </c>
      <c r="C6220" s="30"/>
      <c r="D6220" s="41"/>
      <c r="F6220" s="41"/>
      <c r="J6220" s="92" t="s">
        <v>6841</v>
      </c>
    </row>
    <row r="6221" spans="1:55" ht="14.45" customHeight="1" outlineLevel="4" thickBot="1">
      <c r="A6221" s="25">
        <f t="shared" si="97"/>
        <v>6220</v>
      </c>
      <c r="C6221" s="30"/>
      <c r="D6221" s="41"/>
      <c r="F6221" s="41"/>
      <c r="K6221" s="19" t="s">
        <v>6842</v>
      </c>
    </row>
    <row r="6222" spans="1:55" ht="14.45" customHeight="1" outlineLevel="4" thickBot="1">
      <c r="A6222" s="25">
        <f t="shared" si="97"/>
        <v>6221</v>
      </c>
      <c r="C6222" s="30"/>
      <c r="D6222" s="41"/>
      <c r="F6222" s="41"/>
      <c r="K6222" s="19" t="s">
        <v>6843</v>
      </c>
    </row>
    <row r="6223" spans="1:55" ht="14.45" customHeight="1" outlineLevel="4" thickBot="1">
      <c r="A6223" s="25">
        <f t="shared" si="97"/>
        <v>6222</v>
      </c>
      <c r="C6223" s="30"/>
      <c r="D6223" s="41"/>
      <c r="F6223" s="41"/>
      <c r="H6223" s="39" t="s">
        <v>6844</v>
      </c>
    </row>
    <row r="6224" spans="1:55" ht="14.45" customHeight="1" outlineLevel="4" thickBot="1">
      <c r="A6224" s="25">
        <f t="shared" si="97"/>
        <v>6223</v>
      </c>
      <c r="C6224" s="30"/>
      <c r="D6224" s="41"/>
      <c r="F6224" s="41"/>
      <c r="I6224" s="41" t="s">
        <v>4766</v>
      </c>
      <c r="J6224" s="55"/>
      <c r="K6224" s="55"/>
      <c r="L6224" s="55"/>
      <c r="M6224" s="55"/>
      <c r="N6224" s="55"/>
      <c r="O6224" s="55"/>
      <c r="P6224" s="55"/>
      <c r="Q6224" s="55"/>
      <c r="R6224" s="55"/>
      <c r="S6224" s="55"/>
      <c r="T6224" s="55"/>
      <c r="U6224" s="55"/>
      <c r="V6224" s="55"/>
      <c r="W6224" s="55"/>
      <c r="X6224" s="55"/>
      <c r="Y6224" s="55"/>
      <c r="Z6224" s="55"/>
      <c r="AA6224" s="55"/>
      <c r="AB6224" s="55"/>
      <c r="AC6224" s="55"/>
      <c r="AD6224" s="55"/>
      <c r="AE6224" s="55"/>
      <c r="AF6224" s="55"/>
      <c r="AG6224" s="55"/>
      <c r="AH6224" s="55"/>
      <c r="AI6224" s="55"/>
      <c r="AJ6224" s="55"/>
      <c r="AK6224" s="55"/>
      <c r="AL6224" s="55"/>
      <c r="AM6224" s="55"/>
      <c r="AN6224" s="55"/>
      <c r="AO6224" s="55"/>
      <c r="AP6224" s="55"/>
      <c r="AQ6224" s="55"/>
      <c r="AR6224" s="55"/>
      <c r="AS6224" s="55"/>
      <c r="AT6224" s="55"/>
      <c r="AU6224" s="55"/>
      <c r="AV6224" s="55"/>
      <c r="AW6224" s="55"/>
      <c r="AX6224" s="55"/>
      <c r="AY6224" s="55"/>
      <c r="AZ6224" s="55"/>
      <c r="BA6224" s="63"/>
    </row>
    <row r="6225" spans="1:55" ht="14.45" customHeight="1" outlineLevel="4" thickBot="1">
      <c r="A6225" s="25">
        <f t="shared" si="97"/>
        <v>6224</v>
      </c>
      <c r="C6225" s="30"/>
      <c r="D6225" s="41"/>
      <c r="F6225" s="41"/>
      <c r="J6225" s="138" t="s">
        <v>6845</v>
      </c>
      <c r="K6225" s="65"/>
      <c r="L6225" s="65"/>
      <c r="M6225" s="65"/>
      <c r="N6225" s="65"/>
      <c r="O6225" s="65"/>
      <c r="P6225" s="65"/>
      <c r="Q6225" s="65"/>
      <c r="R6225" s="65"/>
      <c r="S6225" s="65"/>
      <c r="T6225" s="65"/>
      <c r="U6225" s="65"/>
      <c r="V6225" s="65"/>
      <c r="W6225" s="65"/>
      <c r="X6225" s="65"/>
      <c r="Y6225" s="65"/>
      <c r="Z6225" s="65"/>
      <c r="AA6225" s="65"/>
      <c r="AB6225" s="65"/>
      <c r="AC6225" s="65"/>
      <c r="AD6225" s="65"/>
      <c r="AE6225" s="65"/>
      <c r="AF6225" s="65"/>
      <c r="AG6225" s="65"/>
      <c r="AH6225" s="65"/>
      <c r="AI6225" s="65"/>
      <c r="AJ6225" s="65"/>
      <c r="AK6225" s="65"/>
      <c r="AL6225" s="65"/>
      <c r="AM6225" s="65"/>
      <c r="AN6225" s="65"/>
      <c r="AO6225" s="65"/>
      <c r="AP6225" s="65"/>
      <c r="AQ6225" s="65"/>
      <c r="AR6225" s="65"/>
      <c r="AS6225" s="65"/>
      <c r="AT6225" s="65"/>
      <c r="AU6225" s="65"/>
      <c r="AV6225" s="65"/>
      <c r="AW6225" s="65"/>
      <c r="AX6225" s="65"/>
      <c r="AY6225" s="65"/>
      <c r="AZ6225" s="65"/>
      <c r="BA6225" s="66"/>
    </row>
    <row r="6226" spans="1:55" ht="14.45" customHeight="1" outlineLevel="4" thickBot="1">
      <c r="A6226" s="25">
        <f t="shared" si="97"/>
        <v>6225</v>
      </c>
      <c r="C6226" s="30"/>
      <c r="D6226" s="41"/>
      <c r="F6226" s="41"/>
      <c r="J6226" s="30"/>
      <c r="K6226" s="30" t="s">
        <v>6846</v>
      </c>
      <c r="L6226" s="30"/>
      <c r="M6226" s="30"/>
      <c r="N6226" s="30"/>
      <c r="O6226" s="30"/>
      <c r="P6226" s="30"/>
      <c r="Q6226" s="30"/>
      <c r="R6226" s="30"/>
      <c r="S6226" s="30"/>
      <c r="T6226" s="30"/>
      <c r="U6226" s="30"/>
      <c r="V6226" s="30"/>
      <c r="W6226" s="30"/>
      <c r="X6226" s="30"/>
      <c r="Y6226" s="30"/>
      <c r="Z6226" s="30"/>
      <c r="AA6226" s="30"/>
      <c r="AB6226" s="30"/>
      <c r="AC6226" s="30"/>
      <c r="AD6226" s="30"/>
      <c r="AE6226" s="30"/>
      <c r="AF6226" s="30"/>
      <c r="AG6226" s="30"/>
      <c r="AH6226" s="30"/>
      <c r="AI6226" s="30"/>
      <c r="AJ6226" s="30"/>
      <c r="AK6226" s="30"/>
      <c r="AL6226" s="30"/>
      <c r="AM6226" s="30"/>
      <c r="AN6226" s="30"/>
      <c r="AO6226" s="30"/>
      <c r="AP6226" s="30"/>
      <c r="AQ6226" s="30"/>
      <c r="AR6226" s="30"/>
      <c r="AS6226" s="30"/>
      <c r="AT6226" s="30"/>
      <c r="AU6226" s="30"/>
      <c r="AV6226" s="30"/>
      <c r="AW6226" s="30"/>
      <c r="AX6226" s="30"/>
      <c r="AY6226" s="30"/>
      <c r="AZ6226" s="30"/>
      <c r="BA6226" s="68"/>
    </row>
    <row r="6227" spans="1:55" ht="14.45" customHeight="1" outlineLevel="4" thickBot="1">
      <c r="A6227" s="25">
        <f t="shared" si="97"/>
        <v>6226</v>
      </c>
      <c r="C6227" s="30"/>
      <c r="D6227" s="41"/>
      <c r="F6227" s="41"/>
      <c r="J6227" s="30"/>
      <c r="K6227" s="30" t="s">
        <v>6847</v>
      </c>
      <c r="L6227" s="30"/>
      <c r="M6227" s="30"/>
      <c r="N6227" s="30"/>
      <c r="O6227" s="30"/>
      <c r="P6227" s="30"/>
      <c r="Q6227" s="30"/>
      <c r="R6227" s="30"/>
      <c r="S6227" s="30"/>
      <c r="T6227" s="30"/>
      <c r="U6227" s="30"/>
      <c r="V6227" s="30"/>
      <c r="W6227" s="30"/>
      <c r="X6227" s="30"/>
      <c r="Y6227" s="30"/>
      <c r="Z6227" s="30"/>
      <c r="AA6227" s="30"/>
      <c r="AB6227" s="30"/>
      <c r="AC6227" s="30"/>
      <c r="AD6227" s="30"/>
      <c r="AE6227" s="30"/>
      <c r="AF6227" s="30"/>
      <c r="AG6227" s="30"/>
      <c r="AH6227" s="30"/>
      <c r="AI6227" s="30"/>
      <c r="AJ6227" s="30"/>
      <c r="AK6227" s="30"/>
      <c r="AL6227" s="30"/>
      <c r="AM6227" s="30"/>
      <c r="AN6227" s="30"/>
      <c r="AO6227" s="30"/>
      <c r="AP6227" s="30"/>
      <c r="AQ6227" s="30"/>
      <c r="AR6227" s="30"/>
      <c r="AS6227" s="30"/>
      <c r="AT6227" s="30"/>
      <c r="AU6227" s="30"/>
      <c r="AV6227" s="30"/>
      <c r="AW6227" s="30"/>
      <c r="AX6227" s="30"/>
      <c r="AY6227" s="30"/>
      <c r="AZ6227" s="30"/>
      <c r="BA6227" s="68"/>
    </row>
    <row r="6228" spans="1:55" ht="14.45" customHeight="1" outlineLevel="4" thickBot="1">
      <c r="A6228" s="25">
        <f t="shared" si="97"/>
        <v>6227</v>
      </c>
      <c r="C6228" s="30"/>
      <c r="D6228" s="41"/>
      <c r="F6228" s="41"/>
      <c r="J6228" s="76"/>
      <c r="K6228" s="76" t="s">
        <v>6848</v>
      </c>
      <c r="L6228" s="76"/>
      <c r="M6228" s="76"/>
      <c r="N6228" s="76"/>
      <c r="O6228" s="76"/>
      <c r="P6228" s="76"/>
      <c r="Q6228" s="76"/>
      <c r="R6228" s="76"/>
      <c r="S6228" s="76"/>
      <c r="T6228" s="76"/>
      <c r="U6228" s="76"/>
      <c r="V6228" s="76"/>
      <c r="W6228" s="76"/>
      <c r="X6228" s="76"/>
      <c r="Y6228" s="76"/>
      <c r="Z6228" s="76"/>
      <c r="AA6228" s="76"/>
      <c r="AB6228" s="76"/>
      <c r="AC6228" s="76"/>
      <c r="AD6228" s="76"/>
      <c r="AE6228" s="76"/>
      <c r="AF6228" s="76"/>
      <c r="AG6228" s="76"/>
      <c r="AH6228" s="76"/>
      <c r="AI6228" s="76"/>
      <c r="AJ6228" s="76"/>
      <c r="AK6228" s="76"/>
      <c r="AL6228" s="76"/>
      <c r="AM6228" s="76"/>
      <c r="AN6228" s="76"/>
      <c r="AO6228" s="76"/>
      <c r="AP6228" s="76"/>
      <c r="AQ6228" s="76"/>
      <c r="AR6228" s="76"/>
      <c r="AS6228" s="76"/>
      <c r="AT6228" s="76"/>
      <c r="AU6228" s="76"/>
      <c r="AV6228" s="76"/>
      <c r="AW6228" s="76"/>
      <c r="AX6228" s="76"/>
      <c r="AY6228" s="76"/>
      <c r="AZ6228" s="76"/>
      <c r="BA6228" s="77"/>
      <c r="BC6228" s="47" t="s">
        <v>6849</v>
      </c>
    </row>
    <row r="6229" spans="1:55" ht="14.45" customHeight="1" outlineLevel="4" thickBot="1">
      <c r="A6229" s="25">
        <f t="shared" si="97"/>
        <v>6228</v>
      </c>
      <c r="C6229" s="30"/>
      <c r="D6229" s="41"/>
      <c r="F6229" s="41"/>
      <c r="H6229" s="39" t="s">
        <v>6850</v>
      </c>
      <c r="J6229" s="61"/>
      <c r="K6229" s="61"/>
      <c r="L6229" s="61"/>
      <c r="M6229" s="61"/>
      <c r="N6229" s="61"/>
      <c r="O6229" s="61"/>
      <c r="P6229" s="61"/>
      <c r="Q6229" s="61"/>
      <c r="R6229" s="61"/>
      <c r="S6229" s="61"/>
      <c r="T6229" s="61"/>
      <c r="U6229" s="61"/>
      <c r="V6229" s="61"/>
      <c r="W6229" s="61"/>
      <c r="X6229" s="61"/>
      <c r="Y6229" s="61"/>
      <c r="Z6229" s="61"/>
      <c r="AA6229" s="61"/>
      <c r="AB6229" s="61"/>
      <c r="AC6229" s="61"/>
      <c r="AD6229" s="61"/>
      <c r="AE6229" s="61"/>
      <c r="AF6229" s="61"/>
      <c r="AG6229" s="61"/>
      <c r="AH6229" s="61"/>
      <c r="AI6229" s="61"/>
      <c r="AJ6229" s="61"/>
      <c r="AK6229" s="61"/>
      <c r="AL6229" s="61"/>
      <c r="AM6229" s="61"/>
      <c r="AN6229" s="61"/>
      <c r="AO6229" s="61"/>
      <c r="AP6229" s="61"/>
      <c r="AQ6229" s="61"/>
      <c r="AR6229" s="61"/>
      <c r="AS6229" s="61"/>
      <c r="AT6229" s="61"/>
      <c r="AU6229" s="61"/>
      <c r="AV6229" s="61"/>
      <c r="AW6229" s="61"/>
      <c r="AX6229" s="61"/>
      <c r="AY6229" s="61"/>
      <c r="AZ6229" s="61"/>
      <c r="BA6229" s="62"/>
    </row>
    <row r="6230" spans="1:55" ht="14.45" customHeight="1" outlineLevel="4" thickBot="1">
      <c r="A6230" s="25">
        <f t="shared" si="97"/>
        <v>6229</v>
      </c>
      <c r="C6230" s="30"/>
      <c r="D6230" s="41"/>
      <c r="F6230" s="41"/>
      <c r="I6230" s="41" t="s">
        <v>4766</v>
      </c>
      <c r="J6230" s="55"/>
      <c r="K6230" s="55"/>
      <c r="L6230" s="55"/>
      <c r="M6230" s="55"/>
      <c r="N6230" s="55"/>
      <c r="O6230" s="55"/>
      <c r="P6230" s="55"/>
      <c r="Q6230" s="55"/>
      <c r="R6230" s="55"/>
      <c r="S6230" s="55"/>
      <c r="T6230" s="55"/>
      <c r="U6230" s="55"/>
      <c r="V6230" s="55"/>
      <c r="W6230" s="55"/>
      <c r="X6230" s="55"/>
      <c r="Y6230" s="55"/>
      <c r="Z6230" s="55"/>
      <c r="AA6230" s="55"/>
      <c r="AB6230" s="55"/>
      <c r="AC6230" s="55"/>
      <c r="AD6230" s="55"/>
      <c r="AE6230" s="55"/>
      <c r="AF6230" s="55"/>
      <c r="AG6230" s="55"/>
      <c r="AH6230" s="55"/>
      <c r="AI6230" s="55"/>
      <c r="AJ6230" s="55"/>
      <c r="AK6230" s="55"/>
      <c r="AL6230" s="55"/>
      <c r="AM6230" s="55"/>
      <c r="AN6230" s="55"/>
      <c r="AO6230" s="55"/>
      <c r="AP6230" s="55"/>
      <c r="AQ6230" s="55"/>
      <c r="AR6230" s="55"/>
      <c r="AS6230" s="55"/>
      <c r="AT6230" s="55"/>
      <c r="AU6230" s="55"/>
      <c r="AV6230" s="55"/>
      <c r="AW6230" s="55"/>
      <c r="AX6230" s="55"/>
      <c r="AY6230" s="55"/>
      <c r="AZ6230" s="55"/>
      <c r="BA6230" s="63"/>
    </row>
    <row r="6231" spans="1:55" ht="14.45" customHeight="1" outlineLevel="4" thickBot="1">
      <c r="A6231" s="25">
        <f t="shared" si="97"/>
        <v>6230</v>
      </c>
      <c r="C6231" s="30"/>
      <c r="D6231" s="41"/>
      <c r="F6231" s="41"/>
      <c r="I6231" s="96"/>
      <c r="J6231" s="138" t="s">
        <v>6851</v>
      </c>
      <c r="K6231" s="65"/>
      <c r="L6231" s="65"/>
      <c r="M6231" s="65"/>
      <c r="N6231" s="65"/>
      <c r="O6231" s="65"/>
      <c r="P6231" s="65"/>
      <c r="Q6231" s="65"/>
      <c r="R6231" s="65"/>
      <c r="S6231" s="65"/>
      <c r="T6231" s="65"/>
      <c r="U6231" s="65"/>
      <c r="V6231" s="65"/>
      <c r="W6231" s="65"/>
      <c r="X6231" s="65"/>
      <c r="Y6231" s="65"/>
      <c r="Z6231" s="65"/>
      <c r="AA6231" s="65"/>
      <c r="AB6231" s="65"/>
      <c r="AC6231" s="65"/>
      <c r="AD6231" s="65"/>
      <c r="AE6231" s="65"/>
      <c r="AF6231" s="65"/>
      <c r="AG6231" s="65"/>
      <c r="AH6231" s="65"/>
      <c r="AI6231" s="65"/>
      <c r="AJ6231" s="65"/>
      <c r="AK6231" s="65"/>
      <c r="AL6231" s="65"/>
      <c r="AM6231" s="65"/>
      <c r="AN6231" s="65"/>
      <c r="AO6231" s="65"/>
      <c r="AP6231" s="65"/>
      <c r="AQ6231" s="65"/>
      <c r="AR6231" s="65"/>
      <c r="AS6231" s="65"/>
      <c r="AT6231" s="65"/>
      <c r="AU6231" s="65"/>
      <c r="AV6231" s="65"/>
      <c r="AW6231" s="65"/>
      <c r="AX6231" s="65"/>
      <c r="AY6231" s="65"/>
      <c r="AZ6231" s="65"/>
      <c r="BA6231" s="66"/>
    </row>
    <row r="6232" spans="1:55" ht="14.45" customHeight="1" outlineLevel="4" thickBot="1">
      <c r="A6232" s="25">
        <f t="shared" si="97"/>
        <v>6231</v>
      </c>
      <c r="C6232" s="30"/>
      <c r="D6232" s="41"/>
      <c r="F6232" s="41"/>
      <c r="I6232" s="96"/>
      <c r="J6232" s="30"/>
      <c r="K6232" s="30" t="s">
        <v>6852</v>
      </c>
      <c r="L6232" s="30"/>
      <c r="M6232" s="30"/>
      <c r="N6232" s="30"/>
      <c r="O6232" s="30"/>
      <c r="P6232" s="30"/>
      <c r="Q6232" s="30"/>
      <c r="R6232" s="30"/>
      <c r="S6232" s="30"/>
      <c r="T6232" s="30"/>
      <c r="U6232" s="30"/>
      <c r="V6232" s="30"/>
      <c r="W6232" s="30"/>
      <c r="X6232" s="30"/>
      <c r="Y6232" s="30"/>
      <c r="Z6232" s="30"/>
      <c r="AA6232" s="30"/>
      <c r="AB6232" s="30"/>
      <c r="AC6232" s="30"/>
      <c r="AD6232" s="30"/>
      <c r="AE6232" s="30"/>
      <c r="AF6232" s="30"/>
      <c r="AG6232" s="30"/>
      <c r="AH6232" s="30"/>
      <c r="AI6232" s="30"/>
      <c r="AJ6232" s="30"/>
      <c r="AK6232" s="30"/>
      <c r="AL6232" s="30"/>
      <c r="AM6232" s="30"/>
      <c r="AN6232" s="30"/>
      <c r="AO6232" s="30"/>
      <c r="AP6232" s="30"/>
      <c r="AQ6232" s="30"/>
      <c r="AR6232" s="30"/>
      <c r="AS6232" s="30"/>
      <c r="AT6232" s="30"/>
      <c r="AU6232" s="30"/>
      <c r="AV6232" s="30"/>
      <c r="AW6232" s="30"/>
      <c r="AX6232" s="30"/>
      <c r="AY6232" s="30"/>
      <c r="AZ6232" s="30"/>
      <c r="BA6232" s="68"/>
    </row>
    <row r="6233" spans="1:55" ht="14.45" customHeight="1" outlineLevel="4" thickBot="1">
      <c r="A6233" s="25">
        <f t="shared" si="97"/>
        <v>6232</v>
      </c>
      <c r="C6233" s="30"/>
      <c r="D6233" s="41"/>
      <c r="F6233" s="41"/>
      <c r="I6233" s="96"/>
      <c r="J6233" s="30"/>
      <c r="K6233" s="30" t="s">
        <v>6853</v>
      </c>
      <c r="L6233" s="30"/>
      <c r="M6233" s="30"/>
      <c r="N6233" s="30"/>
      <c r="O6233" s="30"/>
      <c r="P6233" s="30"/>
      <c r="Q6233" s="30"/>
      <c r="R6233" s="30"/>
      <c r="S6233" s="30"/>
      <c r="T6233" s="30"/>
      <c r="U6233" s="30"/>
      <c r="V6233" s="30"/>
      <c r="W6233" s="30"/>
      <c r="X6233" s="30"/>
      <c r="Y6233" s="30"/>
      <c r="Z6233" s="30"/>
      <c r="AA6233" s="30"/>
      <c r="AB6233" s="30"/>
      <c r="AC6233" s="30"/>
      <c r="AD6233" s="30"/>
      <c r="AE6233" s="30"/>
      <c r="AF6233" s="30"/>
      <c r="AG6233" s="30"/>
      <c r="AH6233" s="30"/>
      <c r="AI6233" s="30"/>
      <c r="AJ6233" s="30"/>
      <c r="AK6233" s="30"/>
      <c r="AL6233" s="30"/>
      <c r="AM6233" s="30"/>
      <c r="AN6233" s="30"/>
      <c r="AO6233" s="30"/>
      <c r="AP6233" s="30"/>
      <c r="AQ6233" s="30"/>
      <c r="AR6233" s="30"/>
      <c r="AS6233" s="30"/>
      <c r="AT6233" s="30"/>
      <c r="AU6233" s="30"/>
      <c r="AV6233" s="30"/>
      <c r="AW6233" s="30"/>
      <c r="AX6233" s="30"/>
      <c r="AY6233" s="30"/>
      <c r="AZ6233" s="30"/>
      <c r="BA6233" s="68"/>
    </row>
    <row r="6234" spans="1:55" ht="14.45" customHeight="1" outlineLevel="4" thickBot="1">
      <c r="A6234" s="25">
        <f t="shared" si="97"/>
        <v>6233</v>
      </c>
      <c r="C6234" s="30"/>
      <c r="D6234" s="41"/>
      <c r="F6234" s="41"/>
      <c r="I6234" s="96"/>
      <c r="J6234" s="30"/>
      <c r="K6234" s="30" t="s">
        <v>6854</v>
      </c>
      <c r="L6234" s="30"/>
      <c r="M6234" s="30"/>
      <c r="N6234" s="30"/>
      <c r="O6234" s="30"/>
      <c r="P6234" s="30"/>
      <c r="Q6234" s="30"/>
      <c r="R6234" s="30"/>
      <c r="S6234" s="30"/>
      <c r="T6234" s="30"/>
      <c r="U6234" s="30"/>
      <c r="V6234" s="30"/>
      <c r="W6234" s="30"/>
      <c r="X6234" s="30"/>
      <c r="Y6234" s="30"/>
      <c r="Z6234" s="30"/>
      <c r="AA6234" s="30"/>
      <c r="AB6234" s="30"/>
      <c r="AC6234" s="30"/>
      <c r="AD6234" s="30"/>
      <c r="AE6234" s="30"/>
      <c r="AF6234" s="30"/>
      <c r="AG6234" s="30"/>
      <c r="AH6234" s="30"/>
      <c r="AI6234" s="30"/>
      <c r="AJ6234" s="30"/>
      <c r="AK6234" s="30"/>
      <c r="AL6234" s="30"/>
      <c r="AM6234" s="30"/>
      <c r="AN6234" s="30"/>
      <c r="AO6234" s="30"/>
      <c r="AP6234" s="30"/>
      <c r="AQ6234" s="30"/>
      <c r="AR6234" s="30"/>
      <c r="AS6234" s="30"/>
      <c r="AT6234" s="30"/>
      <c r="AU6234" s="30"/>
      <c r="AV6234" s="30"/>
      <c r="AW6234" s="30"/>
      <c r="AX6234" s="30"/>
      <c r="AY6234" s="30"/>
      <c r="AZ6234" s="30"/>
      <c r="BA6234" s="68"/>
    </row>
    <row r="6235" spans="1:55" ht="14.45" customHeight="1" outlineLevel="4" thickBot="1">
      <c r="A6235" s="25">
        <f t="shared" si="97"/>
        <v>6234</v>
      </c>
      <c r="C6235" s="30"/>
      <c r="D6235" s="41"/>
      <c r="F6235" s="41"/>
      <c r="I6235" s="96"/>
      <c r="J6235" s="30"/>
      <c r="K6235" s="30" t="s">
        <v>6855</v>
      </c>
      <c r="L6235" s="30"/>
      <c r="M6235" s="30"/>
      <c r="N6235" s="30"/>
      <c r="O6235" s="30"/>
      <c r="P6235" s="30"/>
      <c r="Q6235" s="30"/>
      <c r="R6235" s="30"/>
      <c r="S6235" s="30"/>
      <c r="T6235" s="30"/>
      <c r="U6235" s="30"/>
      <c r="V6235" s="30"/>
      <c r="W6235" s="30"/>
      <c r="X6235" s="30"/>
      <c r="Y6235" s="30"/>
      <c r="Z6235" s="30"/>
      <c r="AA6235" s="30"/>
      <c r="AB6235" s="30"/>
      <c r="AC6235" s="30"/>
      <c r="AD6235" s="30"/>
      <c r="AE6235" s="30"/>
      <c r="AF6235" s="30"/>
      <c r="AG6235" s="30"/>
      <c r="AH6235" s="30"/>
      <c r="AI6235" s="30"/>
      <c r="AJ6235" s="30"/>
      <c r="AK6235" s="30"/>
      <c r="AL6235" s="30"/>
      <c r="AM6235" s="30"/>
      <c r="AN6235" s="30"/>
      <c r="AO6235" s="30"/>
      <c r="AP6235" s="30"/>
      <c r="AQ6235" s="30"/>
      <c r="AR6235" s="30"/>
      <c r="AS6235" s="30"/>
      <c r="AT6235" s="30"/>
      <c r="AU6235" s="30"/>
      <c r="AV6235" s="30"/>
      <c r="AW6235" s="30"/>
      <c r="AX6235" s="30"/>
      <c r="AY6235" s="30"/>
      <c r="AZ6235" s="30"/>
      <c r="BA6235" s="68"/>
    </row>
    <row r="6236" spans="1:55" ht="14.45" customHeight="1" outlineLevel="4" thickBot="1">
      <c r="A6236" s="25">
        <f t="shared" si="97"/>
        <v>6235</v>
      </c>
      <c r="C6236" s="30"/>
      <c r="D6236" s="41"/>
      <c r="F6236" s="41"/>
      <c r="I6236" s="96"/>
      <c r="J6236" s="30"/>
      <c r="K6236" s="30" t="s">
        <v>6856</v>
      </c>
      <c r="L6236" s="30"/>
      <c r="M6236" s="30"/>
      <c r="N6236" s="30"/>
      <c r="O6236" s="30"/>
      <c r="P6236" s="30"/>
      <c r="Q6236" s="30"/>
      <c r="R6236" s="30"/>
      <c r="S6236" s="30"/>
      <c r="T6236" s="30"/>
      <c r="U6236" s="30"/>
      <c r="V6236" s="30"/>
      <c r="W6236" s="30"/>
      <c r="X6236" s="30"/>
      <c r="Y6236" s="30"/>
      <c r="Z6236" s="30"/>
      <c r="AA6236" s="30"/>
      <c r="AB6236" s="30"/>
      <c r="AC6236" s="30"/>
      <c r="AD6236" s="30"/>
      <c r="AE6236" s="30"/>
      <c r="AF6236" s="30"/>
      <c r="AG6236" s="30"/>
      <c r="AH6236" s="30"/>
      <c r="AI6236" s="30"/>
      <c r="AJ6236" s="30"/>
      <c r="AK6236" s="30"/>
      <c r="AL6236" s="30"/>
      <c r="AM6236" s="30"/>
      <c r="AN6236" s="30"/>
      <c r="AO6236" s="30"/>
      <c r="AP6236" s="30"/>
      <c r="AQ6236" s="30"/>
      <c r="AR6236" s="30"/>
      <c r="AS6236" s="30"/>
      <c r="AT6236" s="30"/>
      <c r="AU6236" s="30"/>
      <c r="AV6236" s="30"/>
      <c r="AW6236" s="30"/>
      <c r="AX6236" s="30"/>
      <c r="AY6236" s="30"/>
      <c r="AZ6236" s="30"/>
      <c r="BA6236" s="68"/>
    </row>
    <row r="6237" spans="1:55" ht="14.45" customHeight="1" outlineLevel="4" thickBot="1">
      <c r="A6237" s="25">
        <f t="shared" si="97"/>
        <v>6236</v>
      </c>
      <c r="C6237" s="30"/>
      <c r="D6237" s="41"/>
      <c r="F6237" s="41"/>
      <c r="I6237" s="96"/>
      <c r="J6237" s="30"/>
      <c r="K6237" s="30" t="s">
        <v>6857</v>
      </c>
      <c r="L6237" s="30"/>
      <c r="M6237" s="30"/>
      <c r="N6237" s="30"/>
      <c r="O6237" s="30"/>
      <c r="P6237" s="30"/>
      <c r="Q6237" s="30"/>
      <c r="R6237" s="30"/>
      <c r="S6237" s="30"/>
      <c r="T6237" s="30"/>
      <c r="U6237" s="30"/>
      <c r="V6237" s="30"/>
      <c r="W6237" s="30"/>
      <c r="X6237" s="30"/>
      <c r="Y6237" s="30"/>
      <c r="Z6237" s="30"/>
      <c r="AA6237" s="30"/>
      <c r="AB6237" s="30"/>
      <c r="AC6237" s="30"/>
      <c r="AD6237" s="30"/>
      <c r="AE6237" s="30"/>
      <c r="AF6237" s="30"/>
      <c r="AG6237" s="30"/>
      <c r="AH6237" s="30"/>
      <c r="AI6237" s="30"/>
      <c r="AJ6237" s="30"/>
      <c r="AK6237" s="30"/>
      <c r="AL6237" s="30"/>
      <c r="AM6237" s="30"/>
      <c r="AN6237" s="30"/>
      <c r="AO6237" s="30"/>
      <c r="AP6237" s="30"/>
      <c r="AQ6237" s="30"/>
      <c r="AR6237" s="30"/>
      <c r="AS6237" s="30"/>
      <c r="AT6237" s="30"/>
      <c r="AU6237" s="30"/>
      <c r="AV6237" s="30"/>
      <c r="AW6237" s="30"/>
      <c r="AX6237" s="30"/>
      <c r="AY6237" s="30"/>
      <c r="AZ6237" s="30"/>
      <c r="BA6237" s="68"/>
    </row>
    <row r="6238" spans="1:55" ht="14.45" customHeight="1" outlineLevel="4" thickBot="1">
      <c r="A6238" s="25">
        <f t="shared" si="97"/>
        <v>6237</v>
      </c>
      <c r="C6238" s="30"/>
      <c r="D6238" s="41"/>
      <c r="F6238" s="41"/>
      <c r="I6238" s="96"/>
      <c r="J6238" s="30"/>
      <c r="K6238" s="30" t="s">
        <v>6858</v>
      </c>
      <c r="L6238" s="30"/>
      <c r="M6238" s="30"/>
      <c r="N6238" s="30"/>
      <c r="O6238" s="30"/>
      <c r="P6238" s="30"/>
      <c r="Q6238" s="30"/>
      <c r="R6238" s="30"/>
      <c r="S6238" s="30"/>
      <c r="T6238" s="30"/>
      <c r="U6238" s="30"/>
      <c r="V6238" s="30"/>
      <c r="W6238" s="30"/>
      <c r="X6238" s="30"/>
      <c r="Y6238" s="30"/>
      <c r="Z6238" s="30"/>
      <c r="AA6238" s="30"/>
      <c r="AB6238" s="30"/>
      <c r="AC6238" s="30"/>
      <c r="AD6238" s="30"/>
      <c r="AE6238" s="30"/>
      <c r="AF6238" s="30"/>
      <c r="AG6238" s="30"/>
      <c r="AH6238" s="30"/>
      <c r="AI6238" s="30"/>
      <c r="AJ6238" s="30"/>
      <c r="AK6238" s="30"/>
      <c r="AL6238" s="30"/>
      <c r="AM6238" s="30"/>
      <c r="AN6238" s="30"/>
      <c r="AO6238" s="30"/>
      <c r="AP6238" s="30"/>
      <c r="AQ6238" s="30"/>
      <c r="AR6238" s="30"/>
      <c r="AS6238" s="30"/>
      <c r="AT6238" s="30"/>
      <c r="AU6238" s="30"/>
      <c r="AV6238" s="30"/>
      <c r="AW6238" s="30"/>
      <c r="AX6238" s="30"/>
      <c r="AY6238" s="30"/>
      <c r="AZ6238" s="30"/>
      <c r="BA6238" s="68"/>
    </row>
    <row r="6239" spans="1:55" ht="14.45" customHeight="1" outlineLevel="4" thickBot="1">
      <c r="A6239" s="25">
        <f t="shared" si="97"/>
        <v>6238</v>
      </c>
      <c r="C6239" s="30"/>
      <c r="D6239" s="41"/>
      <c r="F6239" s="41"/>
      <c r="I6239" s="96"/>
      <c r="J6239" s="30"/>
      <c r="K6239" s="30" t="s">
        <v>6859</v>
      </c>
      <c r="L6239" s="30"/>
      <c r="M6239" s="30"/>
      <c r="N6239" s="30"/>
      <c r="O6239" s="30"/>
      <c r="P6239" s="30"/>
      <c r="Q6239" s="30"/>
      <c r="R6239" s="30"/>
      <c r="S6239" s="30"/>
      <c r="T6239" s="30"/>
      <c r="U6239" s="30"/>
      <c r="V6239" s="30"/>
      <c r="W6239" s="30"/>
      <c r="X6239" s="30"/>
      <c r="Y6239" s="30"/>
      <c r="Z6239" s="30"/>
      <c r="AA6239" s="30"/>
      <c r="AB6239" s="30"/>
      <c r="AC6239" s="30"/>
      <c r="AD6239" s="30"/>
      <c r="AE6239" s="30"/>
      <c r="AF6239" s="30"/>
      <c r="AG6239" s="30"/>
      <c r="AH6239" s="30"/>
      <c r="AI6239" s="30"/>
      <c r="AJ6239" s="30"/>
      <c r="AK6239" s="30"/>
      <c r="AL6239" s="30"/>
      <c r="AM6239" s="30"/>
      <c r="AN6239" s="30"/>
      <c r="AO6239" s="30"/>
      <c r="AP6239" s="30"/>
      <c r="AQ6239" s="30"/>
      <c r="AR6239" s="30"/>
      <c r="AS6239" s="30"/>
      <c r="AT6239" s="30"/>
      <c r="AU6239" s="30"/>
      <c r="AV6239" s="30"/>
      <c r="AW6239" s="30"/>
      <c r="AX6239" s="30"/>
      <c r="AY6239" s="30"/>
      <c r="AZ6239" s="30"/>
      <c r="BA6239" s="68"/>
    </row>
    <row r="6240" spans="1:55" ht="14.45" customHeight="1" outlineLevel="4" thickBot="1">
      <c r="A6240" s="25">
        <f t="shared" si="97"/>
        <v>6239</v>
      </c>
      <c r="C6240" s="30"/>
      <c r="D6240" s="41"/>
      <c r="F6240" s="41"/>
      <c r="I6240" s="96"/>
      <c r="J6240" s="76"/>
      <c r="K6240" s="76" t="s">
        <v>6860</v>
      </c>
      <c r="L6240" s="76"/>
      <c r="M6240" s="76"/>
      <c r="N6240" s="76"/>
      <c r="O6240" s="76"/>
      <c r="P6240" s="76"/>
      <c r="Q6240" s="76"/>
      <c r="R6240" s="76"/>
      <c r="S6240" s="76"/>
      <c r="T6240" s="76"/>
      <c r="U6240" s="76"/>
      <c r="V6240" s="76"/>
      <c r="W6240" s="76"/>
      <c r="X6240" s="76"/>
      <c r="Y6240" s="76"/>
      <c r="Z6240" s="76"/>
      <c r="AA6240" s="76"/>
      <c r="AB6240" s="76"/>
      <c r="AC6240" s="76"/>
      <c r="AD6240" s="76"/>
      <c r="AE6240" s="76"/>
      <c r="AF6240" s="76"/>
      <c r="AG6240" s="76"/>
      <c r="AH6240" s="76"/>
      <c r="AI6240" s="76"/>
      <c r="AJ6240" s="76"/>
      <c r="AK6240" s="76"/>
      <c r="AL6240" s="76"/>
      <c r="AM6240" s="76"/>
      <c r="AN6240" s="76"/>
      <c r="AO6240" s="76"/>
      <c r="AP6240" s="76"/>
      <c r="AQ6240" s="76"/>
      <c r="AR6240" s="76"/>
      <c r="AS6240" s="76"/>
      <c r="AT6240" s="76"/>
      <c r="AU6240" s="76"/>
      <c r="AV6240" s="76"/>
      <c r="AW6240" s="76"/>
      <c r="AX6240" s="76"/>
      <c r="AY6240" s="76"/>
      <c r="AZ6240" s="76"/>
      <c r="BA6240" s="77"/>
      <c r="BC6240" s="47" t="s">
        <v>6861</v>
      </c>
    </row>
    <row r="6241" spans="1:53" ht="14.45" customHeight="1" outlineLevel="4" thickBot="1">
      <c r="A6241" s="25">
        <f t="shared" si="97"/>
        <v>6240</v>
      </c>
      <c r="C6241" s="30"/>
      <c r="D6241" s="41"/>
      <c r="F6241" s="41"/>
      <c r="H6241" s="39" t="s">
        <v>6862</v>
      </c>
      <c r="J6241" s="61"/>
      <c r="K6241" s="61"/>
      <c r="L6241" s="61"/>
      <c r="M6241" s="61"/>
      <c r="N6241" s="61"/>
      <c r="O6241" s="61"/>
      <c r="P6241" s="61"/>
      <c r="Q6241" s="61"/>
      <c r="R6241" s="61"/>
      <c r="S6241" s="61"/>
      <c r="T6241" s="61"/>
      <c r="U6241" s="61"/>
      <c r="V6241" s="61"/>
      <c r="W6241" s="61"/>
      <c r="X6241" s="61"/>
      <c r="Y6241" s="61"/>
      <c r="Z6241" s="61"/>
      <c r="AA6241" s="61"/>
      <c r="AB6241" s="61"/>
      <c r="AC6241" s="61"/>
      <c r="AD6241" s="61"/>
      <c r="AE6241" s="61"/>
      <c r="AF6241" s="61"/>
      <c r="AG6241" s="61"/>
      <c r="AH6241" s="61"/>
      <c r="AI6241" s="61"/>
      <c r="AJ6241" s="61"/>
      <c r="AK6241" s="61"/>
      <c r="AL6241" s="61"/>
      <c r="AM6241" s="61"/>
      <c r="AN6241" s="61"/>
      <c r="AO6241" s="61"/>
      <c r="AP6241" s="61"/>
      <c r="AQ6241" s="61"/>
      <c r="AR6241" s="61"/>
      <c r="AS6241" s="61"/>
      <c r="AT6241" s="61"/>
      <c r="AU6241" s="61"/>
      <c r="AV6241" s="61"/>
      <c r="AW6241" s="61"/>
      <c r="AX6241" s="61"/>
      <c r="AY6241" s="61"/>
      <c r="AZ6241" s="61"/>
      <c r="BA6241" s="62"/>
    </row>
    <row r="6242" spans="1:53" ht="14.45" customHeight="1" outlineLevel="4" thickBot="1">
      <c r="A6242" s="25">
        <f t="shared" si="97"/>
        <v>6241</v>
      </c>
      <c r="C6242" s="30"/>
      <c r="D6242" s="41"/>
      <c r="F6242" s="41"/>
      <c r="I6242" s="41" t="s">
        <v>4766</v>
      </c>
      <c r="J6242" s="55"/>
      <c r="K6242" s="55"/>
      <c r="L6242" s="55"/>
      <c r="M6242" s="55"/>
      <c r="N6242" s="55"/>
      <c r="O6242" s="55"/>
      <c r="P6242" s="55"/>
      <c r="Q6242" s="55"/>
      <c r="R6242" s="55"/>
      <c r="S6242" s="55"/>
      <c r="T6242" s="55"/>
      <c r="U6242" s="55"/>
      <c r="V6242" s="55"/>
      <c r="W6242" s="55"/>
      <c r="X6242" s="55"/>
      <c r="Y6242" s="55"/>
      <c r="Z6242" s="55"/>
      <c r="AA6242" s="55"/>
      <c r="AB6242" s="55"/>
      <c r="AC6242" s="55"/>
      <c r="AD6242" s="55"/>
      <c r="AE6242" s="55"/>
      <c r="AF6242" s="55"/>
      <c r="AG6242" s="55"/>
      <c r="AH6242" s="55"/>
      <c r="AI6242" s="55"/>
      <c r="AJ6242" s="55"/>
      <c r="AK6242" s="55"/>
      <c r="AL6242" s="55"/>
      <c r="AM6242" s="55"/>
      <c r="AN6242" s="55"/>
      <c r="AO6242" s="55"/>
      <c r="AP6242" s="55"/>
      <c r="AQ6242" s="55"/>
      <c r="AR6242" s="55"/>
      <c r="AS6242" s="55"/>
      <c r="AT6242" s="55"/>
      <c r="AU6242" s="55"/>
      <c r="AV6242" s="55"/>
      <c r="AW6242" s="55"/>
      <c r="AX6242" s="55"/>
      <c r="AY6242" s="55"/>
      <c r="AZ6242" s="55"/>
      <c r="BA6242" s="63"/>
    </row>
    <row r="6243" spans="1:53" ht="14.45" customHeight="1" outlineLevel="4" thickBot="1">
      <c r="A6243" s="25">
        <f t="shared" si="97"/>
        <v>6242</v>
      </c>
      <c r="C6243" s="30"/>
      <c r="D6243" s="41"/>
      <c r="F6243" s="41"/>
      <c r="J6243" s="138" t="s">
        <v>6863</v>
      </c>
      <c r="K6243" s="65"/>
      <c r="L6243" s="65"/>
      <c r="M6243" s="65"/>
      <c r="N6243" s="65"/>
      <c r="O6243" s="65"/>
      <c r="P6243" s="65"/>
      <c r="Q6243" s="65"/>
      <c r="R6243" s="65"/>
      <c r="S6243" s="65"/>
      <c r="T6243" s="65"/>
      <c r="U6243" s="65"/>
      <c r="V6243" s="65"/>
      <c r="W6243" s="65"/>
      <c r="X6243" s="65"/>
      <c r="Y6243" s="65"/>
      <c r="Z6243" s="65"/>
      <c r="AA6243" s="65"/>
      <c r="AB6243" s="65"/>
      <c r="AC6243" s="65"/>
      <c r="AD6243" s="65"/>
      <c r="AE6243" s="65"/>
      <c r="AF6243" s="65"/>
      <c r="AG6243" s="65"/>
      <c r="AH6243" s="65"/>
      <c r="AI6243" s="65"/>
      <c r="AJ6243" s="65"/>
      <c r="AK6243" s="65"/>
      <c r="AL6243" s="65"/>
      <c r="AM6243" s="65"/>
      <c r="AN6243" s="65"/>
      <c r="AO6243" s="65"/>
      <c r="AP6243" s="65"/>
      <c r="AQ6243" s="65"/>
      <c r="AR6243" s="65"/>
      <c r="AS6243" s="65"/>
      <c r="AT6243" s="65"/>
      <c r="AU6243" s="65"/>
      <c r="AV6243" s="65"/>
      <c r="AW6243" s="65"/>
      <c r="AX6243" s="65"/>
      <c r="AY6243" s="65"/>
      <c r="AZ6243" s="65"/>
      <c r="BA6243" s="66"/>
    </row>
    <row r="6244" spans="1:53" ht="14.45" customHeight="1" outlineLevel="4" thickBot="1">
      <c r="A6244" s="25">
        <f t="shared" si="97"/>
        <v>6243</v>
      </c>
      <c r="C6244" s="30"/>
      <c r="D6244" s="41"/>
      <c r="F6244" s="41"/>
      <c r="J6244" s="30"/>
      <c r="K6244" s="67" t="s">
        <v>6864</v>
      </c>
      <c r="L6244" s="30"/>
      <c r="M6244" s="30"/>
      <c r="N6244" s="30"/>
      <c r="O6244" s="30"/>
      <c r="P6244" s="30"/>
      <c r="Q6244" s="30"/>
      <c r="R6244" s="30"/>
      <c r="S6244" s="30"/>
      <c r="T6244" s="30"/>
      <c r="U6244" s="30"/>
      <c r="V6244" s="30"/>
      <c r="W6244" s="30"/>
      <c r="X6244" s="30"/>
      <c r="Y6244" s="30"/>
      <c r="Z6244" s="30"/>
      <c r="AA6244" s="30"/>
      <c r="AB6244" s="30"/>
      <c r="AC6244" s="30"/>
      <c r="AD6244" s="30"/>
      <c r="AE6244" s="30"/>
      <c r="AF6244" s="30"/>
      <c r="AG6244" s="30"/>
      <c r="AH6244" s="30"/>
      <c r="AI6244" s="30"/>
      <c r="AJ6244" s="30"/>
      <c r="AK6244" s="30"/>
      <c r="AL6244" s="30"/>
      <c r="AM6244" s="30"/>
      <c r="AN6244" s="30"/>
      <c r="AO6244" s="30"/>
      <c r="AP6244" s="30"/>
      <c r="AQ6244" s="30"/>
      <c r="AR6244" s="30"/>
      <c r="AS6244" s="30"/>
      <c r="AT6244" s="30"/>
      <c r="AU6244" s="30"/>
      <c r="AV6244" s="30"/>
      <c r="AW6244" s="30"/>
      <c r="AX6244" s="30"/>
      <c r="AY6244" s="30"/>
      <c r="AZ6244" s="30"/>
      <c r="BA6244" s="68"/>
    </row>
    <row r="6245" spans="1:53" ht="14.45" customHeight="1" outlineLevel="4" thickBot="1">
      <c r="A6245" s="25">
        <f t="shared" si="97"/>
        <v>6244</v>
      </c>
      <c r="C6245" s="30"/>
      <c r="D6245" s="41"/>
      <c r="F6245" s="41"/>
      <c r="J6245" s="30"/>
      <c r="K6245" s="30" t="s">
        <v>6865</v>
      </c>
      <c r="L6245" s="30"/>
      <c r="M6245" s="30"/>
      <c r="N6245" s="30"/>
      <c r="O6245" s="30"/>
      <c r="P6245" s="30"/>
      <c r="Q6245" s="30"/>
      <c r="R6245" s="30"/>
      <c r="S6245" s="30"/>
      <c r="T6245" s="30"/>
      <c r="U6245" s="30"/>
      <c r="V6245" s="30"/>
      <c r="W6245" s="30"/>
      <c r="X6245" s="30"/>
      <c r="Y6245" s="30"/>
      <c r="Z6245" s="30"/>
      <c r="AA6245" s="30"/>
      <c r="AB6245" s="30"/>
      <c r="AC6245" s="30"/>
      <c r="AD6245" s="30"/>
      <c r="AE6245" s="30"/>
      <c r="AF6245" s="30"/>
      <c r="AG6245" s="30"/>
      <c r="AH6245" s="30"/>
      <c r="AI6245" s="30"/>
      <c r="AJ6245" s="30"/>
      <c r="AK6245" s="30"/>
      <c r="AL6245" s="30"/>
      <c r="AM6245" s="30"/>
      <c r="AN6245" s="30"/>
      <c r="AO6245" s="30"/>
      <c r="AP6245" s="30"/>
      <c r="AQ6245" s="30"/>
      <c r="AR6245" s="30"/>
      <c r="AS6245" s="30"/>
      <c r="AT6245" s="30"/>
      <c r="AU6245" s="30"/>
      <c r="AV6245" s="30"/>
      <c r="AW6245" s="30"/>
      <c r="AX6245" s="30"/>
      <c r="AY6245" s="30"/>
      <c r="AZ6245" s="30"/>
      <c r="BA6245" s="68"/>
    </row>
    <row r="6246" spans="1:53" ht="14.45" customHeight="1" outlineLevel="4" thickBot="1">
      <c r="A6246" s="25">
        <f t="shared" si="97"/>
        <v>6245</v>
      </c>
      <c r="C6246" s="30"/>
      <c r="D6246" s="41"/>
      <c r="F6246" s="41"/>
      <c r="J6246" s="30"/>
      <c r="K6246" s="30" t="s">
        <v>6866</v>
      </c>
      <c r="L6246" s="30"/>
      <c r="M6246" s="30"/>
      <c r="N6246" s="30"/>
      <c r="O6246" s="30"/>
      <c r="P6246" s="30"/>
      <c r="Q6246" s="30"/>
      <c r="R6246" s="30"/>
      <c r="S6246" s="30"/>
      <c r="T6246" s="30"/>
      <c r="U6246" s="30"/>
      <c r="V6246" s="30"/>
      <c r="W6246" s="30"/>
      <c r="X6246" s="30"/>
      <c r="Y6246" s="30"/>
      <c r="Z6246" s="30"/>
      <c r="AA6246" s="30"/>
      <c r="AB6246" s="30"/>
      <c r="AC6246" s="30"/>
      <c r="AD6246" s="30"/>
      <c r="AE6246" s="30"/>
      <c r="AF6246" s="30"/>
      <c r="AG6246" s="30"/>
      <c r="AH6246" s="30"/>
      <c r="AI6246" s="30"/>
      <c r="AJ6246" s="30"/>
      <c r="AK6246" s="30"/>
      <c r="AL6246" s="30"/>
      <c r="AM6246" s="30"/>
      <c r="AN6246" s="30"/>
      <c r="AO6246" s="30"/>
      <c r="AP6246" s="30"/>
      <c r="AQ6246" s="30"/>
      <c r="AR6246" s="30"/>
      <c r="AS6246" s="30"/>
      <c r="AT6246" s="30"/>
      <c r="AU6246" s="30"/>
      <c r="AV6246" s="30"/>
      <c r="AW6246" s="30"/>
      <c r="AX6246" s="30"/>
      <c r="AY6246" s="30"/>
      <c r="AZ6246" s="30"/>
      <c r="BA6246" s="68"/>
    </row>
    <row r="6247" spans="1:53" ht="14.45" customHeight="1" outlineLevel="4" thickBot="1">
      <c r="A6247" s="25">
        <f t="shared" si="97"/>
        <v>6246</v>
      </c>
      <c r="C6247" s="30"/>
      <c r="D6247" s="41"/>
      <c r="F6247" s="41"/>
      <c r="J6247" s="30"/>
      <c r="K6247" s="30" t="s">
        <v>6867</v>
      </c>
      <c r="L6247" s="30"/>
      <c r="M6247" s="30"/>
      <c r="N6247" s="30"/>
      <c r="O6247" s="30"/>
      <c r="P6247" s="30"/>
      <c r="Q6247" s="30"/>
      <c r="R6247" s="30"/>
      <c r="S6247" s="30"/>
      <c r="T6247" s="30"/>
      <c r="U6247" s="30"/>
      <c r="V6247" s="30"/>
      <c r="W6247" s="30"/>
      <c r="X6247" s="30"/>
      <c r="Y6247" s="30"/>
      <c r="Z6247" s="30"/>
      <c r="AA6247" s="30"/>
      <c r="AB6247" s="30"/>
      <c r="AC6247" s="30"/>
      <c r="AD6247" s="30"/>
      <c r="AE6247" s="30"/>
      <c r="AF6247" s="30"/>
      <c r="AG6247" s="30"/>
      <c r="AH6247" s="30"/>
      <c r="AI6247" s="30"/>
      <c r="AJ6247" s="30"/>
      <c r="AK6247" s="30"/>
      <c r="AL6247" s="30"/>
      <c r="AM6247" s="30"/>
      <c r="AN6247" s="30"/>
      <c r="AO6247" s="30"/>
      <c r="AP6247" s="30"/>
      <c r="AQ6247" s="30"/>
      <c r="AR6247" s="30"/>
      <c r="AS6247" s="30"/>
      <c r="AT6247" s="30"/>
      <c r="AU6247" s="30"/>
      <c r="AV6247" s="30"/>
      <c r="AW6247" s="30"/>
      <c r="AX6247" s="30"/>
      <c r="AY6247" s="30"/>
      <c r="AZ6247" s="30"/>
      <c r="BA6247" s="68"/>
    </row>
    <row r="6248" spans="1:53" ht="14.45" customHeight="1" outlineLevel="4" thickBot="1">
      <c r="A6248" s="25">
        <f t="shared" si="97"/>
        <v>6247</v>
      </c>
      <c r="C6248" s="30"/>
      <c r="D6248" s="41"/>
      <c r="F6248" s="41"/>
      <c r="J6248" s="30"/>
      <c r="K6248" s="30" t="s">
        <v>6868</v>
      </c>
      <c r="L6248" s="30"/>
      <c r="M6248" s="30"/>
      <c r="N6248" s="30"/>
      <c r="O6248" s="30"/>
      <c r="P6248" s="30"/>
      <c r="Q6248" s="30"/>
      <c r="R6248" s="30"/>
      <c r="S6248" s="30"/>
      <c r="T6248" s="30"/>
      <c r="U6248" s="30"/>
      <c r="V6248" s="30"/>
      <c r="W6248" s="30"/>
      <c r="X6248" s="30"/>
      <c r="Y6248" s="30"/>
      <c r="Z6248" s="30"/>
      <c r="AA6248" s="30"/>
      <c r="AB6248" s="30"/>
      <c r="AC6248" s="30"/>
      <c r="AD6248" s="30"/>
      <c r="AE6248" s="30"/>
      <c r="AF6248" s="30"/>
      <c r="AG6248" s="30"/>
      <c r="AH6248" s="30"/>
      <c r="AI6248" s="30"/>
      <c r="AJ6248" s="30"/>
      <c r="AK6248" s="30"/>
      <c r="AL6248" s="30"/>
      <c r="AM6248" s="30"/>
      <c r="AN6248" s="30"/>
      <c r="AO6248" s="30"/>
      <c r="AP6248" s="30"/>
      <c r="AQ6248" s="30"/>
      <c r="AR6248" s="30"/>
      <c r="AS6248" s="30"/>
      <c r="AT6248" s="30"/>
      <c r="AU6248" s="30"/>
      <c r="AV6248" s="30"/>
      <c r="AW6248" s="30"/>
      <c r="AX6248" s="30"/>
      <c r="AY6248" s="30"/>
      <c r="AZ6248" s="30"/>
      <c r="BA6248" s="68"/>
    </row>
    <row r="6249" spans="1:53" ht="14.45" customHeight="1" outlineLevel="4" thickBot="1">
      <c r="A6249" s="25">
        <f t="shared" si="97"/>
        <v>6248</v>
      </c>
      <c r="C6249" s="30"/>
      <c r="D6249" s="41"/>
      <c r="F6249" s="41"/>
      <c r="J6249" s="30"/>
      <c r="K6249" s="30"/>
      <c r="L6249" s="71" t="s">
        <v>6869</v>
      </c>
      <c r="M6249" s="30"/>
      <c r="N6249" s="30"/>
      <c r="O6249" s="30"/>
      <c r="P6249" s="30"/>
      <c r="Q6249" s="30"/>
      <c r="R6249" s="30"/>
      <c r="S6249" s="30"/>
      <c r="T6249" s="30"/>
      <c r="U6249" s="30"/>
      <c r="V6249" s="30"/>
      <c r="W6249" s="30"/>
      <c r="X6249" s="30"/>
      <c r="Y6249" s="30"/>
      <c r="Z6249" s="30"/>
      <c r="AA6249" s="30"/>
      <c r="AB6249" s="30"/>
      <c r="AC6249" s="30"/>
      <c r="AD6249" s="30"/>
      <c r="AE6249" s="30"/>
      <c r="AF6249" s="30"/>
      <c r="AG6249" s="30"/>
      <c r="AH6249" s="30"/>
      <c r="AI6249" s="30"/>
      <c r="AJ6249" s="30"/>
      <c r="AK6249" s="30"/>
      <c r="AL6249" s="30"/>
      <c r="AM6249" s="30"/>
      <c r="AN6249" s="30"/>
      <c r="AO6249" s="30"/>
      <c r="AP6249" s="30"/>
      <c r="AQ6249" s="30"/>
      <c r="AR6249" s="30"/>
      <c r="AS6249" s="30"/>
      <c r="AT6249" s="30"/>
      <c r="AU6249" s="30"/>
      <c r="AV6249" s="30"/>
      <c r="AW6249" s="30"/>
      <c r="AX6249" s="30"/>
      <c r="AY6249" s="30"/>
      <c r="AZ6249" s="30"/>
      <c r="BA6249" s="68"/>
    </row>
    <row r="6250" spans="1:53" ht="14.45" customHeight="1" outlineLevel="4" thickBot="1">
      <c r="A6250" s="25">
        <f t="shared" si="97"/>
        <v>6249</v>
      </c>
      <c r="C6250" s="30"/>
      <c r="D6250" s="41"/>
      <c r="F6250" s="41"/>
      <c r="J6250" s="30"/>
      <c r="K6250" s="30"/>
      <c r="L6250" s="30" t="s">
        <v>6870</v>
      </c>
      <c r="M6250" s="30"/>
      <c r="N6250" s="30"/>
      <c r="O6250" s="30"/>
      <c r="P6250" s="30"/>
      <c r="Q6250" s="30"/>
      <c r="R6250" s="30"/>
      <c r="S6250" s="30"/>
      <c r="T6250" s="30"/>
      <c r="U6250" s="30"/>
      <c r="V6250" s="30"/>
      <c r="W6250" s="30"/>
      <c r="X6250" s="30"/>
      <c r="Y6250" s="30"/>
      <c r="Z6250" s="30"/>
      <c r="AA6250" s="30"/>
      <c r="AB6250" s="30"/>
      <c r="AC6250" s="30"/>
      <c r="AD6250" s="30"/>
      <c r="AE6250" s="30"/>
      <c r="AF6250" s="30"/>
      <c r="AG6250" s="30"/>
      <c r="AH6250" s="30"/>
      <c r="AI6250" s="30"/>
      <c r="AJ6250" s="30"/>
      <c r="AK6250" s="30"/>
      <c r="AL6250" s="30"/>
      <c r="AM6250" s="30"/>
      <c r="AN6250" s="30"/>
      <c r="AO6250" s="30"/>
      <c r="AP6250" s="30"/>
      <c r="AQ6250" s="30"/>
      <c r="AR6250" s="30"/>
      <c r="AS6250" s="30"/>
      <c r="AT6250" s="30"/>
      <c r="AU6250" s="30"/>
      <c r="AV6250" s="30"/>
      <c r="AW6250" s="30"/>
      <c r="AX6250" s="30"/>
      <c r="AY6250" s="30"/>
      <c r="AZ6250" s="30"/>
      <c r="BA6250" s="68"/>
    </row>
    <row r="6251" spans="1:53" ht="14.45" customHeight="1" outlineLevel="4" thickBot="1">
      <c r="A6251" s="25">
        <f t="shared" si="97"/>
        <v>6250</v>
      </c>
      <c r="C6251" s="30"/>
      <c r="D6251" s="41"/>
      <c r="F6251" s="41"/>
      <c r="J6251" s="30"/>
      <c r="K6251" s="30"/>
      <c r="L6251" s="30" t="s">
        <v>6871</v>
      </c>
      <c r="M6251" s="30"/>
      <c r="N6251" s="30"/>
      <c r="O6251" s="30"/>
      <c r="P6251" s="30"/>
      <c r="Q6251" s="30"/>
      <c r="R6251" s="30"/>
      <c r="S6251" s="30"/>
      <c r="T6251" s="30"/>
      <c r="U6251" s="30"/>
      <c r="V6251" s="30"/>
      <c r="W6251" s="30"/>
      <c r="X6251" s="30"/>
      <c r="Y6251" s="30"/>
      <c r="Z6251" s="30"/>
      <c r="AA6251" s="30"/>
      <c r="AB6251" s="30"/>
      <c r="AC6251" s="30"/>
      <c r="AD6251" s="30"/>
      <c r="AE6251" s="30"/>
      <c r="AF6251" s="30"/>
      <c r="AG6251" s="30"/>
      <c r="AH6251" s="30"/>
      <c r="AI6251" s="30"/>
      <c r="AJ6251" s="30"/>
      <c r="AK6251" s="30"/>
      <c r="AL6251" s="30"/>
      <c r="AM6251" s="30"/>
      <c r="AN6251" s="30"/>
      <c r="AO6251" s="30"/>
      <c r="AP6251" s="30"/>
      <c r="AQ6251" s="30"/>
      <c r="AR6251" s="30"/>
      <c r="AS6251" s="30"/>
      <c r="AT6251" s="30"/>
      <c r="AU6251" s="30"/>
      <c r="AV6251" s="30"/>
      <c r="AW6251" s="30"/>
      <c r="AX6251" s="30"/>
      <c r="AY6251" s="30"/>
      <c r="AZ6251" s="30"/>
      <c r="BA6251" s="68"/>
    </row>
    <row r="6252" spans="1:53" ht="14.45" customHeight="1" outlineLevel="4" thickBot="1">
      <c r="A6252" s="25">
        <f t="shared" si="97"/>
        <v>6251</v>
      </c>
      <c r="C6252" s="30"/>
      <c r="D6252" s="41"/>
      <c r="F6252" s="41"/>
      <c r="J6252" s="30"/>
      <c r="K6252" s="30"/>
      <c r="L6252" s="30" t="s">
        <v>6872</v>
      </c>
      <c r="M6252" s="30"/>
      <c r="N6252" s="30"/>
      <c r="O6252" s="30"/>
      <c r="P6252" s="30"/>
      <c r="Q6252" s="30"/>
      <c r="R6252" s="30"/>
      <c r="S6252" s="30"/>
      <c r="T6252" s="30"/>
      <c r="U6252" s="30"/>
      <c r="V6252" s="30"/>
      <c r="W6252" s="30"/>
      <c r="X6252" s="30"/>
      <c r="Y6252" s="30"/>
      <c r="Z6252" s="30"/>
      <c r="AA6252" s="30"/>
      <c r="AB6252" s="30"/>
      <c r="AC6252" s="30"/>
      <c r="AD6252" s="30"/>
      <c r="AE6252" s="30"/>
      <c r="AF6252" s="30"/>
      <c r="AG6252" s="30"/>
      <c r="AH6252" s="30"/>
      <c r="AI6252" s="30"/>
      <c r="AJ6252" s="30"/>
      <c r="AK6252" s="30"/>
      <c r="AL6252" s="30"/>
      <c r="AM6252" s="30"/>
      <c r="AN6252" s="30"/>
      <c r="AO6252" s="30"/>
      <c r="AP6252" s="30"/>
      <c r="AQ6252" s="30"/>
      <c r="AR6252" s="30"/>
      <c r="AS6252" s="30"/>
      <c r="AT6252" s="30"/>
      <c r="AU6252" s="30"/>
      <c r="AV6252" s="30"/>
      <c r="AW6252" s="30"/>
      <c r="AX6252" s="30"/>
      <c r="AY6252" s="30"/>
      <c r="AZ6252" s="30"/>
      <c r="BA6252" s="68"/>
    </row>
    <row r="6253" spans="1:53" ht="14.45" customHeight="1" outlineLevel="4" thickBot="1">
      <c r="A6253" s="25">
        <f t="shared" si="97"/>
        <v>6252</v>
      </c>
      <c r="C6253" s="30"/>
      <c r="D6253" s="41"/>
      <c r="F6253" s="41"/>
      <c r="J6253" s="30"/>
      <c r="K6253" s="30"/>
      <c r="L6253" s="71" t="s">
        <v>6873</v>
      </c>
      <c r="M6253" s="30"/>
      <c r="N6253" s="30"/>
      <c r="O6253" s="30"/>
      <c r="P6253" s="30"/>
      <c r="Q6253" s="30"/>
      <c r="R6253" s="30"/>
      <c r="S6253" s="30"/>
      <c r="T6253" s="30"/>
      <c r="U6253" s="30"/>
      <c r="V6253" s="30"/>
      <c r="W6253" s="30"/>
      <c r="X6253" s="30"/>
      <c r="Y6253" s="30"/>
      <c r="Z6253" s="30"/>
      <c r="AA6253" s="30"/>
      <c r="AB6253" s="30"/>
      <c r="AC6253" s="30"/>
      <c r="AD6253" s="30"/>
      <c r="AE6253" s="30"/>
      <c r="AF6253" s="30"/>
      <c r="AG6253" s="30"/>
      <c r="AH6253" s="30"/>
      <c r="AI6253" s="30"/>
      <c r="AJ6253" s="30"/>
      <c r="AK6253" s="30"/>
      <c r="AL6253" s="30"/>
      <c r="AM6253" s="30"/>
      <c r="AN6253" s="30"/>
      <c r="AO6253" s="30"/>
      <c r="AP6253" s="30"/>
      <c r="AQ6253" s="30"/>
      <c r="AR6253" s="30"/>
      <c r="AS6253" s="30"/>
      <c r="AT6253" s="30"/>
      <c r="AU6253" s="30"/>
      <c r="AV6253" s="30"/>
      <c r="AW6253" s="30"/>
      <c r="AX6253" s="30"/>
      <c r="AY6253" s="30"/>
      <c r="AZ6253" s="30"/>
      <c r="BA6253" s="68"/>
    </row>
    <row r="6254" spans="1:53" ht="14.45" customHeight="1" outlineLevel="4" thickBot="1">
      <c r="A6254" s="25">
        <f t="shared" si="97"/>
        <v>6253</v>
      </c>
      <c r="C6254" s="30"/>
      <c r="D6254" s="41"/>
      <c r="F6254" s="41"/>
      <c r="J6254" s="30"/>
      <c r="K6254" s="30"/>
      <c r="L6254" s="30" t="s">
        <v>6874</v>
      </c>
      <c r="M6254" s="30"/>
      <c r="N6254" s="30"/>
      <c r="O6254" s="30"/>
      <c r="P6254" s="30"/>
      <c r="Q6254" s="30"/>
      <c r="R6254" s="30"/>
      <c r="S6254" s="30"/>
      <c r="T6254" s="30"/>
      <c r="U6254" s="30"/>
      <c r="V6254" s="30"/>
      <c r="W6254" s="30"/>
      <c r="X6254" s="30"/>
      <c r="Y6254" s="30"/>
      <c r="Z6254" s="30"/>
      <c r="AA6254" s="30"/>
      <c r="AB6254" s="30"/>
      <c r="AC6254" s="30"/>
      <c r="AD6254" s="30"/>
      <c r="AE6254" s="30"/>
      <c r="AF6254" s="30"/>
      <c r="AG6254" s="30"/>
      <c r="AH6254" s="30"/>
      <c r="AI6254" s="30"/>
      <c r="AJ6254" s="30"/>
      <c r="AK6254" s="30"/>
      <c r="AL6254" s="30"/>
      <c r="AM6254" s="30"/>
      <c r="AN6254" s="30"/>
      <c r="AO6254" s="30"/>
      <c r="AP6254" s="30"/>
      <c r="AQ6254" s="30"/>
      <c r="AR6254" s="30"/>
      <c r="AS6254" s="30"/>
      <c r="AT6254" s="30"/>
      <c r="AU6254" s="30"/>
      <c r="AV6254" s="30"/>
      <c r="AW6254" s="30"/>
      <c r="AX6254" s="30"/>
      <c r="AY6254" s="30"/>
      <c r="AZ6254" s="30"/>
      <c r="BA6254" s="68"/>
    </row>
    <row r="6255" spans="1:53" ht="14.45" customHeight="1" outlineLevel="4" thickBot="1">
      <c r="A6255" s="25">
        <f t="shared" si="97"/>
        <v>6254</v>
      </c>
      <c r="C6255" s="30"/>
      <c r="D6255" s="41"/>
      <c r="F6255" s="41"/>
      <c r="J6255" s="30"/>
      <c r="K6255" s="30"/>
      <c r="L6255" s="30" t="s">
        <v>6875</v>
      </c>
      <c r="M6255" s="30"/>
      <c r="N6255" s="30"/>
      <c r="O6255" s="30"/>
      <c r="P6255" s="30"/>
      <c r="Q6255" s="30"/>
      <c r="R6255" s="30"/>
      <c r="S6255" s="30"/>
      <c r="T6255" s="30"/>
      <c r="U6255" s="30"/>
      <c r="V6255" s="30"/>
      <c r="W6255" s="30"/>
      <c r="X6255" s="30"/>
      <c r="Y6255" s="30"/>
      <c r="Z6255" s="30"/>
      <c r="AA6255" s="30"/>
      <c r="AB6255" s="30"/>
      <c r="AC6255" s="30"/>
      <c r="AD6255" s="30"/>
      <c r="AE6255" s="30"/>
      <c r="AF6255" s="30"/>
      <c r="AG6255" s="30"/>
      <c r="AH6255" s="30"/>
      <c r="AI6255" s="30"/>
      <c r="AJ6255" s="30"/>
      <c r="AK6255" s="30"/>
      <c r="AL6255" s="30"/>
      <c r="AM6255" s="30"/>
      <c r="AN6255" s="30"/>
      <c r="AO6255" s="30"/>
      <c r="AP6255" s="30"/>
      <c r="AQ6255" s="30"/>
      <c r="AR6255" s="30"/>
      <c r="AS6255" s="30"/>
      <c r="AT6255" s="30"/>
      <c r="AU6255" s="30"/>
      <c r="AV6255" s="30"/>
      <c r="AW6255" s="30"/>
      <c r="AX6255" s="30"/>
      <c r="AY6255" s="30"/>
      <c r="AZ6255" s="30"/>
      <c r="BA6255" s="68"/>
    </row>
    <row r="6256" spans="1:53" ht="14.45" customHeight="1" outlineLevel="4" thickBot="1">
      <c r="A6256" s="25">
        <f t="shared" si="97"/>
        <v>6255</v>
      </c>
      <c r="C6256" s="30"/>
      <c r="D6256" s="41"/>
      <c r="F6256" s="41"/>
      <c r="J6256" s="30"/>
      <c r="K6256" s="30"/>
      <c r="L6256" s="30" t="s">
        <v>6876</v>
      </c>
      <c r="M6256" s="30"/>
      <c r="N6256" s="30"/>
      <c r="O6256" s="30"/>
      <c r="P6256" s="30"/>
      <c r="Q6256" s="30"/>
      <c r="R6256" s="30"/>
      <c r="S6256" s="30"/>
      <c r="T6256" s="30"/>
      <c r="U6256" s="30"/>
      <c r="V6256" s="30"/>
      <c r="W6256" s="30"/>
      <c r="X6256" s="30"/>
      <c r="Y6256" s="30"/>
      <c r="Z6256" s="30"/>
      <c r="AA6256" s="30"/>
      <c r="AB6256" s="30"/>
      <c r="AC6256" s="30"/>
      <c r="AD6256" s="30"/>
      <c r="AE6256" s="30"/>
      <c r="AF6256" s="30"/>
      <c r="AG6256" s="30"/>
      <c r="AH6256" s="30"/>
      <c r="AI6256" s="30"/>
      <c r="AJ6256" s="30"/>
      <c r="AK6256" s="30"/>
      <c r="AL6256" s="30"/>
      <c r="AM6256" s="30"/>
      <c r="AN6256" s="30"/>
      <c r="AO6256" s="30"/>
      <c r="AP6256" s="30"/>
      <c r="AQ6256" s="30"/>
      <c r="AR6256" s="30"/>
      <c r="AS6256" s="30"/>
      <c r="AT6256" s="30"/>
      <c r="AU6256" s="30"/>
      <c r="AV6256" s="30"/>
      <c r="AW6256" s="30"/>
      <c r="AX6256" s="30"/>
      <c r="AY6256" s="30"/>
      <c r="AZ6256" s="30"/>
      <c r="BA6256" s="68"/>
    </row>
    <row r="6257" spans="1:55" ht="14.45" customHeight="1" outlineLevel="4" thickBot="1">
      <c r="A6257" s="25">
        <f t="shared" si="97"/>
        <v>6256</v>
      </c>
      <c r="C6257" s="30"/>
      <c r="D6257" s="41"/>
      <c r="F6257" s="41"/>
      <c r="J6257" s="30"/>
      <c r="K6257" s="30"/>
      <c r="L6257" s="30" t="s">
        <v>6877</v>
      </c>
      <c r="M6257" s="30"/>
      <c r="N6257" s="30"/>
      <c r="O6257" s="30"/>
      <c r="P6257" s="30"/>
      <c r="Q6257" s="30"/>
      <c r="R6257" s="30"/>
      <c r="S6257" s="30"/>
      <c r="T6257" s="30"/>
      <c r="U6257" s="30"/>
      <c r="V6257" s="30"/>
      <c r="W6257" s="30"/>
      <c r="X6257" s="30"/>
      <c r="Y6257" s="30"/>
      <c r="Z6257" s="30"/>
      <c r="AA6257" s="30"/>
      <c r="AB6257" s="30"/>
      <c r="AC6257" s="30"/>
      <c r="AD6257" s="30"/>
      <c r="AE6257" s="30"/>
      <c r="AF6257" s="30"/>
      <c r="AG6257" s="30"/>
      <c r="AH6257" s="30"/>
      <c r="AI6257" s="30"/>
      <c r="AJ6257" s="30"/>
      <c r="AK6257" s="30"/>
      <c r="AL6257" s="30"/>
      <c r="AM6257" s="30"/>
      <c r="AN6257" s="30"/>
      <c r="AO6257" s="30"/>
      <c r="AP6257" s="30"/>
      <c r="AQ6257" s="30"/>
      <c r="AR6257" s="30"/>
      <c r="AS6257" s="30"/>
      <c r="AT6257" s="30"/>
      <c r="AU6257" s="30"/>
      <c r="AV6257" s="30"/>
      <c r="AW6257" s="30"/>
      <c r="AX6257" s="30"/>
      <c r="AY6257" s="30"/>
      <c r="AZ6257" s="30"/>
      <c r="BA6257" s="68"/>
    </row>
    <row r="6258" spans="1:55" ht="14.45" customHeight="1" outlineLevel="4" thickBot="1">
      <c r="A6258" s="25">
        <f t="shared" si="97"/>
        <v>6257</v>
      </c>
      <c r="C6258" s="30"/>
      <c r="D6258" s="41"/>
      <c r="F6258" s="41"/>
      <c r="J6258" s="30"/>
      <c r="K6258" s="30"/>
      <c r="L6258" s="71" t="s">
        <v>6878</v>
      </c>
      <c r="M6258" s="30"/>
      <c r="N6258" s="30"/>
      <c r="O6258" s="30"/>
      <c r="P6258" s="30"/>
      <c r="Q6258" s="30"/>
      <c r="R6258" s="30"/>
      <c r="S6258" s="30"/>
      <c r="T6258" s="30"/>
      <c r="U6258" s="30"/>
      <c r="V6258" s="30"/>
      <c r="W6258" s="30"/>
      <c r="X6258" s="30"/>
      <c r="Y6258" s="30"/>
      <c r="Z6258" s="30"/>
      <c r="AA6258" s="30"/>
      <c r="AB6258" s="30"/>
      <c r="AC6258" s="30"/>
      <c r="AD6258" s="30"/>
      <c r="AE6258" s="30"/>
      <c r="AF6258" s="30"/>
      <c r="AG6258" s="30"/>
      <c r="AH6258" s="30"/>
      <c r="AI6258" s="30"/>
      <c r="AJ6258" s="30"/>
      <c r="AK6258" s="30"/>
      <c r="AL6258" s="30"/>
      <c r="AM6258" s="30"/>
      <c r="AN6258" s="30"/>
      <c r="AO6258" s="30"/>
      <c r="AP6258" s="30"/>
      <c r="AQ6258" s="30"/>
      <c r="AR6258" s="30"/>
      <c r="AS6258" s="30"/>
      <c r="AT6258" s="30"/>
      <c r="AU6258" s="30"/>
      <c r="AV6258" s="30"/>
      <c r="AW6258" s="30"/>
      <c r="AX6258" s="30"/>
      <c r="AY6258" s="30"/>
      <c r="AZ6258" s="30"/>
      <c r="BA6258" s="68"/>
    </row>
    <row r="6259" spans="1:55" ht="14.45" customHeight="1" outlineLevel="4" thickBot="1">
      <c r="A6259" s="25">
        <f t="shared" si="97"/>
        <v>6258</v>
      </c>
      <c r="C6259" s="30"/>
      <c r="D6259" s="41"/>
      <c r="F6259" s="41"/>
      <c r="J6259" s="30"/>
      <c r="K6259" s="30"/>
      <c r="L6259" s="30" t="s">
        <v>6879</v>
      </c>
      <c r="M6259" s="30"/>
      <c r="N6259" s="30"/>
      <c r="O6259" s="30"/>
      <c r="P6259" s="30"/>
      <c r="Q6259" s="30"/>
      <c r="R6259" s="30"/>
      <c r="S6259" s="30"/>
      <c r="T6259" s="30"/>
      <c r="U6259" s="30"/>
      <c r="V6259" s="30"/>
      <c r="W6259" s="30"/>
      <c r="X6259" s="30"/>
      <c r="Y6259" s="30"/>
      <c r="Z6259" s="30"/>
      <c r="AA6259" s="30"/>
      <c r="AB6259" s="30"/>
      <c r="AC6259" s="30"/>
      <c r="AD6259" s="30"/>
      <c r="AE6259" s="30"/>
      <c r="AF6259" s="30"/>
      <c r="AG6259" s="30"/>
      <c r="AH6259" s="30"/>
      <c r="AI6259" s="30"/>
      <c r="AJ6259" s="30"/>
      <c r="AK6259" s="30"/>
      <c r="AL6259" s="30"/>
      <c r="AM6259" s="30"/>
      <c r="AN6259" s="30"/>
      <c r="AO6259" s="30"/>
      <c r="AP6259" s="30"/>
      <c r="AQ6259" s="30"/>
      <c r="AR6259" s="30"/>
      <c r="AS6259" s="30"/>
      <c r="AT6259" s="30"/>
      <c r="AU6259" s="30"/>
      <c r="AV6259" s="30"/>
      <c r="AW6259" s="30"/>
      <c r="AX6259" s="30"/>
      <c r="AY6259" s="30"/>
      <c r="AZ6259" s="30"/>
      <c r="BA6259" s="68"/>
    </row>
    <row r="6260" spans="1:55" ht="14.45" customHeight="1" outlineLevel="4" thickBot="1">
      <c r="A6260" s="25">
        <f t="shared" si="97"/>
        <v>6259</v>
      </c>
      <c r="C6260" s="30"/>
      <c r="D6260" s="41"/>
      <c r="F6260" s="41"/>
      <c r="J6260" s="30"/>
      <c r="K6260" s="30"/>
      <c r="L6260" s="71" t="s">
        <v>6880</v>
      </c>
      <c r="M6260" s="30"/>
      <c r="N6260" s="30"/>
      <c r="O6260" s="30"/>
      <c r="P6260" s="30"/>
      <c r="Q6260" s="30"/>
      <c r="R6260" s="30"/>
      <c r="S6260" s="30"/>
      <c r="T6260" s="30"/>
      <c r="U6260" s="30"/>
      <c r="V6260" s="30"/>
      <c r="W6260" s="30"/>
      <c r="X6260" s="30"/>
      <c r="Y6260" s="30"/>
      <c r="Z6260" s="30"/>
      <c r="AA6260" s="30"/>
      <c r="AB6260" s="30"/>
      <c r="AC6260" s="30"/>
      <c r="AD6260" s="30"/>
      <c r="AE6260" s="30"/>
      <c r="AF6260" s="30"/>
      <c r="AG6260" s="30"/>
      <c r="AH6260" s="30"/>
      <c r="AI6260" s="30"/>
      <c r="AJ6260" s="30"/>
      <c r="AK6260" s="30"/>
      <c r="AL6260" s="30"/>
      <c r="AM6260" s="30"/>
      <c r="AN6260" s="30"/>
      <c r="AO6260" s="30"/>
      <c r="AP6260" s="30"/>
      <c r="AQ6260" s="30"/>
      <c r="AR6260" s="30"/>
      <c r="AS6260" s="30"/>
      <c r="AT6260" s="30"/>
      <c r="AU6260" s="30"/>
      <c r="AV6260" s="30"/>
      <c r="AW6260" s="30"/>
      <c r="AX6260" s="30"/>
      <c r="AY6260" s="30"/>
      <c r="AZ6260" s="30"/>
      <c r="BA6260" s="68"/>
    </row>
    <row r="6261" spans="1:55" ht="14.45" customHeight="1" outlineLevel="4" thickBot="1">
      <c r="A6261" s="25">
        <f t="shared" si="97"/>
        <v>6260</v>
      </c>
      <c r="C6261" s="30"/>
      <c r="D6261" s="41"/>
      <c r="F6261" s="41"/>
      <c r="J6261" s="30"/>
      <c r="K6261" s="30"/>
      <c r="L6261" s="71" t="s">
        <v>6881</v>
      </c>
      <c r="M6261" s="30"/>
      <c r="N6261" s="30"/>
      <c r="O6261" s="30"/>
      <c r="P6261" s="30"/>
      <c r="Q6261" s="30"/>
      <c r="R6261" s="30"/>
      <c r="S6261" s="30"/>
      <c r="T6261" s="30"/>
      <c r="U6261" s="30"/>
      <c r="V6261" s="30"/>
      <c r="W6261" s="30"/>
      <c r="X6261" s="30"/>
      <c r="Y6261" s="30"/>
      <c r="Z6261" s="30"/>
      <c r="AA6261" s="30"/>
      <c r="AB6261" s="30"/>
      <c r="AC6261" s="30"/>
      <c r="AD6261" s="30"/>
      <c r="AE6261" s="30"/>
      <c r="AF6261" s="30"/>
      <c r="AG6261" s="30"/>
      <c r="AH6261" s="30"/>
      <c r="AI6261" s="30"/>
      <c r="AJ6261" s="30"/>
      <c r="AK6261" s="30"/>
      <c r="AL6261" s="30"/>
      <c r="AM6261" s="30"/>
      <c r="AN6261" s="30"/>
      <c r="AO6261" s="30"/>
      <c r="AP6261" s="30"/>
      <c r="AQ6261" s="30"/>
      <c r="AR6261" s="30"/>
      <c r="AS6261" s="30"/>
      <c r="AT6261" s="30"/>
      <c r="AU6261" s="30"/>
      <c r="AV6261" s="30"/>
      <c r="AW6261" s="30"/>
      <c r="AX6261" s="30"/>
      <c r="AY6261" s="30"/>
      <c r="AZ6261" s="30"/>
      <c r="BA6261" s="68"/>
    </row>
    <row r="6262" spans="1:55" ht="14.45" customHeight="1" outlineLevel="4" thickBot="1">
      <c r="A6262" s="25">
        <f t="shared" si="97"/>
        <v>6261</v>
      </c>
      <c r="C6262" s="30"/>
      <c r="D6262" s="41"/>
      <c r="F6262" s="41"/>
      <c r="J6262" s="30"/>
      <c r="K6262" s="30"/>
      <c r="L6262" s="30" t="s">
        <v>6882</v>
      </c>
      <c r="M6262" s="30"/>
      <c r="N6262" s="30"/>
      <c r="O6262" s="30"/>
      <c r="P6262" s="30"/>
      <c r="Q6262" s="30"/>
      <c r="R6262" s="30"/>
      <c r="S6262" s="30"/>
      <c r="T6262" s="30"/>
      <c r="U6262" s="30"/>
      <c r="V6262" s="30"/>
      <c r="W6262" s="30"/>
      <c r="X6262" s="30"/>
      <c r="Y6262" s="30"/>
      <c r="Z6262" s="30"/>
      <c r="AA6262" s="30"/>
      <c r="AB6262" s="30"/>
      <c r="AC6262" s="30"/>
      <c r="AD6262" s="30"/>
      <c r="AE6262" s="30"/>
      <c r="AF6262" s="30"/>
      <c r="AG6262" s="30"/>
      <c r="AH6262" s="30"/>
      <c r="AI6262" s="30"/>
      <c r="AJ6262" s="30"/>
      <c r="AK6262" s="30"/>
      <c r="AL6262" s="30"/>
      <c r="AM6262" s="30"/>
      <c r="AN6262" s="30"/>
      <c r="AO6262" s="30"/>
      <c r="AP6262" s="30"/>
      <c r="AQ6262" s="30"/>
      <c r="AR6262" s="30"/>
      <c r="AS6262" s="30"/>
      <c r="AT6262" s="30"/>
      <c r="AU6262" s="30"/>
      <c r="AV6262" s="30"/>
      <c r="AW6262" s="30"/>
      <c r="AX6262" s="30"/>
      <c r="AY6262" s="30"/>
      <c r="AZ6262" s="30"/>
      <c r="BA6262" s="68"/>
    </row>
    <row r="6263" spans="1:55" ht="14.45" customHeight="1" outlineLevel="4" thickBot="1">
      <c r="A6263" s="25">
        <f t="shared" si="97"/>
        <v>6262</v>
      </c>
      <c r="C6263" s="30"/>
      <c r="D6263" s="41"/>
      <c r="F6263" s="41"/>
      <c r="J6263" s="30"/>
      <c r="K6263" s="30"/>
      <c r="L6263" s="30" t="s">
        <v>6883</v>
      </c>
      <c r="M6263" s="30"/>
      <c r="N6263" s="30"/>
      <c r="O6263" s="30"/>
      <c r="P6263" s="30"/>
      <c r="Q6263" s="30"/>
      <c r="R6263" s="30"/>
      <c r="S6263" s="30"/>
      <c r="T6263" s="30"/>
      <c r="U6263" s="30"/>
      <c r="V6263" s="30"/>
      <c r="W6263" s="30"/>
      <c r="X6263" s="30"/>
      <c r="Y6263" s="30"/>
      <c r="Z6263" s="30"/>
      <c r="AA6263" s="30"/>
      <c r="AB6263" s="30"/>
      <c r="AC6263" s="30"/>
      <c r="AD6263" s="30"/>
      <c r="AE6263" s="30"/>
      <c r="AF6263" s="30"/>
      <c r="AG6263" s="30"/>
      <c r="AH6263" s="30"/>
      <c r="AI6263" s="30"/>
      <c r="AJ6263" s="30"/>
      <c r="AK6263" s="30"/>
      <c r="AL6263" s="30"/>
      <c r="AM6263" s="30"/>
      <c r="AN6263" s="30"/>
      <c r="AO6263" s="30"/>
      <c r="AP6263" s="30"/>
      <c r="AQ6263" s="30"/>
      <c r="AR6263" s="30"/>
      <c r="AS6263" s="30"/>
      <c r="AT6263" s="30"/>
      <c r="AU6263" s="30"/>
      <c r="AV6263" s="30"/>
      <c r="AW6263" s="30"/>
      <c r="AX6263" s="30"/>
      <c r="AY6263" s="30"/>
      <c r="AZ6263" s="30"/>
      <c r="BA6263" s="68"/>
    </row>
    <row r="6264" spans="1:55" ht="14.45" customHeight="1" outlineLevel="4" thickBot="1">
      <c r="A6264" s="25">
        <f t="shared" si="97"/>
        <v>6263</v>
      </c>
      <c r="C6264" s="30"/>
      <c r="D6264" s="41"/>
      <c r="F6264" s="41"/>
      <c r="J6264" s="30"/>
      <c r="K6264" s="30"/>
      <c r="L6264" s="30" t="s">
        <v>6884</v>
      </c>
      <c r="M6264" s="30"/>
      <c r="N6264" s="30"/>
      <c r="O6264" s="30"/>
      <c r="P6264" s="30"/>
      <c r="Q6264" s="30"/>
      <c r="R6264" s="30"/>
      <c r="S6264" s="30"/>
      <c r="T6264" s="30"/>
      <c r="U6264" s="30"/>
      <c r="V6264" s="30"/>
      <c r="W6264" s="30"/>
      <c r="X6264" s="30"/>
      <c r="Y6264" s="30"/>
      <c r="Z6264" s="30"/>
      <c r="AA6264" s="30"/>
      <c r="AB6264" s="30"/>
      <c r="AC6264" s="30"/>
      <c r="AD6264" s="30"/>
      <c r="AE6264" s="30"/>
      <c r="AF6264" s="30"/>
      <c r="AG6264" s="30"/>
      <c r="AH6264" s="30"/>
      <c r="AI6264" s="30"/>
      <c r="AJ6264" s="30"/>
      <c r="AK6264" s="30"/>
      <c r="AL6264" s="30"/>
      <c r="AM6264" s="30"/>
      <c r="AN6264" s="30"/>
      <c r="AO6264" s="30"/>
      <c r="AP6264" s="30"/>
      <c r="AQ6264" s="30"/>
      <c r="AR6264" s="30"/>
      <c r="AS6264" s="30"/>
      <c r="AT6264" s="30"/>
      <c r="AU6264" s="30"/>
      <c r="AV6264" s="30"/>
      <c r="AW6264" s="30"/>
      <c r="AX6264" s="30"/>
      <c r="AY6264" s="30"/>
      <c r="AZ6264" s="30"/>
      <c r="BA6264" s="68"/>
    </row>
    <row r="6265" spans="1:55" ht="14.45" customHeight="1" outlineLevel="4" thickBot="1">
      <c r="A6265" s="25">
        <f t="shared" si="97"/>
        <v>6264</v>
      </c>
      <c r="C6265" s="30"/>
      <c r="D6265" s="41"/>
      <c r="F6265" s="41"/>
      <c r="J6265" s="76"/>
      <c r="K6265" s="105" t="s">
        <v>6885</v>
      </c>
      <c r="L6265" s="76"/>
      <c r="M6265" s="76"/>
      <c r="N6265" s="76"/>
      <c r="O6265" s="76"/>
      <c r="P6265" s="76"/>
      <c r="Q6265" s="76"/>
      <c r="R6265" s="76"/>
      <c r="S6265" s="76"/>
      <c r="T6265" s="76"/>
      <c r="U6265" s="76"/>
      <c r="V6265" s="76"/>
      <c r="W6265" s="76"/>
      <c r="X6265" s="76"/>
      <c r="Y6265" s="76"/>
      <c r="Z6265" s="76"/>
      <c r="AA6265" s="76"/>
      <c r="AB6265" s="76"/>
      <c r="AC6265" s="76"/>
      <c r="AD6265" s="76"/>
      <c r="AE6265" s="76"/>
      <c r="AF6265" s="76"/>
      <c r="AG6265" s="76"/>
      <c r="AH6265" s="76"/>
      <c r="AI6265" s="76"/>
      <c r="AJ6265" s="76"/>
      <c r="AK6265" s="76"/>
      <c r="AL6265" s="76"/>
      <c r="AM6265" s="76"/>
      <c r="AN6265" s="76"/>
      <c r="AO6265" s="76"/>
      <c r="AP6265" s="76"/>
      <c r="AQ6265" s="76"/>
      <c r="AR6265" s="76"/>
      <c r="AS6265" s="76"/>
      <c r="AT6265" s="76"/>
      <c r="AU6265" s="76"/>
      <c r="AV6265" s="76"/>
      <c r="AW6265" s="76"/>
      <c r="AX6265" s="76"/>
      <c r="AY6265" s="76"/>
      <c r="AZ6265" s="76"/>
      <c r="BA6265" s="77"/>
      <c r="BC6265" s="47" t="s">
        <v>6886</v>
      </c>
    </row>
    <row r="6266" spans="1:55" ht="14.45" customHeight="1" outlineLevel="4" thickBot="1">
      <c r="A6266" s="25">
        <f t="shared" si="97"/>
        <v>6265</v>
      </c>
      <c r="C6266" s="30"/>
      <c r="D6266" s="41"/>
      <c r="F6266" s="41"/>
      <c r="H6266" s="39" t="s">
        <v>6887</v>
      </c>
      <c r="J6266" s="61"/>
      <c r="K6266" s="61"/>
      <c r="L6266" s="61"/>
      <c r="M6266" s="61"/>
      <c r="N6266" s="61"/>
      <c r="O6266" s="61"/>
      <c r="P6266" s="61"/>
      <c r="Q6266" s="61"/>
      <c r="R6266" s="61"/>
      <c r="S6266" s="61"/>
      <c r="T6266" s="61"/>
      <c r="U6266" s="61"/>
      <c r="V6266" s="61"/>
      <c r="W6266" s="61"/>
      <c r="X6266" s="61"/>
      <c r="Y6266" s="61"/>
      <c r="Z6266" s="61"/>
      <c r="AA6266" s="61"/>
      <c r="AB6266" s="61"/>
      <c r="AC6266" s="61"/>
      <c r="AD6266" s="61"/>
      <c r="AE6266" s="61"/>
      <c r="AF6266" s="61"/>
      <c r="AG6266" s="61"/>
      <c r="AH6266" s="61"/>
      <c r="AI6266" s="61"/>
      <c r="AJ6266" s="61"/>
      <c r="AK6266" s="61"/>
      <c r="AL6266" s="61"/>
      <c r="AM6266" s="61"/>
      <c r="AN6266" s="61"/>
      <c r="AO6266" s="61"/>
      <c r="AP6266" s="61"/>
      <c r="AQ6266" s="61"/>
      <c r="AR6266" s="61"/>
      <c r="AS6266" s="61"/>
      <c r="AT6266" s="61"/>
      <c r="AU6266" s="61"/>
      <c r="AV6266" s="61"/>
      <c r="AW6266" s="61"/>
      <c r="AX6266" s="61"/>
      <c r="AY6266" s="61"/>
      <c r="AZ6266" s="61"/>
      <c r="BA6266" s="62"/>
    </row>
    <row r="6267" spans="1:55" ht="14.45" customHeight="1" outlineLevel="4" thickBot="1">
      <c r="A6267" s="25">
        <f t="shared" si="97"/>
        <v>6266</v>
      </c>
      <c r="C6267" s="30"/>
      <c r="D6267" s="41"/>
      <c r="F6267" s="41"/>
      <c r="I6267" s="41" t="s">
        <v>4766</v>
      </c>
      <c r="J6267" s="55"/>
      <c r="K6267" s="55"/>
      <c r="L6267" s="55"/>
      <c r="M6267" s="55"/>
      <c r="N6267" s="55"/>
      <c r="O6267" s="55"/>
      <c r="P6267" s="55"/>
      <c r="Q6267" s="55"/>
      <c r="R6267" s="55"/>
      <c r="S6267" s="55"/>
      <c r="T6267" s="55"/>
      <c r="U6267" s="55"/>
      <c r="V6267" s="55"/>
      <c r="W6267" s="55"/>
      <c r="X6267" s="55"/>
      <c r="Y6267" s="55"/>
      <c r="Z6267" s="55"/>
      <c r="AA6267" s="55"/>
      <c r="AB6267" s="55"/>
      <c r="AC6267" s="55"/>
      <c r="AD6267" s="55"/>
      <c r="AE6267" s="55"/>
      <c r="AF6267" s="55"/>
      <c r="AG6267" s="55"/>
      <c r="AH6267" s="55"/>
      <c r="AI6267" s="55"/>
      <c r="AJ6267" s="55"/>
      <c r="AK6267" s="55"/>
      <c r="AL6267" s="55"/>
      <c r="AM6267" s="55"/>
      <c r="AN6267" s="55"/>
      <c r="AO6267" s="55"/>
      <c r="AP6267" s="55"/>
      <c r="AQ6267" s="55"/>
      <c r="AR6267" s="55"/>
      <c r="AS6267" s="55"/>
      <c r="AT6267" s="55"/>
      <c r="AU6267" s="55"/>
      <c r="AV6267" s="55"/>
      <c r="AW6267" s="55"/>
      <c r="AX6267" s="55"/>
      <c r="AY6267" s="55"/>
      <c r="AZ6267" s="55"/>
      <c r="BA6267" s="63"/>
    </row>
    <row r="6268" spans="1:55" ht="14.45" customHeight="1" outlineLevel="4" thickBot="1">
      <c r="A6268" s="25">
        <f t="shared" si="97"/>
        <v>6267</v>
      </c>
      <c r="C6268" s="30"/>
      <c r="D6268" s="41"/>
      <c r="F6268" s="41"/>
      <c r="J6268" s="138" t="s">
        <v>6888</v>
      </c>
      <c r="K6268" s="65"/>
      <c r="L6268" s="65"/>
      <c r="M6268" s="65"/>
      <c r="N6268" s="65"/>
      <c r="O6268" s="65"/>
      <c r="P6268" s="65"/>
      <c r="Q6268" s="65"/>
      <c r="R6268" s="65"/>
      <c r="S6268" s="65"/>
      <c r="T6268" s="65"/>
      <c r="U6268" s="65"/>
      <c r="V6268" s="65"/>
      <c r="W6268" s="65"/>
      <c r="X6268" s="65"/>
      <c r="Y6268" s="65"/>
      <c r="Z6268" s="65"/>
      <c r="AA6268" s="65"/>
      <c r="AB6268" s="65"/>
      <c r="AC6268" s="65"/>
      <c r="AD6268" s="65"/>
      <c r="AE6268" s="65"/>
      <c r="AF6268" s="65"/>
      <c r="AG6268" s="65"/>
      <c r="AH6268" s="65"/>
      <c r="AI6268" s="65"/>
      <c r="AJ6268" s="65"/>
      <c r="AK6268" s="65"/>
      <c r="AL6268" s="65"/>
      <c r="AM6268" s="65"/>
      <c r="AN6268" s="65"/>
      <c r="AO6268" s="65"/>
      <c r="AP6268" s="65"/>
      <c r="AQ6268" s="65"/>
      <c r="AR6268" s="65"/>
      <c r="AS6268" s="65"/>
      <c r="AT6268" s="65"/>
      <c r="AU6268" s="65"/>
      <c r="AV6268" s="65"/>
      <c r="AW6268" s="65"/>
      <c r="AX6268" s="65"/>
      <c r="AY6268" s="65"/>
      <c r="AZ6268" s="65"/>
      <c r="BA6268" s="66"/>
    </row>
    <row r="6269" spans="1:55" ht="14.45" customHeight="1" outlineLevel="4" thickBot="1">
      <c r="A6269" s="25">
        <f t="shared" si="97"/>
        <v>6268</v>
      </c>
      <c r="C6269" s="30"/>
      <c r="D6269" s="41"/>
      <c r="F6269" s="41"/>
      <c r="J6269" s="30"/>
      <c r="K6269" s="67" t="s">
        <v>6889</v>
      </c>
      <c r="L6269" s="30"/>
      <c r="M6269" s="30"/>
      <c r="N6269" s="30"/>
      <c r="O6269" s="30"/>
      <c r="P6269" s="30"/>
      <c r="Q6269" s="30"/>
      <c r="R6269" s="30"/>
      <c r="S6269" s="30"/>
      <c r="T6269" s="30"/>
      <c r="U6269" s="30"/>
      <c r="V6269" s="30"/>
      <c r="W6269" s="30"/>
      <c r="X6269" s="30"/>
      <c r="Y6269" s="30"/>
      <c r="Z6269" s="30"/>
      <c r="AA6269" s="30"/>
      <c r="AB6269" s="30"/>
      <c r="AC6269" s="30"/>
      <c r="AD6269" s="30"/>
      <c r="AE6269" s="30"/>
      <c r="AF6269" s="30"/>
      <c r="AG6269" s="30"/>
      <c r="AH6269" s="30"/>
      <c r="AI6269" s="30"/>
      <c r="AJ6269" s="30"/>
      <c r="AK6269" s="30"/>
      <c r="AL6269" s="30"/>
      <c r="AM6269" s="30"/>
      <c r="AN6269" s="30"/>
      <c r="AO6269" s="30"/>
      <c r="AP6269" s="30"/>
      <c r="AQ6269" s="30"/>
      <c r="AR6269" s="30"/>
      <c r="AS6269" s="30"/>
      <c r="AT6269" s="30"/>
      <c r="AU6269" s="30"/>
      <c r="AV6269" s="30"/>
      <c r="AW6269" s="30"/>
      <c r="AX6269" s="30"/>
      <c r="AY6269" s="30"/>
      <c r="AZ6269" s="30"/>
      <c r="BA6269" s="68"/>
    </row>
    <row r="6270" spans="1:55" ht="14.45" customHeight="1" outlineLevel="4" thickBot="1">
      <c r="A6270" s="25">
        <f t="shared" si="97"/>
        <v>6269</v>
      </c>
      <c r="C6270" s="30"/>
      <c r="D6270" s="41"/>
      <c r="F6270" s="41"/>
      <c r="J6270" s="30"/>
      <c r="K6270" s="30" t="s">
        <v>6890</v>
      </c>
      <c r="L6270" s="30"/>
      <c r="M6270" s="30"/>
      <c r="N6270" s="30"/>
      <c r="O6270" s="30"/>
      <c r="P6270" s="30"/>
      <c r="Q6270" s="30"/>
      <c r="R6270" s="30"/>
      <c r="S6270" s="30"/>
      <c r="T6270" s="30"/>
      <c r="U6270" s="30"/>
      <c r="V6270" s="30"/>
      <c r="W6270" s="30"/>
      <c r="X6270" s="30"/>
      <c r="Y6270" s="30"/>
      <c r="Z6270" s="30"/>
      <c r="AA6270" s="30"/>
      <c r="AB6270" s="30"/>
      <c r="AC6270" s="30"/>
      <c r="AD6270" s="30"/>
      <c r="AE6270" s="30"/>
      <c r="AF6270" s="30"/>
      <c r="AG6270" s="30"/>
      <c r="AH6270" s="30"/>
      <c r="AI6270" s="30"/>
      <c r="AJ6270" s="30"/>
      <c r="AK6270" s="30"/>
      <c r="AL6270" s="30"/>
      <c r="AM6270" s="30"/>
      <c r="AN6270" s="30"/>
      <c r="AO6270" s="30"/>
      <c r="AP6270" s="30"/>
      <c r="AQ6270" s="30"/>
      <c r="AR6270" s="30"/>
      <c r="AS6270" s="30"/>
      <c r="AT6270" s="30"/>
      <c r="AU6270" s="30"/>
      <c r="AV6270" s="30"/>
      <c r="AW6270" s="30"/>
      <c r="AX6270" s="30"/>
      <c r="AY6270" s="30"/>
      <c r="AZ6270" s="30"/>
      <c r="BA6270" s="68"/>
    </row>
    <row r="6271" spans="1:55" ht="14.45" customHeight="1" outlineLevel="4" thickBot="1">
      <c r="A6271" s="25">
        <f t="shared" si="97"/>
        <v>6270</v>
      </c>
      <c r="C6271" s="30"/>
      <c r="D6271" s="41"/>
      <c r="F6271" s="41"/>
      <c r="J6271" s="30"/>
      <c r="K6271" s="30" t="s">
        <v>6891</v>
      </c>
      <c r="L6271" s="30"/>
      <c r="M6271" s="30"/>
      <c r="N6271" s="30"/>
      <c r="O6271" s="30"/>
      <c r="P6271" s="30"/>
      <c r="Q6271" s="30"/>
      <c r="R6271" s="30"/>
      <c r="S6271" s="30"/>
      <c r="T6271" s="30"/>
      <c r="U6271" s="30"/>
      <c r="V6271" s="30"/>
      <c r="W6271" s="30"/>
      <c r="X6271" s="30"/>
      <c r="Y6271" s="30"/>
      <c r="Z6271" s="30"/>
      <c r="AA6271" s="30"/>
      <c r="AB6271" s="30"/>
      <c r="AC6271" s="30"/>
      <c r="AD6271" s="30"/>
      <c r="AE6271" s="30"/>
      <c r="AF6271" s="30"/>
      <c r="AG6271" s="30"/>
      <c r="AH6271" s="30"/>
      <c r="AI6271" s="30"/>
      <c r="AJ6271" s="30"/>
      <c r="AK6271" s="30"/>
      <c r="AL6271" s="30"/>
      <c r="AM6271" s="30"/>
      <c r="AN6271" s="30"/>
      <c r="AO6271" s="30"/>
      <c r="AP6271" s="30"/>
      <c r="AQ6271" s="30"/>
      <c r="AR6271" s="30"/>
      <c r="AS6271" s="30"/>
      <c r="AT6271" s="30"/>
      <c r="AU6271" s="30"/>
      <c r="AV6271" s="30"/>
      <c r="AW6271" s="30"/>
      <c r="AX6271" s="30"/>
      <c r="AY6271" s="30"/>
      <c r="AZ6271" s="30"/>
      <c r="BA6271" s="68"/>
    </row>
    <row r="6272" spans="1:55" ht="14.45" customHeight="1" outlineLevel="4" thickBot="1">
      <c r="A6272" s="25">
        <f t="shared" si="97"/>
        <v>6271</v>
      </c>
      <c r="C6272" s="30"/>
      <c r="D6272" s="41"/>
      <c r="F6272" s="41"/>
      <c r="J6272" s="30"/>
      <c r="K6272" s="30" t="s">
        <v>6892</v>
      </c>
      <c r="L6272" s="30"/>
      <c r="M6272" s="30"/>
      <c r="N6272" s="30"/>
      <c r="O6272" s="30"/>
      <c r="P6272" s="30"/>
      <c r="Q6272" s="30"/>
      <c r="R6272" s="30"/>
      <c r="S6272" s="30"/>
      <c r="T6272" s="30"/>
      <c r="U6272" s="30"/>
      <c r="V6272" s="30"/>
      <c r="W6272" s="30"/>
      <c r="X6272" s="30"/>
      <c r="Y6272" s="30"/>
      <c r="Z6272" s="30"/>
      <c r="AA6272" s="30"/>
      <c r="AB6272" s="30"/>
      <c r="AC6272" s="30"/>
      <c r="AD6272" s="30"/>
      <c r="AE6272" s="30"/>
      <c r="AF6272" s="30"/>
      <c r="AG6272" s="30"/>
      <c r="AH6272" s="30"/>
      <c r="AI6272" s="30"/>
      <c r="AJ6272" s="30"/>
      <c r="AK6272" s="30"/>
      <c r="AL6272" s="30"/>
      <c r="AM6272" s="30"/>
      <c r="AN6272" s="30"/>
      <c r="AO6272" s="30"/>
      <c r="AP6272" s="30"/>
      <c r="AQ6272" s="30"/>
      <c r="AR6272" s="30"/>
      <c r="AS6272" s="30"/>
      <c r="AT6272" s="30"/>
      <c r="AU6272" s="30"/>
      <c r="AV6272" s="30"/>
      <c r="AW6272" s="30"/>
      <c r="AX6272" s="30"/>
      <c r="AY6272" s="30"/>
      <c r="AZ6272" s="30"/>
      <c r="BA6272" s="68"/>
    </row>
    <row r="6273" spans="1:53" ht="14.45" customHeight="1" outlineLevel="4" thickBot="1">
      <c r="A6273" s="25">
        <f t="shared" si="97"/>
        <v>6272</v>
      </c>
      <c r="C6273" s="30"/>
      <c r="D6273" s="41"/>
      <c r="F6273" s="41"/>
      <c r="J6273" s="30"/>
      <c r="K6273" s="30" t="s">
        <v>6893</v>
      </c>
      <c r="L6273" s="30"/>
      <c r="M6273" s="30"/>
      <c r="N6273" s="30"/>
      <c r="O6273" s="30"/>
      <c r="P6273" s="30"/>
      <c r="Q6273" s="30"/>
      <c r="R6273" s="30"/>
      <c r="S6273" s="30"/>
      <c r="T6273" s="30"/>
      <c r="U6273" s="30"/>
      <c r="V6273" s="30"/>
      <c r="W6273" s="30"/>
      <c r="X6273" s="30"/>
      <c r="Y6273" s="30"/>
      <c r="Z6273" s="30"/>
      <c r="AA6273" s="30"/>
      <c r="AB6273" s="30"/>
      <c r="AC6273" s="30"/>
      <c r="AD6273" s="30"/>
      <c r="AE6273" s="30"/>
      <c r="AF6273" s="30"/>
      <c r="AG6273" s="30"/>
      <c r="AH6273" s="30"/>
      <c r="AI6273" s="30"/>
      <c r="AJ6273" s="30"/>
      <c r="AK6273" s="30"/>
      <c r="AL6273" s="30"/>
      <c r="AM6273" s="30"/>
      <c r="AN6273" s="30"/>
      <c r="AO6273" s="30"/>
      <c r="AP6273" s="30"/>
      <c r="AQ6273" s="30"/>
      <c r="AR6273" s="30"/>
      <c r="AS6273" s="30"/>
      <c r="AT6273" s="30"/>
      <c r="AU6273" s="30"/>
      <c r="AV6273" s="30"/>
      <c r="AW6273" s="30"/>
      <c r="AX6273" s="30"/>
      <c r="AY6273" s="30"/>
      <c r="AZ6273" s="30"/>
      <c r="BA6273" s="68"/>
    </row>
    <row r="6274" spans="1:53" ht="14.45" customHeight="1" outlineLevel="4" thickBot="1">
      <c r="A6274" s="25">
        <f t="shared" si="97"/>
        <v>6273</v>
      </c>
      <c r="C6274" s="30"/>
      <c r="D6274" s="41"/>
      <c r="F6274" s="41"/>
      <c r="J6274" s="30"/>
      <c r="K6274" s="30" t="s">
        <v>6894</v>
      </c>
      <c r="L6274" s="30"/>
      <c r="M6274" s="30"/>
      <c r="N6274" s="30"/>
      <c r="O6274" s="30"/>
      <c r="P6274" s="30"/>
      <c r="Q6274" s="30"/>
      <c r="R6274" s="30"/>
      <c r="S6274" s="30"/>
      <c r="T6274" s="30"/>
      <c r="U6274" s="30"/>
      <c r="V6274" s="30"/>
      <c r="W6274" s="30"/>
      <c r="X6274" s="30"/>
      <c r="Y6274" s="30"/>
      <c r="Z6274" s="30"/>
      <c r="AA6274" s="30"/>
      <c r="AB6274" s="30"/>
      <c r="AC6274" s="30"/>
      <c r="AD6274" s="30"/>
      <c r="AE6274" s="30"/>
      <c r="AF6274" s="30"/>
      <c r="AG6274" s="30"/>
      <c r="AH6274" s="30"/>
      <c r="AI6274" s="30"/>
      <c r="AJ6274" s="30"/>
      <c r="AK6274" s="30"/>
      <c r="AL6274" s="30"/>
      <c r="AM6274" s="30"/>
      <c r="AN6274" s="30"/>
      <c r="AO6274" s="30"/>
      <c r="AP6274" s="30"/>
      <c r="AQ6274" s="30"/>
      <c r="AR6274" s="30"/>
      <c r="AS6274" s="30"/>
      <c r="AT6274" s="30"/>
      <c r="AU6274" s="30"/>
      <c r="AV6274" s="30"/>
      <c r="AW6274" s="30"/>
      <c r="AX6274" s="30"/>
      <c r="AY6274" s="30"/>
      <c r="AZ6274" s="30"/>
      <c r="BA6274" s="68"/>
    </row>
    <row r="6275" spans="1:53" ht="14.45" customHeight="1" outlineLevel="4" thickBot="1">
      <c r="A6275" s="25">
        <f t="shared" si="97"/>
        <v>6274</v>
      </c>
      <c r="C6275" s="30"/>
      <c r="D6275" s="41"/>
      <c r="F6275" s="41"/>
      <c r="J6275" s="30"/>
      <c r="K6275" s="30" t="s">
        <v>6895</v>
      </c>
      <c r="L6275" s="30"/>
      <c r="M6275" s="30"/>
      <c r="N6275" s="30"/>
      <c r="O6275" s="30"/>
      <c r="P6275" s="30"/>
      <c r="Q6275" s="30"/>
      <c r="R6275" s="30"/>
      <c r="S6275" s="30"/>
      <c r="T6275" s="30"/>
      <c r="U6275" s="30"/>
      <c r="V6275" s="30"/>
      <c r="W6275" s="30"/>
      <c r="X6275" s="30"/>
      <c r="Y6275" s="30"/>
      <c r="Z6275" s="30"/>
      <c r="AA6275" s="30"/>
      <c r="AB6275" s="30"/>
      <c r="AC6275" s="30"/>
      <c r="AD6275" s="30"/>
      <c r="AE6275" s="30"/>
      <c r="AF6275" s="30"/>
      <c r="AG6275" s="30"/>
      <c r="AH6275" s="30"/>
      <c r="AI6275" s="30"/>
      <c r="AJ6275" s="30"/>
      <c r="AK6275" s="30"/>
      <c r="AL6275" s="30"/>
      <c r="AM6275" s="30"/>
      <c r="AN6275" s="30"/>
      <c r="AO6275" s="30"/>
      <c r="AP6275" s="30"/>
      <c r="AQ6275" s="30"/>
      <c r="AR6275" s="30"/>
      <c r="AS6275" s="30"/>
      <c r="AT6275" s="30"/>
      <c r="AU6275" s="30"/>
      <c r="AV6275" s="30"/>
      <c r="AW6275" s="30"/>
      <c r="AX6275" s="30"/>
      <c r="AY6275" s="30"/>
      <c r="AZ6275" s="30"/>
      <c r="BA6275" s="68"/>
    </row>
    <row r="6276" spans="1:53" ht="14.45" customHeight="1" outlineLevel="4" thickBot="1">
      <c r="A6276" s="25">
        <f t="shared" si="97"/>
        <v>6275</v>
      </c>
      <c r="C6276" s="30"/>
      <c r="D6276" s="41"/>
      <c r="F6276" s="41"/>
      <c r="J6276" s="30"/>
      <c r="K6276" s="30" t="s">
        <v>6896</v>
      </c>
      <c r="L6276" s="30"/>
      <c r="M6276" s="30"/>
      <c r="N6276" s="30"/>
      <c r="O6276" s="30"/>
      <c r="P6276" s="30"/>
      <c r="Q6276" s="30"/>
      <c r="R6276" s="30"/>
      <c r="S6276" s="30"/>
      <c r="T6276" s="30"/>
      <c r="U6276" s="30"/>
      <c r="V6276" s="30"/>
      <c r="W6276" s="30"/>
      <c r="X6276" s="30"/>
      <c r="Y6276" s="30"/>
      <c r="Z6276" s="30"/>
      <c r="AA6276" s="30"/>
      <c r="AB6276" s="30"/>
      <c r="AC6276" s="30"/>
      <c r="AD6276" s="30"/>
      <c r="AE6276" s="30"/>
      <c r="AF6276" s="30"/>
      <c r="AG6276" s="30"/>
      <c r="AH6276" s="30"/>
      <c r="AI6276" s="30"/>
      <c r="AJ6276" s="30"/>
      <c r="AK6276" s="30"/>
      <c r="AL6276" s="30"/>
      <c r="AM6276" s="30"/>
      <c r="AN6276" s="30"/>
      <c r="AO6276" s="30"/>
      <c r="AP6276" s="30"/>
      <c r="AQ6276" s="30"/>
      <c r="AR6276" s="30"/>
      <c r="AS6276" s="30"/>
      <c r="AT6276" s="30"/>
      <c r="AU6276" s="30"/>
      <c r="AV6276" s="30"/>
      <c r="AW6276" s="30"/>
      <c r="AX6276" s="30"/>
      <c r="AY6276" s="30"/>
      <c r="AZ6276" s="30"/>
      <c r="BA6276" s="68"/>
    </row>
    <row r="6277" spans="1:53" ht="14.45" customHeight="1" outlineLevel="4" thickBot="1">
      <c r="A6277" s="25">
        <f t="shared" si="97"/>
        <v>6276</v>
      </c>
      <c r="C6277" s="30"/>
      <c r="D6277" s="41"/>
      <c r="F6277" s="41"/>
      <c r="J6277" s="30"/>
      <c r="K6277" s="30" t="s">
        <v>6897</v>
      </c>
      <c r="L6277" s="30"/>
      <c r="M6277" s="30"/>
      <c r="N6277" s="30"/>
      <c r="O6277" s="30"/>
      <c r="P6277" s="30"/>
      <c r="Q6277" s="30"/>
      <c r="R6277" s="30"/>
      <c r="S6277" s="30"/>
      <c r="T6277" s="30"/>
      <c r="U6277" s="30"/>
      <c r="V6277" s="30"/>
      <c r="W6277" s="30"/>
      <c r="X6277" s="30"/>
      <c r="Y6277" s="30"/>
      <c r="Z6277" s="30"/>
      <c r="AA6277" s="30"/>
      <c r="AB6277" s="30"/>
      <c r="AC6277" s="30"/>
      <c r="AD6277" s="30"/>
      <c r="AE6277" s="30"/>
      <c r="AF6277" s="30"/>
      <c r="AG6277" s="30"/>
      <c r="AH6277" s="30"/>
      <c r="AI6277" s="30"/>
      <c r="AJ6277" s="30"/>
      <c r="AK6277" s="30"/>
      <c r="AL6277" s="30"/>
      <c r="AM6277" s="30"/>
      <c r="AN6277" s="30"/>
      <c r="AO6277" s="30"/>
      <c r="AP6277" s="30"/>
      <c r="AQ6277" s="30"/>
      <c r="AR6277" s="30"/>
      <c r="AS6277" s="30"/>
      <c r="AT6277" s="30"/>
      <c r="AU6277" s="30"/>
      <c r="AV6277" s="30"/>
      <c r="AW6277" s="30"/>
      <c r="AX6277" s="30"/>
      <c r="AY6277" s="30"/>
      <c r="AZ6277" s="30"/>
      <c r="BA6277" s="68"/>
    </row>
    <row r="6278" spans="1:53" ht="14.45" customHeight="1" outlineLevel="4" thickBot="1">
      <c r="A6278" s="25">
        <f t="shared" si="97"/>
        <v>6277</v>
      </c>
      <c r="C6278" s="30"/>
      <c r="D6278" s="41"/>
      <c r="F6278" s="41"/>
      <c r="J6278" s="30"/>
      <c r="K6278" s="30" t="s">
        <v>6898</v>
      </c>
      <c r="L6278" s="30"/>
      <c r="M6278" s="30"/>
      <c r="N6278" s="30"/>
      <c r="O6278" s="30"/>
      <c r="P6278" s="30"/>
      <c r="Q6278" s="30"/>
      <c r="R6278" s="30"/>
      <c r="S6278" s="30"/>
      <c r="T6278" s="30"/>
      <c r="U6278" s="30"/>
      <c r="V6278" s="30"/>
      <c r="W6278" s="30"/>
      <c r="X6278" s="30"/>
      <c r="Y6278" s="30"/>
      <c r="Z6278" s="30"/>
      <c r="AA6278" s="30"/>
      <c r="AB6278" s="30"/>
      <c r="AC6278" s="30"/>
      <c r="AD6278" s="30"/>
      <c r="AE6278" s="30"/>
      <c r="AF6278" s="30"/>
      <c r="AG6278" s="30"/>
      <c r="AH6278" s="30"/>
      <c r="AI6278" s="30"/>
      <c r="AJ6278" s="30"/>
      <c r="AK6278" s="30"/>
      <c r="AL6278" s="30"/>
      <c r="AM6278" s="30"/>
      <c r="AN6278" s="30"/>
      <c r="AO6278" s="30"/>
      <c r="AP6278" s="30"/>
      <c r="AQ6278" s="30"/>
      <c r="AR6278" s="30"/>
      <c r="AS6278" s="30"/>
      <c r="AT6278" s="30"/>
      <c r="AU6278" s="30"/>
      <c r="AV6278" s="30"/>
      <c r="AW6278" s="30"/>
      <c r="AX6278" s="30"/>
      <c r="AY6278" s="30"/>
      <c r="AZ6278" s="30"/>
      <c r="BA6278" s="68"/>
    </row>
    <row r="6279" spans="1:53" ht="14.45" customHeight="1" outlineLevel="4" thickBot="1">
      <c r="A6279" s="25">
        <f t="shared" si="97"/>
        <v>6278</v>
      </c>
      <c r="C6279" s="30"/>
      <c r="D6279" s="41"/>
      <c r="F6279" s="41"/>
      <c r="J6279" s="30"/>
      <c r="K6279" s="30" t="s">
        <v>6899</v>
      </c>
      <c r="L6279" s="30"/>
      <c r="M6279" s="30"/>
      <c r="N6279" s="30"/>
      <c r="O6279" s="30"/>
      <c r="P6279" s="30"/>
      <c r="Q6279" s="30"/>
      <c r="R6279" s="30"/>
      <c r="S6279" s="30"/>
      <c r="T6279" s="30"/>
      <c r="U6279" s="30"/>
      <c r="V6279" s="30"/>
      <c r="W6279" s="30"/>
      <c r="X6279" s="30"/>
      <c r="Y6279" s="30"/>
      <c r="Z6279" s="30"/>
      <c r="AA6279" s="30"/>
      <c r="AB6279" s="30"/>
      <c r="AC6279" s="30"/>
      <c r="AD6279" s="30"/>
      <c r="AE6279" s="30"/>
      <c r="AF6279" s="30"/>
      <c r="AG6279" s="30"/>
      <c r="AH6279" s="30"/>
      <c r="AI6279" s="30"/>
      <c r="AJ6279" s="30"/>
      <c r="AK6279" s="30"/>
      <c r="AL6279" s="30"/>
      <c r="AM6279" s="30"/>
      <c r="AN6279" s="30"/>
      <c r="AO6279" s="30"/>
      <c r="AP6279" s="30"/>
      <c r="AQ6279" s="30"/>
      <c r="AR6279" s="30"/>
      <c r="AS6279" s="30"/>
      <c r="AT6279" s="30"/>
      <c r="AU6279" s="30"/>
      <c r="AV6279" s="30"/>
      <c r="AW6279" s="30"/>
      <c r="AX6279" s="30"/>
      <c r="AY6279" s="30"/>
      <c r="AZ6279" s="30"/>
      <c r="BA6279" s="68"/>
    </row>
    <row r="6280" spans="1:53" ht="14.45" customHeight="1" outlineLevel="4" thickBot="1">
      <c r="A6280" s="25">
        <f t="shared" si="97"/>
        <v>6279</v>
      </c>
      <c r="C6280" s="30"/>
      <c r="D6280" s="41"/>
      <c r="F6280" s="41"/>
      <c r="J6280" s="30"/>
      <c r="K6280" s="30" t="s">
        <v>6900</v>
      </c>
      <c r="L6280" s="30"/>
      <c r="M6280" s="30"/>
      <c r="N6280" s="30"/>
      <c r="O6280" s="30"/>
      <c r="P6280" s="30"/>
      <c r="Q6280" s="30"/>
      <c r="R6280" s="30"/>
      <c r="S6280" s="30"/>
      <c r="T6280" s="30"/>
      <c r="U6280" s="30"/>
      <c r="V6280" s="30"/>
      <c r="W6280" s="30"/>
      <c r="X6280" s="30"/>
      <c r="Y6280" s="30"/>
      <c r="Z6280" s="30"/>
      <c r="AA6280" s="30"/>
      <c r="AB6280" s="30"/>
      <c r="AC6280" s="30"/>
      <c r="AD6280" s="30"/>
      <c r="AE6280" s="30"/>
      <c r="AF6280" s="30"/>
      <c r="AG6280" s="30"/>
      <c r="AH6280" s="30"/>
      <c r="AI6280" s="30"/>
      <c r="AJ6280" s="30"/>
      <c r="AK6280" s="30"/>
      <c r="AL6280" s="30"/>
      <c r="AM6280" s="30"/>
      <c r="AN6280" s="30"/>
      <c r="AO6280" s="30"/>
      <c r="AP6280" s="30"/>
      <c r="AQ6280" s="30"/>
      <c r="AR6280" s="30"/>
      <c r="AS6280" s="30"/>
      <c r="AT6280" s="30"/>
      <c r="AU6280" s="30"/>
      <c r="AV6280" s="30"/>
      <c r="AW6280" s="30"/>
      <c r="AX6280" s="30"/>
      <c r="AY6280" s="30"/>
      <c r="AZ6280" s="30"/>
      <c r="BA6280" s="68"/>
    </row>
    <row r="6281" spans="1:53" ht="14.45" customHeight="1" outlineLevel="4" thickBot="1">
      <c r="A6281" s="25">
        <f t="shared" si="97"/>
        <v>6280</v>
      </c>
      <c r="C6281" s="30"/>
      <c r="D6281" s="41"/>
      <c r="F6281" s="41"/>
      <c r="J6281" s="30"/>
      <c r="K6281" s="30" t="s">
        <v>6901</v>
      </c>
      <c r="L6281" s="30"/>
      <c r="M6281" s="30"/>
      <c r="N6281" s="30"/>
      <c r="O6281" s="30"/>
      <c r="P6281" s="30"/>
      <c r="Q6281" s="30"/>
      <c r="R6281" s="30"/>
      <c r="S6281" s="30"/>
      <c r="T6281" s="30"/>
      <c r="U6281" s="30"/>
      <c r="V6281" s="30"/>
      <c r="W6281" s="30"/>
      <c r="X6281" s="30"/>
      <c r="Y6281" s="30"/>
      <c r="Z6281" s="30"/>
      <c r="AA6281" s="30"/>
      <c r="AB6281" s="30"/>
      <c r="AC6281" s="30"/>
      <c r="AD6281" s="30"/>
      <c r="AE6281" s="30"/>
      <c r="AF6281" s="30"/>
      <c r="AG6281" s="30"/>
      <c r="AH6281" s="30"/>
      <c r="AI6281" s="30"/>
      <c r="AJ6281" s="30"/>
      <c r="AK6281" s="30"/>
      <c r="AL6281" s="30"/>
      <c r="AM6281" s="30"/>
      <c r="AN6281" s="30"/>
      <c r="AO6281" s="30"/>
      <c r="AP6281" s="30"/>
      <c r="AQ6281" s="30"/>
      <c r="AR6281" s="30"/>
      <c r="AS6281" s="30"/>
      <c r="AT6281" s="30"/>
      <c r="AU6281" s="30"/>
      <c r="AV6281" s="30"/>
      <c r="AW6281" s="30"/>
      <c r="AX6281" s="30"/>
      <c r="AY6281" s="30"/>
      <c r="AZ6281" s="30"/>
      <c r="BA6281" s="68"/>
    </row>
    <row r="6282" spans="1:53" ht="14.45" customHeight="1" outlineLevel="4" thickBot="1">
      <c r="A6282" s="25">
        <f t="shared" si="97"/>
        <v>6281</v>
      </c>
      <c r="C6282" s="30"/>
      <c r="D6282" s="41"/>
      <c r="F6282" s="41"/>
      <c r="J6282" s="30"/>
      <c r="K6282" s="30" t="s">
        <v>6902</v>
      </c>
      <c r="L6282" s="30"/>
      <c r="M6282" s="30"/>
      <c r="N6282" s="30"/>
      <c r="O6282" s="30"/>
      <c r="P6282" s="30"/>
      <c r="Q6282" s="30"/>
      <c r="R6282" s="30"/>
      <c r="S6282" s="30"/>
      <c r="T6282" s="30"/>
      <c r="U6282" s="30"/>
      <c r="V6282" s="30"/>
      <c r="W6282" s="30"/>
      <c r="X6282" s="30"/>
      <c r="Y6282" s="30"/>
      <c r="Z6282" s="30"/>
      <c r="AA6282" s="30"/>
      <c r="AB6282" s="30"/>
      <c r="AC6282" s="30"/>
      <c r="AD6282" s="30"/>
      <c r="AE6282" s="30"/>
      <c r="AF6282" s="30"/>
      <c r="AG6282" s="30"/>
      <c r="AH6282" s="30"/>
      <c r="AI6282" s="30"/>
      <c r="AJ6282" s="30"/>
      <c r="AK6282" s="30"/>
      <c r="AL6282" s="30"/>
      <c r="AM6282" s="30"/>
      <c r="AN6282" s="30"/>
      <c r="AO6282" s="30"/>
      <c r="AP6282" s="30"/>
      <c r="AQ6282" s="30"/>
      <c r="AR6282" s="30"/>
      <c r="AS6282" s="30"/>
      <c r="AT6282" s="30"/>
      <c r="AU6282" s="30"/>
      <c r="AV6282" s="30"/>
      <c r="AW6282" s="30"/>
      <c r="AX6282" s="30"/>
      <c r="AY6282" s="30"/>
      <c r="AZ6282" s="30"/>
      <c r="BA6282" s="68"/>
    </row>
    <row r="6283" spans="1:53" ht="14.45" customHeight="1" outlineLevel="4" thickBot="1">
      <c r="A6283" s="25">
        <f t="shared" si="97"/>
        <v>6282</v>
      </c>
      <c r="C6283" s="30"/>
      <c r="D6283" s="41"/>
      <c r="F6283" s="41"/>
      <c r="J6283" s="30"/>
      <c r="K6283" s="30" t="s">
        <v>6903</v>
      </c>
      <c r="L6283" s="30"/>
      <c r="M6283" s="30"/>
      <c r="N6283" s="30"/>
      <c r="O6283" s="30"/>
      <c r="P6283" s="30"/>
      <c r="Q6283" s="30"/>
      <c r="R6283" s="30"/>
      <c r="S6283" s="30"/>
      <c r="T6283" s="30"/>
      <c r="U6283" s="30"/>
      <c r="V6283" s="30"/>
      <c r="W6283" s="30"/>
      <c r="X6283" s="30"/>
      <c r="Y6283" s="30"/>
      <c r="Z6283" s="30"/>
      <c r="AA6283" s="30"/>
      <c r="AB6283" s="30"/>
      <c r="AC6283" s="30"/>
      <c r="AD6283" s="30"/>
      <c r="AE6283" s="30"/>
      <c r="AF6283" s="30"/>
      <c r="AG6283" s="30"/>
      <c r="AH6283" s="30"/>
      <c r="AI6283" s="30"/>
      <c r="AJ6283" s="30"/>
      <c r="AK6283" s="30"/>
      <c r="AL6283" s="30"/>
      <c r="AM6283" s="30"/>
      <c r="AN6283" s="30"/>
      <c r="AO6283" s="30"/>
      <c r="AP6283" s="30"/>
      <c r="AQ6283" s="30"/>
      <c r="AR6283" s="30"/>
      <c r="AS6283" s="30"/>
      <c r="AT6283" s="30"/>
      <c r="AU6283" s="30"/>
      <c r="AV6283" s="30"/>
      <c r="AW6283" s="30"/>
      <c r="AX6283" s="30"/>
      <c r="AY6283" s="30"/>
      <c r="AZ6283" s="30"/>
      <c r="BA6283" s="68"/>
    </row>
    <row r="6284" spans="1:53" ht="14.45" customHeight="1" outlineLevel="4" thickBot="1">
      <c r="A6284" s="25">
        <f t="shared" ref="A6284:A6347" si="98">ROW()-1</f>
        <v>6283</v>
      </c>
      <c r="C6284" s="30"/>
      <c r="D6284" s="41"/>
      <c r="F6284" s="41"/>
      <c r="J6284" s="30"/>
      <c r="K6284" s="30" t="s">
        <v>6904</v>
      </c>
      <c r="L6284" s="30"/>
      <c r="M6284" s="30"/>
      <c r="N6284" s="30"/>
      <c r="O6284" s="30"/>
      <c r="P6284" s="30"/>
      <c r="Q6284" s="30"/>
      <c r="R6284" s="30"/>
      <c r="S6284" s="30"/>
      <c r="T6284" s="30"/>
      <c r="U6284" s="30"/>
      <c r="V6284" s="30"/>
      <c r="W6284" s="30"/>
      <c r="X6284" s="30"/>
      <c r="Y6284" s="30"/>
      <c r="Z6284" s="30"/>
      <c r="AA6284" s="30"/>
      <c r="AB6284" s="30"/>
      <c r="AC6284" s="30"/>
      <c r="AD6284" s="30"/>
      <c r="AE6284" s="30"/>
      <c r="AF6284" s="30"/>
      <c r="AG6284" s="30"/>
      <c r="AH6284" s="30"/>
      <c r="AI6284" s="30"/>
      <c r="AJ6284" s="30"/>
      <c r="AK6284" s="30"/>
      <c r="AL6284" s="30"/>
      <c r="AM6284" s="30"/>
      <c r="AN6284" s="30"/>
      <c r="AO6284" s="30"/>
      <c r="AP6284" s="30"/>
      <c r="AQ6284" s="30"/>
      <c r="AR6284" s="30"/>
      <c r="AS6284" s="30"/>
      <c r="AT6284" s="30"/>
      <c r="AU6284" s="30"/>
      <c r="AV6284" s="30"/>
      <c r="AW6284" s="30"/>
      <c r="AX6284" s="30"/>
      <c r="AY6284" s="30"/>
      <c r="AZ6284" s="30"/>
      <c r="BA6284" s="68"/>
    </row>
    <row r="6285" spans="1:53" ht="14.45" customHeight="1" outlineLevel="4" thickBot="1">
      <c r="A6285" s="25">
        <f t="shared" si="98"/>
        <v>6284</v>
      </c>
      <c r="C6285" s="30"/>
      <c r="D6285" s="41"/>
      <c r="F6285" s="41"/>
      <c r="J6285" s="30"/>
      <c r="K6285" s="30" t="s">
        <v>6905</v>
      </c>
      <c r="L6285" s="30"/>
      <c r="M6285" s="30"/>
      <c r="N6285" s="30"/>
      <c r="O6285" s="30"/>
      <c r="P6285" s="30"/>
      <c r="Q6285" s="30"/>
      <c r="R6285" s="30"/>
      <c r="S6285" s="30"/>
      <c r="T6285" s="30"/>
      <c r="U6285" s="30"/>
      <c r="V6285" s="30"/>
      <c r="W6285" s="30"/>
      <c r="X6285" s="30"/>
      <c r="Y6285" s="30"/>
      <c r="Z6285" s="30"/>
      <c r="AA6285" s="30"/>
      <c r="AB6285" s="30"/>
      <c r="AC6285" s="30"/>
      <c r="AD6285" s="30"/>
      <c r="AE6285" s="30"/>
      <c r="AF6285" s="30"/>
      <c r="AG6285" s="30"/>
      <c r="AH6285" s="30"/>
      <c r="AI6285" s="30"/>
      <c r="AJ6285" s="30"/>
      <c r="AK6285" s="30"/>
      <c r="AL6285" s="30"/>
      <c r="AM6285" s="30"/>
      <c r="AN6285" s="30"/>
      <c r="AO6285" s="30"/>
      <c r="AP6285" s="30"/>
      <c r="AQ6285" s="30"/>
      <c r="AR6285" s="30"/>
      <c r="AS6285" s="30"/>
      <c r="AT6285" s="30"/>
      <c r="AU6285" s="30"/>
      <c r="AV6285" s="30"/>
      <c r="AW6285" s="30"/>
      <c r="AX6285" s="30"/>
      <c r="AY6285" s="30"/>
      <c r="AZ6285" s="30"/>
      <c r="BA6285" s="68"/>
    </row>
    <row r="6286" spans="1:53" ht="14.45" customHeight="1" outlineLevel="4" thickBot="1">
      <c r="A6286" s="25">
        <f t="shared" si="98"/>
        <v>6285</v>
      </c>
      <c r="C6286" s="30"/>
      <c r="D6286" s="41"/>
      <c r="F6286" s="41"/>
      <c r="J6286" s="30"/>
      <c r="K6286" s="30" t="s">
        <v>6906</v>
      </c>
      <c r="L6286" s="30"/>
      <c r="M6286" s="30"/>
      <c r="N6286" s="30"/>
      <c r="O6286" s="30"/>
      <c r="P6286" s="30"/>
      <c r="Q6286" s="30"/>
      <c r="R6286" s="30"/>
      <c r="S6286" s="30"/>
      <c r="T6286" s="30"/>
      <c r="U6286" s="30"/>
      <c r="V6286" s="30"/>
      <c r="W6286" s="30"/>
      <c r="X6286" s="30"/>
      <c r="Y6286" s="30"/>
      <c r="Z6286" s="30"/>
      <c r="AA6286" s="30"/>
      <c r="AB6286" s="30"/>
      <c r="AC6286" s="30"/>
      <c r="AD6286" s="30"/>
      <c r="AE6286" s="30"/>
      <c r="AF6286" s="30"/>
      <c r="AG6286" s="30"/>
      <c r="AH6286" s="30"/>
      <c r="AI6286" s="30"/>
      <c r="AJ6286" s="30"/>
      <c r="AK6286" s="30"/>
      <c r="AL6286" s="30"/>
      <c r="AM6286" s="30"/>
      <c r="AN6286" s="30"/>
      <c r="AO6286" s="30"/>
      <c r="AP6286" s="30"/>
      <c r="AQ6286" s="30"/>
      <c r="AR6286" s="30"/>
      <c r="AS6286" s="30"/>
      <c r="AT6286" s="30"/>
      <c r="AU6286" s="30"/>
      <c r="AV6286" s="30"/>
      <c r="AW6286" s="30"/>
      <c r="AX6286" s="30"/>
      <c r="AY6286" s="30"/>
      <c r="AZ6286" s="30"/>
      <c r="BA6286" s="68"/>
    </row>
    <row r="6287" spans="1:53" ht="14.45" customHeight="1" outlineLevel="4" thickBot="1">
      <c r="A6287" s="25">
        <f t="shared" si="98"/>
        <v>6286</v>
      </c>
      <c r="C6287" s="30"/>
      <c r="D6287" s="41"/>
      <c r="F6287" s="41"/>
      <c r="J6287" s="30"/>
      <c r="K6287" s="30" t="s">
        <v>6907</v>
      </c>
      <c r="L6287" s="30"/>
      <c r="M6287" s="30"/>
      <c r="N6287" s="30"/>
      <c r="O6287" s="30"/>
      <c r="P6287" s="30"/>
      <c r="Q6287" s="30"/>
      <c r="R6287" s="30"/>
      <c r="S6287" s="30"/>
      <c r="T6287" s="30"/>
      <c r="U6287" s="30"/>
      <c r="V6287" s="30"/>
      <c r="W6287" s="30"/>
      <c r="X6287" s="30"/>
      <c r="Y6287" s="30"/>
      <c r="Z6287" s="30"/>
      <c r="AA6287" s="30"/>
      <c r="AB6287" s="30"/>
      <c r="AC6287" s="30"/>
      <c r="AD6287" s="30"/>
      <c r="AE6287" s="30"/>
      <c r="AF6287" s="30"/>
      <c r="AG6287" s="30"/>
      <c r="AH6287" s="30"/>
      <c r="AI6287" s="30"/>
      <c r="AJ6287" s="30"/>
      <c r="AK6287" s="30"/>
      <c r="AL6287" s="30"/>
      <c r="AM6287" s="30"/>
      <c r="AN6287" s="30"/>
      <c r="AO6287" s="30"/>
      <c r="AP6287" s="30"/>
      <c r="AQ6287" s="30"/>
      <c r="AR6287" s="30"/>
      <c r="AS6287" s="30"/>
      <c r="AT6287" s="30"/>
      <c r="AU6287" s="30"/>
      <c r="AV6287" s="30"/>
      <c r="AW6287" s="30"/>
      <c r="AX6287" s="30"/>
      <c r="AY6287" s="30"/>
      <c r="AZ6287" s="30"/>
      <c r="BA6287" s="68"/>
    </row>
    <row r="6288" spans="1:53" ht="14.45" customHeight="1" outlineLevel="4" thickBot="1">
      <c r="A6288" s="25">
        <f t="shared" si="98"/>
        <v>6287</v>
      </c>
      <c r="C6288" s="30"/>
      <c r="D6288" s="41"/>
      <c r="F6288" s="41"/>
      <c r="J6288" s="30"/>
      <c r="K6288" s="67" t="s">
        <v>6908</v>
      </c>
      <c r="L6288" s="30"/>
      <c r="M6288" s="30"/>
      <c r="N6288" s="30"/>
      <c r="O6288" s="30"/>
      <c r="P6288" s="30"/>
      <c r="Q6288" s="30"/>
      <c r="R6288" s="30"/>
      <c r="S6288" s="30"/>
      <c r="T6288" s="30"/>
      <c r="U6288" s="30"/>
      <c r="V6288" s="30"/>
      <c r="W6288" s="30"/>
      <c r="X6288" s="30"/>
      <c r="Y6288" s="30"/>
      <c r="Z6288" s="30"/>
      <c r="AA6288" s="30"/>
      <c r="AB6288" s="30"/>
      <c r="AC6288" s="30"/>
      <c r="AD6288" s="30"/>
      <c r="AE6288" s="30"/>
      <c r="AF6288" s="30"/>
      <c r="AG6288" s="30"/>
      <c r="AH6288" s="30"/>
      <c r="AI6288" s="30"/>
      <c r="AJ6288" s="30"/>
      <c r="AK6288" s="30"/>
      <c r="AL6288" s="30"/>
      <c r="AM6288" s="30"/>
      <c r="AN6288" s="30"/>
      <c r="AO6288" s="30"/>
      <c r="AP6288" s="30"/>
      <c r="AQ6288" s="30"/>
      <c r="AR6288" s="30"/>
      <c r="AS6288" s="30"/>
      <c r="AT6288" s="30"/>
      <c r="AU6288" s="30"/>
      <c r="AV6288" s="30"/>
      <c r="AW6288" s="30"/>
      <c r="AX6288" s="30"/>
      <c r="AY6288" s="30"/>
      <c r="AZ6288" s="30"/>
      <c r="BA6288" s="68"/>
    </row>
    <row r="6289" spans="1:55" ht="14.45" customHeight="1" outlineLevel="4" thickBot="1">
      <c r="A6289" s="25">
        <f t="shared" si="98"/>
        <v>6288</v>
      </c>
      <c r="C6289" s="30"/>
      <c r="D6289" s="41"/>
      <c r="F6289" s="41"/>
      <c r="J6289" s="30"/>
      <c r="K6289" s="30" t="s">
        <v>6909</v>
      </c>
      <c r="L6289" s="30"/>
      <c r="M6289" s="30"/>
      <c r="N6289" s="30"/>
      <c r="O6289" s="30"/>
      <c r="P6289" s="30"/>
      <c r="Q6289" s="30"/>
      <c r="R6289" s="30"/>
      <c r="S6289" s="30"/>
      <c r="T6289" s="30"/>
      <c r="U6289" s="30"/>
      <c r="V6289" s="30"/>
      <c r="W6289" s="30"/>
      <c r="X6289" s="30"/>
      <c r="Y6289" s="30"/>
      <c r="Z6289" s="30"/>
      <c r="AA6289" s="30"/>
      <c r="AB6289" s="30"/>
      <c r="AC6289" s="30"/>
      <c r="AD6289" s="30"/>
      <c r="AE6289" s="30"/>
      <c r="AF6289" s="30"/>
      <c r="AG6289" s="30"/>
      <c r="AH6289" s="30"/>
      <c r="AI6289" s="30"/>
      <c r="AJ6289" s="30"/>
      <c r="AK6289" s="30"/>
      <c r="AL6289" s="30"/>
      <c r="AM6289" s="30"/>
      <c r="AN6289" s="30"/>
      <c r="AO6289" s="30"/>
      <c r="AP6289" s="30"/>
      <c r="AQ6289" s="30"/>
      <c r="AR6289" s="30"/>
      <c r="AS6289" s="30"/>
      <c r="AT6289" s="30"/>
      <c r="AU6289" s="30"/>
      <c r="AV6289" s="30"/>
      <c r="AW6289" s="30"/>
      <c r="AX6289" s="30"/>
      <c r="AY6289" s="30"/>
      <c r="AZ6289" s="30"/>
      <c r="BA6289" s="68"/>
    </row>
    <row r="6290" spans="1:55" ht="14.45" customHeight="1" outlineLevel="4" thickBot="1">
      <c r="A6290" s="25">
        <f t="shared" si="98"/>
        <v>6289</v>
      </c>
      <c r="C6290" s="30"/>
      <c r="D6290" s="41"/>
      <c r="F6290" s="41"/>
      <c r="J6290" s="30"/>
      <c r="K6290" s="30" t="s">
        <v>6910</v>
      </c>
      <c r="L6290" s="30"/>
      <c r="M6290" s="30"/>
      <c r="N6290" s="30"/>
      <c r="O6290" s="30"/>
      <c r="P6290" s="30"/>
      <c r="Q6290" s="30"/>
      <c r="R6290" s="30"/>
      <c r="S6290" s="30"/>
      <c r="T6290" s="30"/>
      <c r="U6290" s="30"/>
      <c r="V6290" s="30"/>
      <c r="W6290" s="30"/>
      <c r="X6290" s="30"/>
      <c r="Y6290" s="30"/>
      <c r="Z6290" s="30"/>
      <c r="AA6290" s="30"/>
      <c r="AB6290" s="30"/>
      <c r="AC6290" s="30"/>
      <c r="AD6290" s="30"/>
      <c r="AE6290" s="30"/>
      <c r="AF6290" s="30"/>
      <c r="AG6290" s="30"/>
      <c r="AH6290" s="30"/>
      <c r="AI6290" s="30"/>
      <c r="AJ6290" s="30"/>
      <c r="AK6290" s="30"/>
      <c r="AL6290" s="30"/>
      <c r="AM6290" s="30"/>
      <c r="AN6290" s="30"/>
      <c r="AO6290" s="30"/>
      <c r="AP6290" s="30"/>
      <c r="AQ6290" s="30"/>
      <c r="AR6290" s="30"/>
      <c r="AS6290" s="30"/>
      <c r="AT6290" s="30"/>
      <c r="AU6290" s="30"/>
      <c r="AV6290" s="30"/>
      <c r="AW6290" s="30"/>
      <c r="AX6290" s="30"/>
      <c r="AY6290" s="30"/>
      <c r="AZ6290" s="30"/>
      <c r="BA6290" s="68"/>
    </row>
    <row r="6291" spans="1:55" ht="14.45" customHeight="1" outlineLevel="4" thickBot="1">
      <c r="A6291" s="25">
        <f t="shared" si="98"/>
        <v>6290</v>
      </c>
      <c r="C6291" s="30"/>
      <c r="D6291" s="41"/>
      <c r="F6291" s="41"/>
      <c r="J6291" s="30"/>
      <c r="K6291" s="30" t="s">
        <v>6911</v>
      </c>
      <c r="L6291" s="30"/>
      <c r="M6291" s="30"/>
      <c r="N6291" s="30"/>
      <c r="O6291" s="30"/>
      <c r="P6291" s="30"/>
      <c r="Q6291" s="30"/>
      <c r="R6291" s="30"/>
      <c r="S6291" s="30"/>
      <c r="T6291" s="30"/>
      <c r="U6291" s="30"/>
      <c r="V6291" s="30"/>
      <c r="W6291" s="30"/>
      <c r="X6291" s="30"/>
      <c r="Y6291" s="30"/>
      <c r="Z6291" s="30"/>
      <c r="AA6291" s="30"/>
      <c r="AB6291" s="30"/>
      <c r="AC6291" s="30"/>
      <c r="AD6291" s="30"/>
      <c r="AE6291" s="30"/>
      <c r="AF6291" s="30"/>
      <c r="AG6291" s="30"/>
      <c r="AH6291" s="30"/>
      <c r="AI6291" s="30"/>
      <c r="AJ6291" s="30"/>
      <c r="AK6291" s="30"/>
      <c r="AL6291" s="30"/>
      <c r="AM6291" s="30"/>
      <c r="AN6291" s="30"/>
      <c r="AO6291" s="30"/>
      <c r="AP6291" s="30"/>
      <c r="AQ6291" s="30"/>
      <c r="AR6291" s="30"/>
      <c r="AS6291" s="30"/>
      <c r="AT6291" s="30"/>
      <c r="AU6291" s="30"/>
      <c r="AV6291" s="30"/>
      <c r="AW6291" s="30"/>
      <c r="AX6291" s="30"/>
      <c r="AY6291" s="30"/>
      <c r="AZ6291" s="30"/>
      <c r="BA6291" s="68"/>
    </row>
    <row r="6292" spans="1:55" ht="14.45" customHeight="1" outlineLevel="4" thickBot="1">
      <c r="A6292" s="25">
        <f t="shared" si="98"/>
        <v>6291</v>
      </c>
      <c r="C6292" s="30"/>
      <c r="D6292" s="41"/>
      <c r="F6292" s="41"/>
      <c r="J6292" s="131"/>
      <c r="K6292" s="179" t="s">
        <v>6912</v>
      </c>
      <c r="L6292" s="131"/>
      <c r="M6292" s="131"/>
      <c r="N6292" s="131"/>
      <c r="O6292" s="131"/>
      <c r="P6292" s="131"/>
      <c r="Q6292" s="131"/>
      <c r="R6292" s="131"/>
      <c r="S6292" s="131"/>
      <c r="T6292" s="131"/>
      <c r="U6292" s="131"/>
      <c r="V6292" s="131"/>
      <c r="W6292" s="131"/>
      <c r="X6292" s="131"/>
      <c r="Y6292" s="131"/>
      <c r="Z6292" s="131"/>
      <c r="AA6292" s="131"/>
      <c r="AB6292" s="131"/>
      <c r="AC6292" s="131"/>
      <c r="AD6292" s="131"/>
      <c r="AE6292" s="131"/>
      <c r="AF6292" s="131"/>
      <c r="AG6292" s="131"/>
      <c r="AH6292" s="131"/>
      <c r="AI6292" s="131"/>
      <c r="AJ6292" s="131"/>
      <c r="AK6292" s="131"/>
      <c r="AL6292" s="131"/>
      <c r="AM6292" s="131"/>
      <c r="AN6292" s="131"/>
      <c r="AO6292" s="131"/>
      <c r="AP6292" s="131"/>
      <c r="AQ6292" s="131"/>
      <c r="AR6292" s="131"/>
      <c r="AS6292" s="131"/>
      <c r="AT6292" s="131"/>
      <c r="AU6292" s="131"/>
      <c r="AV6292" s="131"/>
      <c r="AW6292" s="131"/>
      <c r="AX6292" s="131"/>
      <c r="AY6292" s="131"/>
      <c r="AZ6292" s="131"/>
      <c r="BA6292" s="132"/>
    </row>
    <row r="6293" spans="1:55" ht="14.45" customHeight="1" outlineLevel="4" thickBot="1">
      <c r="A6293" s="25">
        <f t="shared" si="98"/>
        <v>6292</v>
      </c>
      <c r="C6293" s="30"/>
      <c r="D6293" s="41"/>
      <c r="F6293" s="41"/>
      <c r="J6293" s="76"/>
      <c r="K6293" s="76" t="s">
        <v>6913</v>
      </c>
      <c r="L6293" s="76"/>
      <c r="M6293" s="76"/>
      <c r="N6293" s="76"/>
      <c r="O6293" s="76"/>
      <c r="P6293" s="76"/>
      <c r="Q6293" s="76"/>
      <c r="R6293" s="76"/>
      <c r="S6293" s="76"/>
      <c r="T6293" s="76"/>
      <c r="U6293" s="76"/>
      <c r="V6293" s="76"/>
      <c r="W6293" s="76"/>
      <c r="X6293" s="76"/>
      <c r="Y6293" s="76"/>
      <c r="Z6293" s="76"/>
      <c r="AA6293" s="76"/>
      <c r="AB6293" s="76"/>
      <c r="AC6293" s="76"/>
      <c r="AD6293" s="76"/>
      <c r="AE6293" s="76"/>
      <c r="AF6293" s="76"/>
      <c r="AG6293" s="76"/>
      <c r="AH6293" s="76"/>
      <c r="AI6293" s="76"/>
      <c r="AJ6293" s="76"/>
      <c r="AK6293" s="76"/>
      <c r="AL6293" s="76"/>
      <c r="AM6293" s="76"/>
      <c r="AN6293" s="76"/>
      <c r="AO6293" s="76"/>
      <c r="AP6293" s="76"/>
      <c r="AQ6293" s="76"/>
      <c r="AR6293" s="76"/>
      <c r="AS6293" s="76"/>
      <c r="AT6293" s="76"/>
      <c r="AU6293" s="76"/>
      <c r="AV6293" s="76"/>
      <c r="AW6293" s="76"/>
      <c r="AX6293" s="76"/>
      <c r="AY6293" s="76"/>
      <c r="AZ6293" s="76"/>
      <c r="BA6293" s="77"/>
      <c r="BC6293" s="47" t="s">
        <v>6914</v>
      </c>
    </row>
    <row r="6294" spans="1:55" ht="14.45" customHeight="1" outlineLevel="4" thickBot="1">
      <c r="A6294" s="25">
        <f t="shared" si="98"/>
        <v>6293</v>
      </c>
      <c r="C6294" s="30"/>
      <c r="D6294" s="41"/>
      <c r="F6294" s="41"/>
      <c r="H6294" s="39" t="s">
        <v>6915</v>
      </c>
      <c r="J6294" s="167"/>
      <c r="K6294" s="167"/>
      <c r="L6294" s="167"/>
      <c r="M6294" s="167"/>
      <c r="N6294" s="167"/>
      <c r="O6294" s="167"/>
      <c r="P6294" s="167"/>
      <c r="Q6294" s="167"/>
      <c r="R6294" s="167"/>
      <c r="S6294" s="167"/>
      <c r="T6294" s="167"/>
      <c r="U6294" s="167"/>
      <c r="V6294" s="167"/>
      <c r="W6294" s="167"/>
      <c r="X6294" s="167"/>
      <c r="Y6294" s="167"/>
      <c r="Z6294" s="167"/>
      <c r="AA6294" s="167"/>
      <c r="AB6294" s="167"/>
      <c r="AC6294" s="167"/>
      <c r="AD6294" s="167"/>
      <c r="AE6294" s="167"/>
      <c r="AF6294" s="167"/>
      <c r="AG6294" s="167"/>
      <c r="AH6294" s="167"/>
      <c r="AI6294" s="167"/>
      <c r="AJ6294" s="167"/>
      <c r="AK6294" s="167"/>
      <c r="AL6294" s="167"/>
      <c r="AM6294" s="167"/>
      <c r="AN6294" s="167"/>
      <c r="AO6294" s="167"/>
      <c r="AP6294" s="167"/>
      <c r="AQ6294" s="167"/>
      <c r="AR6294" s="167"/>
      <c r="AS6294" s="167"/>
      <c r="AT6294" s="167"/>
      <c r="AU6294" s="167"/>
      <c r="AV6294" s="167"/>
      <c r="AW6294" s="167"/>
      <c r="AX6294" s="167"/>
      <c r="AY6294" s="167"/>
      <c r="AZ6294" s="167"/>
      <c r="BA6294" s="168"/>
      <c r="BC6294" s="47"/>
    </row>
    <row r="6295" spans="1:55" ht="14.45" customHeight="1" outlineLevel="4" thickBot="1">
      <c r="A6295" s="25">
        <f t="shared" si="98"/>
        <v>6294</v>
      </c>
      <c r="C6295" s="30"/>
      <c r="D6295" s="41"/>
      <c r="F6295" s="41"/>
      <c r="I6295" s="19" t="s">
        <v>6916</v>
      </c>
      <c r="J6295" s="167"/>
      <c r="K6295" s="167"/>
      <c r="L6295" s="167"/>
      <c r="M6295" s="167"/>
      <c r="N6295" s="167"/>
      <c r="O6295" s="167"/>
      <c r="P6295" s="167"/>
      <c r="Q6295" s="167"/>
      <c r="R6295" s="167"/>
      <c r="S6295" s="167"/>
      <c r="T6295" s="167"/>
      <c r="U6295" s="167"/>
      <c r="V6295" s="167"/>
      <c r="W6295" s="167"/>
      <c r="X6295" s="167"/>
      <c r="Y6295" s="167"/>
      <c r="Z6295" s="167"/>
      <c r="AA6295" s="167"/>
      <c r="AB6295" s="167"/>
      <c r="AC6295" s="167"/>
      <c r="AD6295" s="167"/>
      <c r="AE6295" s="167"/>
      <c r="AF6295" s="167"/>
      <c r="AG6295" s="167"/>
      <c r="AH6295" s="167"/>
      <c r="AI6295" s="167"/>
      <c r="AJ6295" s="167"/>
      <c r="AK6295" s="167"/>
      <c r="AL6295" s="167"/>
      <c r="AM6295" s="167"/>
      <c r="AN6295" s="167"/>
      <c r="AO6295" s="167"/>
      <c r="AP6295" s="167"/>
      <c r="AQ6295" s="167"/>
      <c r="AR6295" s="167"/>
      <c r="AS6295" s="167"/>
      <c r="AT6295" s="167"/>
      <c r="AU6295" s="167"/>
      <c r="AV6295" s="167"/>
      <c r="AW6295" s="167"/>
      <c r="AX6295" s="167"/>
      <c r="AY6295" s="167"/>
      <c r="AZ6295" s="167"/>
      <c r="BA6295" s="168"/>
      <c r="BC6295" s="47"/>
    </row>
    <row r="6296" spans="1:55" ht="14.45" customHeight="1" outlineLevel="3" thickBot="1">
      <c r="A6296" s="25">
        <f t="shared" si="98"/>
        <v>6295</v>
      </c>
      <c r="C6296" s="30"/>
      <c r="D6296" s="41"/>
      <c r="F6296" s="34" t="s">
        <v>6917</v>
      </c>
      <c r="J6296" s="61"/>
      <c r="K6296" s="61"/>
      <c r="L6296" s="61"/>
      <c r="M6296" s="61"/>
      <c r="N6296" s="61"/>
      <c r="O6296" s="61"/>
      <c r="P6296" s="61"/>
      <c r="Q6296" s="61"/>
      <c r="R6296" s="61"/>
      <c r="S6296" s="61"/>
      <c r="T6296" s="61"/>
      <c r="U6296" s="61"/>
      <c r="V6296" s="61"/>
      <c r="W6296" s="61"/>
      <c r="X6296" s="61"/>
      <c r="Y6296" s="61"/>
      <c r="Z6296" s="61"/>
      <c r="AA6296" s="61"/>
      <c r="AB6296" s="61"/>
      <c r="AC6296" s="61"/>
      <c r="AD6296" s="61"/>
      <c r="AE6296" s="61"/>
      <c r="AF6296" s="61"/>
      <c r="AG6296" s="61"/>
      <c r="AH6296" s="61"/>
      <c r="AI6296" s="61"/>
      <c r="AJ6296" s="61"/>
      <c r="AK6296" s="61"/>
      <c r="AL6296" s="61"/>
      <c r="AM6296" s="61"/>
      <c r="AN6296" s="61"/>
      <c r="AO6296" s="61"/>
      <c r="AP6296" s="61"/>
      <c r="AQ6296" s="61"/>
      <c r="AR6296" s="61"/>
      <c r="AS6296" s="61"/>
      <c r="AT6296" s="61"/>
      <c r="AU6296" s="61"/>
      <c r="AV6296" s="61"/>
      <c r="AW6296" s="61"/>
      <c r="AX6296" s="61"/>
      <c r="AY6296" s="61"/>
      <c r="AZ6296" s="61"/>
      <c r="BA6296" s="62"/>
      <c r="BC6296" s="29" t="s">
        <v>6918</v>
      </c>
    </row>
    <row r="6297" spans="1:55" ht="14.45" customHeight="1" outlineLevel="4" thickBot="1">
      <c r="A6297" s="25">
        <f t="shared" si="98"/>
        <v>6296</v>
      </c>
      <c r="C6297" s="30"/>
      <c r="D6297" s="41"/>
      <c r="F6297" s="41"/>
      <c r="G6297" s="35" t="s">
        <v>6785</v>
      </c>
    </row>
    <row r="6298" spans="1:55" ht="14.45" customHeight="1" outlineLevel="4" thickBot="1">
      <c r="A6298" s="25">
        <f t="shared" si="98"/>
        <v>6297</v>
      </c>
      <c r="C6298" s="30"/>
      <c r="D6298" s="41"/>
      <c r="F6298" s="41"/>
      <c r="H6298" s="41" t="s">
        <v>4766</v>
      </c>
      <c r="I6298" s="55"/>
      <c r="J6298" s="55"/>
      <c r="K6298" s="55"/>
      <c r="L6298" s="55"/>
      <c r="M6298" s="55"/>
      <c r="N6298" s="55"/>
      <c r="O6298" s="55"/>
      <c r="P6298" s="55"/>
      <c r="Q6298" s="55"/>
      <c r="R6298" s="55"/>
      <c r="S6298" s="55"/>
      <c r="T6298" s="55"/>
      <c r="U6298" s="55"/>
      <c r="V6298" s="55"/>
      <c r="W6298" s="55"/>
      <c r="X6298" s="55"/>
      <c r="Y6298" s="55"/>
      <c r="Z6298" s="55"/>
      <c r="AA6298" s="55"/>
      <c r="AB6298" s="55"/>
      <c r="AC6298" s="55"/>
      <c r="AD6298" s="55"/>
      <c r="AE6298" s="55"/>
      <c r="AF6298" s="55"/>
      <c r="AG6298" s="55"/>
      <c r="AH6298" s="55"/>
      <c r="AI6298" s="55"/>
      <c r="AJ6298" s="55"/>
      <c r="AK6298" s="55"/>
      <c r="AL6298" s="55"/>
      <c r="AM6298" s="55"/>
      <c r="AN6298" s="55"/>
      <c r="AO6298" s="55"/>
      <c r="AP6298" s="55"/>
      <c r="AQ6298" s="55"/>
      <c r="AR6298" s="55"/>
      <c r="AS6298" s="55"/>
      <c r="AT6298" s="55"/>
      <c r="AU6298" s="55"/>
      <c r="AV6298" s="55"/>
      <c r="AW6298" s="55"/>
      <c r="AX6298" s="55"/>
      <c r="AY6298" s="55"/>
      <c r="AZ6298" s="55"/>
      <c r="BA6298" s="63"/>
    </row>
    <row r="6299" spans="1:55" ht="14.45" customHeight="1" outlineLevel="4" thickBot="1">
      <c r="A6299" s="25">
        <f t="shared" si="98"/>
        <v>6298</v>
      </c>
      <c r="C6299" s="30"/>
      <c r="D6299" s="41"/>
      <c r="F6299" s="41"/>
      <c r="I6299" s="138" t="s">
        <v>6919</v>
      </c>
      <c r="J6299" s="65"/>
      <c r="K6299" s="65"/>
      <c r="L6299" s="65"/>
      <c r="M6299" s="65"/>
      <c r="N6299" s="65"/>
      <c r="O6299" s="65"/>
      <c r="P6299" s="65"/>
      <c r="Q6299" s="65"/>
      <c r="R6299" s="65"/>
      <c r="S6299" s="65"/>
      <c r="T6299" s="65"/>
      <c r="U6299" s="65"/>
      <c r="V6299" s="65"/>
      <c r="W6299" s="65"/>
      <c r="X6299" s="65"/>
      <c r="Y6299" s="65"/>
      <c r="Z6299" s="65"/>
      <c r="AA6299" s="65"/>
      <c r="AB6299" s="65"/>
      <c r="AC6299" s="65"/>
      <c r="AD6299" s="65"/>
      <c r="AE6299" s="65"/>
      <c r="AF6299" s="65"/>
      <c r="AG6299" s="65"/>
      <c r="AH6299" s="65"/>
      <c r="AI6299" s="65"/>
      <c r="AJ6299" s="65"/>
      <c r="AK6299" s="65"/>
      <c r="AL6299" s="65"/>
      <c r="AM6299" s="65"/>
      <c r="AN6299" s="65"/>
      <c r="AO6299" s="65"/>
      <c r="AP6299" s="65"/>
      <c r="AQ6299" s="65"/>
      <c r="AR6299" s="65"/>
      <c r="AS6299" s="65"/>
      <c r="AT6299" s="65"/>
      <c r="AU6299" s="65"/>
      <c r="AV6299" s="65"/>
      <c r="AW6299" s="65"/>
      <c r="AX6299" s="65"/>
      <c r="AY6299" s="65"/>
      <c r="AZ6299" s="65"/>
      <c r="BA6299" s="66"/>
    </row>
    <row r="6300" spans="1:55" ht="14.45" customHeight="1" outlineLevel="4" thickBot="1">
      <c r="A6300" s="25">
        <f t="shared" si="98"/>
        <v>6299</v>
      </c>
      <c r="C6300" s="30"/>
      <c r="D6300" s="41"/>
      <c r="F6300" s="41"/>
      <c r="I6300" s="30"/>
      <c r="J6300" s="30" t="s">
        <v>6920</v>
      </c>
      <c r="K6300" s="30"/>
      <c r="L6300" s="30"/>
      <c r="M6300" s="30"/>
      <c r="N6300" s="30"/>
      <c r="O6300" s="30"/>
      <c r="P6300" s="30"/>
      <c r="Q6300" s="30"/>
      <c r="R6300" s="30"/>
      <c r="S6300" s="30"/>
      <c r="T6300" s="30"/>
      <c r="U6300" s="30"/>
      <c r="V6300" s="30"/>
      <c r="W6300" s="30"/>
      <c r="X6300" s="30"/>
      <c r="Y6300" s="30"/>
      <c r="Z6300" s="30"/>
      <c r="AA6300" s="30"/>
      <c r="AB6300" s="30"/>
      <c r="AC6300" s="30"/>
      <c r="AD6300" s="30"/>
      <c r="AE6300" s="30"/>
      <c r="AF6300" s="30"/>
      <c r="AG6300" s="30"/>
      <c r="AH6300" s="30"/>
      <c r="AI6300" s="30"/>
      <c r="AJ6300" s="30"/>
      <c r="AK6300" s="30"/>
      <c r="AL6300" s="30"/>
      <c r="AM6300" s="30"/>
      <c r="AN6300" s="30"/>
      <c r="AO6300" s="30"/>
      <c r="AP6300" s="30"/>
      <c r="AQ6300" s="30"/>
      <c r="AR6300" s="30"/>
      <c r="AS6300" s="30"/>
      <c r="AT6300" s="30"/>
      <c r="AU6300" s="30"/>
      <c r="AV6300" s="30"/>
      <c r="AW6300" s="30"/>
      <c r="AX6300" s="30"/>
      <c r="AY6300" s="30"/>
      <c r="AZ6300" s="30"/>
      <c r="BA6300" s="68"/>
    </row>
    <row r="6301" spans="1:55" ht="14.45" customHeight="1" outlineLevel="4" thickBot="1">
      <c r="A6301" s="25">
        <f t="shared" si="98"/>
        <v>6300</v>
      </c>
      <c r="C6301" s="30"/>
      <c r="D6301" s="41"/>
      <c r="F6301" s="41"/>
      <c r="I6301" s="30"/>
      <c r="J6301" s="30" t="s">
        <v>6921</v>
      </c>
      <c r="K6301" s="30"/>
      <c r="L6301" s="30"/>
      <c r="M6301" s="30"/>
      <c r="N6301" s="30"/>
      <c r="O6301" s="30"/>
      <c r="P6301" s="30"/>
      <c r="Q6301" s="30"/>
      <c r="R6301" s="30"/>
      <c r="S6301" s="30"/>
      <c r="T6301" s="30"/>
      <c r="U6301" s="30"/>
      <c r="V6301" s="30"/>
      <c r="W6301" s="30"/>
      <c r="X6301" s="30"/>
      <c r="Y6301" s="30"/>
      <c r="Z6301" s="30"/>
      <c r="AA6301" s="30"/>
      <c r="AB6301" s="30"/>
      <c r="AC6301" s="30"/>
      <c r="AD6301" s="30"/>
      <c r="AE6301" s="30"/>
      <c r="AF6301" s="30"/>
      <c r="AG6301" s="30"/>
      <c r="AH6301" s="30"/>
      <c r="AI6301" s="30"/>
      <c r="AJ6301" s="30"/>
      <c r="AK6301" s="30"/>
      <c r="AL6301" s="30"/>
      <c r="AM6301" s="30"/>
      <c r="AN6301" s="30"/>
      <c r="AO6301" s="30"/>
      <c r="AP6301" s="30"/>
      <c r="AQ6301" s="30"/>
      <c r="AR6301" s="30"/>
      <c r="AS6301" s="30"/>
      <c r="AT6301" s="30"/>
      <c r="AU6301" s="30"/>
      <c r="AV6301" s="30"/>
      <c r="AW6301" s="30"/>
      <c r="AX6301" s="30"/>
      <c r="AY6301" s="30"/>
      <c r="AZ6301" s="30"/>
      <c r="BA6301" s="68"/>
    </row>
    <row r="6302" spans="1:55" ht="14.45" customHeight="1" outlineLevel="4" thickBot="1">
      <c r="A6302" s="25">
        <f t="shared" si="98"/>
        <v>6301</v>
      </c>
      <c r="C6302" s="30"/>
      <c r="D6302" s="41"/>
      <c r="F6302" s="41"/>
      <c r="I6302" s="76"/>
      <c r="J6302" s="76" t="s">
        <v>6922</v>
      </c>
      <c r="K6302" s="76"/>
      <c r="L6302" s="76"/>
      <c r="M6302" s="76"/>
      <c r="N6302" s="76"/>
      <c r="O6302" s="76"/>
      <c r="P6302" s="76"/>
      <c r="Q6302" s="76"/>
      <c r="R6302" s="76"/>
      <c r="S6302" s="76"/>
      <c r="T6302" s="76"/>
      <c r="U6302" s="76"/>
      <c r="V6302" s="76"/>
      <c r="W6302" s="76"/>
      <c r="X6302" s="76"/>
      <c r="Y6302" s="76"/>
      <c r="Z6302" s="76"/>
      <c r="AA6302" s="76"/>
      <c r="AB6302" s="76"/>
      <c r="AC6302" s="76"/>
      <c r="AD6302" s="76"/>
      <c r="AE6302" s="76"/>
      <c r="AF6302" s="76"/>
      <c r="AG6302" s="76"/>
      <c r="AH6302" s="76"/>
      <c r="AI6302" s="76"/>
      <c r="AJ6302" s="76"/>
      <c r="AK6302" s="76"/>
      <c r="AL6302" s="76"/>
      <c r="AM6302" s="76"/>
      <c r="AN6302" s="76"/>
      <c r="AO6302" s="76"/>
      <c r="AP6302" s="76"/>
      <c r="AQ6302" s="76"/>
      <c r="AR6302" s="76"/>
      <c r="AS6302" s="76"/>
      <c r="AT6302" s="76"/>
      <c r="AU6302" s="76"/>
      <c r="AV6302" s="76"/>
      <c r="AW6302" s="76"/>
      <c r="AX6302" s="76"/>
      <c r="AY6302" s="76"/>
      <c r="AZ6302" s="76"/>
      <c r="BA6302" s="77"/>
      <c r="BC6302" s="47" t="s">
        <v>6923</v>
      </c>
    </row>
    <row r="6303" spans="1:55" ht="14.45" customHeight="1" outlineLevel="4" thickBot="1">
      <c r="A6303" s="25">
        <f t="shared" si="98"/>
        <v>6302</v>
      </c>
      <c r="C6303" s="30"/>
      <c r="D6303" s="41"/>
      <c r="F6303" s="41"/>
      <c r="G6303" s="35" t="s">
        <v>6791</v>
      </c>
      <c r="I6303" s="61"/>
      <c r="J6303" s="61"/>
      <c r="K6303" s="61"/>
      <c r="L6303" s="61"/>
      <c r="M6303" s="61"/>
      <c r="N6303" s="61"/>
      <c r="O6303" s="61"/>
      <c r="P6303" s="61"/>
      <c r="Q6303" s="61"/>
      <c r="R6303" s="61"/>
      <c r="S6303" s="61"/>
      <c r="T6303" s="61"/>
      <c r="U6303" s="61"/>
      <c r="V6303" s="61"/>
      <c r="W6303" s="61"/>
      <c r="X6303" s="61"/>
      <c r="Y6303" s="61"/>
      <c r="Z6303" s="61"/>
      <c r="AA6303" s="61"/>
      <c r="AB6303" s="61"/>
      <c r="AC6303" s="61"/>
      <c r="AD6303" s="61"/>
      <c r="AE6303" s="61"/>
      <c r="AF6303" s="61"/>
      <c r="AG6303" s="61"/>
      <c r="AH6303" s="61"/>
      <c r="AI6303" s="61"/>
      <c r="AJ6303" s="61"/>
      <c r="AK6303" s="61"/>
      <c r="AL6303" s="61"/>
      <c r="AM6303" s="61"/>
      <c r="AN6303" s="61"/>
      <c r="AO6303" s="61"/>
      <c r="AP6303" s="61"/>
      <c r="AQ6303" s="61"/>
      <c r="AR6303" s="61"/>
      <c r="AS6303" s="61"/>
      <c r="AT6303" s="61"/>
      <c r="AU6303" s="61"/>
      <c r="AV6303" s="61"/>
      <c r="AW6303" s="61"/>
      <c r="AX6303" s="61"/>
      <c r="AY6303" s="61"/>
      <c r="AZ6303" s="61"/>
      <c r="BA6303" s="62"/>
    </row>
    <row r="6304" spans="1:55" ht="14.45" customHeight="1" outlineLevel="4" thickBot="1">
      <c r="A6304" s="25">
        <f t="shared" si="98"/>
        <v>6303</v>
      </c>
      <c r="C6304" s="30"/>
      <c r="D6304" s="41"/>
      <c r="F6304" s="41"/>
      <c r="H6304" s="41" t="s">
        <v>4766</v>
      </c>
      <c r="I6304" s="55"/>
      <c r="J6304" s="55"/>
      <c r="K6304" s="55"/>
      <c r="L6304" s="55"/>
      <c r="M6304" s="55"/>
      <c r="N6304" s="55"/>
      <c r="O6304" s="55"/>
      <c r="P6304" s="55"/>
      <c r="Q6304" s="55"/>
      <c r="R6304" s="55"/>
      <c r="S6304" s="55"/>
      <c r="T6304" s="55"/>
      <c r="U6304" s="55"/>
      <c r="V6304" s="55"/>
      <c r="W6304" s="55"/>
      <c r="X6304" s="55"/>
      <c r="Y6304" s="55"/>
      <c r="Z6304" s="55"/>
      <c r="AA6304" s="55"/>
      <c r="AB6304" s="55"/>
      <c r="AC6304" s="55"/>
      <c r="AD6304" s="55"/>
      <c r="AE6304" s="55"/>
      <c r="AF6304" s="55"/>
      <c r="AG6304" s="55"/>
      <c r="AH6304" s="55"/>
      <c r="AI6304" s="55"/>
      <c r="AJ6304" s="55"/>
      <c r="AK6304" s="55"/>
      <c r="AL6304" s="55"/>
      <c r="AM6304" s="55"/>
      <c r="AN6304" s="55"/>
      <c r="AO6304" s="55"/>
      <c r="AP6304" s="55"/>
      <c r="AQ6304" s="55"/>
      <c r="AR6304" s="55"/>
      <c r="AS6304" s="55"/>
      <c r="AT6304" s="55"/>
      <c r="AU6304" s="55"/>
      <c r="AV6304" s="55"/>
      <c r="AW6304" s="55"/>
      <c r="AX6304" s="55"/>
      <c r="AY6304" s="55"/>
      <c r="AZ6304" s="55"/>
      <c r="BA6304" s="63"/>
    </row>
    <row r="6305" spans="1:55" ht="14.45" customHeight="1" outlineLevel="4" thickBot="1">
      <c r="A6305" s="25">
        <f t="shared" si="98"/>
        <v>6304</v>
      </c>
      <c r="C6305" s="30"/>
      <c r="D6305" s="41"/>
      <c r="F6305" s="41"/>
      <c r="I6305" s="138" t="s">
        <v>6924</v>
      </c>
      <c r="J6305" s="65"/>
      <c r="K6305" s="65"/>
      <c r="L6305" s="65"/>
      <c r="M6305" s="65"/>
      <c r="N6305" s="65"/>
      <c r="O6305" s="65"/>
      <c r="P6305" s="65"/>
      <c r="Q6305" s="65"/>
      <c r="R6305" s="65"/>
      <c r="S6305" s="65"/>
      <c r="T6305" s="65"/>
      <c r="U6305" s="65"/>
      <c r="V6305" s="65"/>
      <c r="W6305" s="65"/>
      <c r="X6305" s="65"/>
      <c r="Y6305" s="65"/>
      <c r="Z6305" s="65"/>
      <c r="AA6305" s="65"/>
      <c r="AB6305" s="65"/>
      <c r="AC6305" s="65"/>
      <c r="AD6305" s="65"/>
      <c r="AE6305" s="65"/>
      <c r="AF6305" s="65"/>
      <c r="AG6305" s="65"/>
      <c r="AH6305" s="65"/>
      <c r="AI6305" s="65"/>
      <c r="AJ6305" s="65"/>
      <c r="AK6305" s="65"/>
      <c r="AL6305" s="65"/>
      <c r="AM6305" s="65"/>
      <c r="AN6305" s="65"/>
      <c r="AO6305" s="65"/>
      <c r="AP6305" s="65"/>
      <c r="AQ6305" s="65"/>
      <c r="AR6305" s="65"/>
      <c r="AS6305" s="65"/>
      <c r="AT6305" s="65"/>
      <c r="AU6305" s="65"/>
      <c r="AV6305" s="65"/>
      <c r="AW6305" s="65"/>
      <c r="AX6305" s="65"/>
      <c r="AY6305" s="65"/>
      <c r="AZ6305" s="65"/>
      <c r="BA6305" s="66"/>
    </row>
    <row r="6306" spans="1:55" ht="14.45" customHeight="1" outlineLevel="4" thickBot="1">
      <c r="A6306" s="25">
        <f t="shared" si="98"/>
        <v>6305</v>
      </c>
      <c r="C6306" s="30"/>
      <c r="D6306" s="41"/>
      <c r="F6306" s="41"/>
      <c r="I6306" s="30"/>
      <c r="J6306" s="30" t="s">
        <v>6925</v>
      </c>
      <c r="K6306" s="30"/>
      <c r="L6306" s="30"/>
      <c r="M6306" s="30"/>
      <c r="N6306" s="30"/>
      <c r="O6306" s="30"/>
      <c r="P6306" s="30"/>
      <c r="Q6306" s="30"/>
      <c r="R6306" s="30"/>
      <c r="S6306" s="30"/>
      <c r="T6306" s="30"/>
      <c r="U6306" s="30"/>
      <c r="V6306" s="30"/>
      <c r="W6306" s="30"/>
      <c r="X6306" s="30"/>
      <c r="Y6306" s="30"/>
      <c r="Z6306" s="30"/>
      <c r="AA6306" s="30"/>
      <c r="AB6306" s="30"/>
      <c r="AC6306" s="30"/>
      <c r="AD6306" s="30"/>
      <c r="AE6306" s="30"/>
      <c r="AF6306" s="30"/>
      <c r="AG6306" s="30"/>
      <c r="AH6306" s="30"/>
      <c r="AI6306" s="30"/>
      <c r="AJ6306" s="30"/>
      <c r="AK6306" s="30"/>
      <c r="AL6306" s="30"/>
      <c r="AM6306" s="30"/>
      <c r="AN6306" s="30"/>
      <c r="AO6306" s="30"/>
      <c r="AP6306" s="30"/>
      <c r="AQ6306" s="30"/>
      <c r="AR6306" s="30"/>
      <c r="AS6306" s="30"/>
      <c r="AT6306" s="30"/>
      <c r="AU6306" s="30"/>
      <c r="AV6306" s="30"/>
      <c r="AW6306" s="30"/>
      <c r="AX6306" s="30"/>
      <c r="AY6306" s="30"/>
      <c r="AZ6306" s="30"/>
      <c r="BA6306" s="68"/>
    </row>
    <row r="6307" spans="1:55" ht="14.45" customHeight="1" outlineLevel="4" thickBot="1">
      <c r="A6307" s="25">
        <f t="shared" si="98"/>
        <v>6306</v>
      </c>
      <c r="C6307" s="30"/>
      <c r="D6307" s="41"/>
      <c r="F6307" s="41"/>
      <c r="I6307" s="30"/>
      <c r="J6307" s="30" t="s">
        <v>6926</v>
      </c>
      <c r="K6307" s="30"/>
      <c r="L6307" s="30"/>
      <c r="M6307" s="30"/>
      <c r="N6307" s="30"/>
      <c r="O6307" s="30"/>
      <c r="P6307" s="30"/>
      <c r="Q6307" s="30"/>
      <c r="R6307" s="30"/>
      <c r="S6307" s="30"/>
      <c r="T6307" s="30"/>
      <c r="U6307" s="30"/>
      <c r="V6307" s="30"/>
      <c r="W6307" s="30"/>
      <c r="X6307" s="30"/>
      <c r="Y6307" s="30"/>
      <c r="Z6307" s="30"/>
      <c r="AA6307" s="30"/>
      <c r="AB6307" s="30"/>
      <c r="AC6307" s="30"/>
      <c r="AD6307" s="30"/>
      <c r="AE6307" s="30"/>
      <c r="AF6307" s="30"/>
      <c r="AG6307" s="30"/>
      <c r="AH6307" s="30"/>
      <c r="AI6307" s="30"/>
      <c r="AJ6307" s="30"/>
      <c r="AK6307" s="30"/>
      <c r="AL6307" s="30"/>
      <c r="AM6307" s="30"/>
      <c r="AN6307" s="30"/>
      <c r="AO6307" s="30"/>
      <c r="AP6307" s="30"/>
      <c r="AQ6307" s="30"/>
      <c r="AR6307" s="30"/>
      <c r="AS6307" s="30"/>
      <c r="AT6307" s="30"/>
      <c r="AU6307" s="30"/>
      <c r="AV6307" s="30"/>
      <c r="AW6307" s="30"/>
      <c r="AX6307" s="30"/>
      <c r="AY6307" s="30"/>
      <c r="AZ6307" s="30"/>
      <c r="BA6307" s="68"/>
    </row>
    <row r="6308" spans="1:55" ht="14.45" customHeight="1" outlineLevel="4" thickBot="1">
      <c r="A6308" s="25">
        <f t="shared" si="98"/>
        <v>6307</v>
      </c>
      <c r="C6308" s="30"/>
      <c r="D6308" s="41"/>
      <c r="F6308" s="41"/>
      <c r="I6308" s="76"/>
      <c r="J6308" s="76" t="s">
        <v>6927</v>
      </c>
      <c r="K6308" s="76"/>
      <c r="L6308" s="76"/>
      <c r="M6308" s="76"/>
      <c r="N6308" s="76"/>
      <c r="O6308" s="76"/>
      <c r="P6308" s="76"/>
      <c r="Q6308" s="76"/>
      <c r="R6308" s="76"/>
      <c r="S6308" s="76"/>
      <c r="T6308" s="76"/>
      <c r="U6308" s="76"/>
      <c r="V6308" s="76"/>
      <c r="W6308" s="76"/>
      <c r="X6308" s="76"/>
      <c r="Y6308" s="76"/>
      <c r="Z6308" s="76"/>
      <c r="AA6308" s="76"/>
      <c r="AB6308" s="76"/>
      <c r="AC6308" s="76"/>
      <c r="AD6308" s="76"/>
      <c r="AE6308" s="76"/>
      <c r="AF6308" s="76"/>
      <c r="AG6308" s="76"/>
      <c r="AH6308" s="76"/>
      <c r="AI6308" s="76"/>
      <c r="AJ6308" s="76"/>
      <c r="AK6308" s="76"/>
      <c r="AL6308" s="76"/>
      <c r="AM6308" s="76"/>
      <c r="AN6308" s="76"/>
      <c r="AO6308" s="76"/>
      <c r="AP6308" s="76"/>
      <c r="AQ6308" s="76"/>
      <c r="AR6308" s="76"/>
      <c r="AS6308" s="76"/>
      <c r="AT6308" s="76"/>
      <c r="AU6308" s="76"/>
      <c r="AV6308" s="76"/>
      <c r="AW6308" s="76"/>
      <c r="AX6308" s="76"/>
      <c r="AY6308" s="76"/>
      <c r="AZ6308" s="76"/>
      <c r="BA6308" s="77"/>
      <c r="BC6308" s="47" t="s">
        <v>6928</v>
      </c>
    </row>
    <row r="6309" spans="1:55" ht="14.45" customHeight="1" outlineLevel="3" thickBot="1">
      <c r="A6309" s="25">
        <f t="shared" si="98"/>
        <v>6308</v>
      </c>
      <c r="C6309" s="30"/>
      <c r="D6309" s="41"/>
      <c r="F6309" s="34" t="s">
        <v>6929</v>
      </c>
      <c r="I6309" s="61"/>
      <c r="J6309" s="61"/>
      <c r="K6309" s="61"/>
      <c r="L6309" s="61"/>
      <c r="M6309" s="61"/>
      <c r="N6309" s="61"/>
      <c r="O6309" s="61"/>
      <c r="P6309" s="61"/>
      <c r="Q6309" s="61"/>
      <c r="R6309" s="61"/>
      <c r="S6309" s="61"/>
      <c r="T6309" s="61"/>
      <c r="U6309" s="61"/>
      <c r="V6309" s="61"/>
      <c r="W6309" s="61"/>
      <c r="X6309" s="61"/>
      <c r="Y6309" s="61"/>
      <c r="Z6309" s="61"/>
      <c r="AA6309" s="61"/>
      <c r="AB6309" s="61"/>
      <c r="AC6309" s="61"/>
      <c r="AD6309" s="61"/>
      <c r="AE6309" s="61"/>
      <c r="AF6309" s="61"/>
      <c r="AG6309" s="61"/>
      <c r="AH6309" s="61"/>
      <c r="AI6309" s="61"/>
      <c r="AJ6309" s="61"/>
      <c r="AK6309" s="61"/>
      <c r="AL6309" s="61"/>
      <c r="AM6309" s="61"/>
      <c r="AN6309" s="61"/>
      <c r="AO6309" s="61"/>
      <c r="AP6309" s="61"/>
      <c r="AQ6309" s="61"/>
      <c r="AR6309" s="61"/>
      <c r="AS6309" s="61"/>
      <c r="AT6309" s="61"/>
      <c r="AU6309" s="61"/>
      <c r="AV6309" s="61"/>
      <c r="AW6309" s="61"/>
      <c r="AX6309" s="61"/>
      <c r="AY6309" s="61"/>
      <c r="AZ6309" s="61"/>
      <c r="BA6309" s="62"/>
      <c r="BC6309" s="29" t="s">
        <v>6930</v>
      </c>
    </row>
    <row r="6310" spans="1:55" ht="14.45" customHeight="1" outlineLevel="4" thickBot="1">
      <c r="A6310" s="25">
        <f t="shared" si="98"/>
        <v>6309</v>
      </c>
      <c r="C6310" s="30"/>
      <c r="D6310" s="41"/>
      <c r="F6310" s="41"/>
      <c r="G6310" s="35" t="s">
        <v>6785</v>
      </c>
    </row>
    <row r="6311" spans="1:55" ht="14.45" customHeight="1" outlineLevel="4" thickBot="1">
      <c r="A6311" s="25">
        <f t="shared" si="98"/>
        <v>6310</v>
      </c>
      <c r="C6311" s="30"/>
      <c r="D6311" s="41"/>
      <c r="F6311" s="41"/>
      <c r="H6311" s="41" t="s">
        <v>4766</v>
      </c>
      <c r="I6311" s="55"/>
      <c r="J6311" s="55"/>
      <c r="K6311" s="55"/>
      <c r="L6311" s="55"/>
      <c r="M6311" s="55"/>
      <c r="N6311" s="55"/>
      <c r="O6311" s="55"/>
      <c r="P6311" s="55"/>
      <c r="Q6311" s="55"/>
      <c r="R6311" s="55"/>
      <c r="S6311" s="55"/>
      <c r="T6311" s="55"/>
      <c r="U6311" s="55"/>
      <c r="V6311" s="55"/>
      <c r="W6311" s="55"/>
      <c r="X6311" s="55"/>
      <c r="Y6311" s="55"/>
      <c r="Z6311" s="55"/>
      <c r="AA6311" s="55"/>
      <c r="AB6311" s="55"/>
      <c r="AC6311" s="55"/>
      <c r="AD6311" s="55"/>
      <c r="AE6311" s="55"/>
      <c r="AF6311" s="55"/>
      <c r="AG6311" s="55"/>
      <c r="AH6311" s="55"/>
      <c r="AI6311" s="55"/>
      <c r="AJ6311" s="55"/>
      <c r="AK6311" s="55"/>
      <c r="AL6311" s="55"/>
      <c r="AM6311" s="55"/>
      <c r="AN6311" s="55"/>
      <c r="AO6311" s="55"/>
      <c r="AP6311" s="55"/>
      <c r="AQ6311" s="55"/>
      <c r="AR6311" s="55"/>
      <c r="AS6311" s="55"/>
      <c r="AT6311" s="55"/>
      <c r="AU6311" s="55"/>
      <c r="AV6311" s="55"/>
      <c r="AW6311" s="55"/>
      <c r="AX6311" s="55"/>
      <c r="AY6311" s="55"/>
      <c r="AZ6311" s="55"/>
      <c r="BA6311" s="63"/>
    </row>
    <row r="6312" spans="1:55" ht="14.45" customHeight="1" outlineLevel="4" thickBot="1">
      <c r="A6312" s="25">
        <f t="shared" si="98"/>
        <v>6311</v>
      </c>
      <c r="C6312" s="30"/>
      <c r="D6312" s="41"/>
      <c r="F6312" s="41"/>
      <c r="I6312" s="123" t="s">
        <v>6931</v>
      </c>
      <c r="J6312" s="65"/>
      <c r="K6312" s="65"/>
      <c r="L6312" s="65"/>
      <c r="M6312" s="65"/>
      <c r="N6312" s="65"/>
      <c r="O6312" s="65"/>
      <c r="P6312" s="65"/>
      <c r="Q6312" s="65"/>
      <c r="R6312" s="65"/>
      <c r="S6312" s="65"/>
      <c r="T6312" s="65"/>
      <c r="U6312" s="65"/>
      <c r="V6312" s="65"/>
      <c r="W6312" s="65"/>
      <c r="X6312" s="65"/>
      <c r="Y6312" s="65"/>
      <c r="Z6312" s="65"/>
      <c r="AA6312" s="65"/>
      <c r="AB6312" s="65"/>
      <c r="AC6312" s="65"/>
      <c r="AD6312" s="65"/>
      <c r="AE6312" s="65"/>
      <c r="AF6312" s="65"/>
      <c r="AG6312" s="65"/>
      <c r="AH6312" s="65"/>
      <c r="AI6312" s="65"/>
      <c r="AJ6312" s="65"/>
      <c r="AK6312" s="65"/>
      <c r="AL6312" s="65"/>
      <c r="AM6312" s="65"/>
      <c r="AN6312" s="65"/>
      <c r="AO6312" s="65"/>
      <c r="AP6312" s="65"/>
      <c r="AQ6312" s="65"/>
      <c r="AR6312" s="65"/>
      <c r="AS6312" s="65"/>
      <c r="AT6312" s="65"/>
      <c r="AU6312" s="65"/>
      <c r="AV6312" s="65"/>
      <c r="AW6312" s="65"/>
      <c r="AX6312" s="65"/>
      <c r="AY6312" s="65"/>
      <c r="AZ6312" s="65"/>
      <c r="BA6312" s="66"/>
    </row>
    <row r="6313" spans="1:55" ht="14.45" customHeight="1" outlineLevel="4" thickBot="1">
      <c r="A6313" s="25">
        <f t="shared" si="98"/>
        <v>6312</v>
      </c>
      <c r="C6313" s="30"/>
      <c r="D6313" s="41"/>
      <c r="F6313" s="41"/>
      <c r="I6313" s="30"/>
      <c r="J6313" s="30" t="s">
        <v>6932</v>
      </c>
      <c r="K6313" s="30"/>
      <c r="L6313" s="30"/>
      <c r="M6313" s="30"/>
      <c r="N6313" s="30"/>
      <c r="O6313" s="30"/>
      <c r="P6313" s="30"/>
      <c r="Q6313" s="30"/>
      <c r="R6313" s="30"/>
      <c r="S6313" s="30"/>
      <c r="T6313" s="30"/>
      <c r="U6313" s="30"/>
      <c r="V6313" s="30"/>
      <c r="W6313" s="30"/>
      <c r="X6313" s="30"/>
      <c r="Y6313" s="30"/>
      <c r="Z6313" s="30"/>
      <c r="AA6313" s="30"/>
      <c r="AB6313" s="30"/>
      <c r="AC6313" s="30"/>
      <c r="AD6313" s="30"/>
      <c r="AE6313" s="30"/>
      <c r="AF6313" s="30"/>
      <c r="AG6313" s="30"/>
      <c r="AH6313" s="30"/>
      <c r="AI6313" s="30"/>
      <c r="AJ6313" s="30"/>
      <c r="AK6313" s="30"/>
      <c r="AL6313" s="30"/>
      <c r="AM6313" s="30"/>
      <c r="AN6313" s="30"/>
      <c r="AO6313" s="30"/>
      <c r="AP6313" s="30"/>
      <c r="AQ6313" s="30"/>
      <c r="AR6313" s="30"/>
      <c r="AS6313" s="30"/>
      <c r="AT6313" s="30"/>
      <c r="AU6313" s="30"/>
      <c r="AV6313" s="30"/>
      <c r="AW6313" s="30"/>
      <c r="AX6313" s="30"/>
      <c r="AY6313" s="30"/>
      <c r="AZ6313" s="30"/>
      <c r="BA6313" s="68"/>
    </row>
    <row r="6314" spans="1:55" ht="14.45" customHeight="1" outlineLevel="4" thickBot="1">
      <c r="A6314" s="25">
        <f t="shared" si="98"/>
        <v>6313</v>
      </c>
      <c r="C6314" s="30"/>
      <c r="D6314" s="41"/>
      <c r="F6314" s="41"/>
      <c r="I6314" s="30"/>
      <c r="J6314" s="30" t="s">
        <v>6933</v>
      </c>
      <c r="K6314" s="30"/>
      <c r="L6314" s="30"/>
      <c r="M6314" s="30"/>
      <c r="N6314" s="30"/>
      <c r="O6314" s="30"/>
      <c r="P6314" s="30"/>
      <c r="Q6314" s="30"/>
      <c r="R6314" s="30"/>
      <c r="S6314" s="30"/>
      <c r="T6314" s="30"/>
      <c r="U6314" s="30"/>
      <c r="V6314" s="30"/>
      <c r="W6314" s="30"/>
      <c r="X6314" s="30"/>
      <c r="Y6314" s="30"/>
      <c r="Z6314" s="30"/>
      <c r="AA6314" s="30"/>
      <c r="AB6314" s="30"/>
      <c r="AC6314" s="30"/>
      <c r="AD6314" s="30"/>
      <c r="AE6314" s="30"/>
      <c r="AF6314" s="30"/>
      <c r="AG6314" s="30"/>
      <c r="AH6314" s="30"/>
      <c r="AI6314" s="30"/>
      <c r="AJ6314" s="30"/>
      <c r="AK6314" s="30"/>
      <c r="AL6314" s="30"/>
      <c r="AM6314" s="30"/>
      <c r="AN6314" s="30"/>
      <c r="AO6314" s="30"/>
      <c r="AP6314" s="30"/>
      <c r="AQ6314" s="30"/>
      <c r="AR6314" s="30"/>
      <c r="AS6314" s="30"/>
      <c r="AT6314" s="30"/>
      <c r="AU6314" s="30"/>
      <c r="AV6314" s="30"/>
      <c r="AW6314" s="30"/>
      <c r="AX6314" s="30"/>
      <c r="AY6314" s="30"/>
      <c r="AZ6314" s="30"/>
      <c r="BA6314" s="68"/>
      <c r="BC6314" s="47" t="s">
        <v>6934</v>
      </c>
    </row>
    <row r="6315" spans="1:55" ht="14.45" customHeight="1" outlineLevel="4" thickBot="1">
      <c r="A6315" s="25">
        <f t="shared" si="98"/>
        <v>6314</v>
      </c>
      <c r="C6315" s="30"/>
      <c r="D6315" s="41"/>
      <c r="F6315" s="41"/>
      <c r="I6315" s="125" t="s">
        <v>6935</v>
      </c>
      <c r="J6315" s="30"/>
      <c r="K6315" s="30"/>
      <c r="L6315" s="30"/>
      <c r="M6315" s="30"/>
      <c r="N6315" s="30"/>
      <c r="O6315" s="30"/>
      <c r="P6315" s="30"/>
      <c r="Q6315" s="30"/>
      <c r="R6315" s="30"/>
      <c r="S6315" s="30"/>
      <c r="T6315" s="30"/>
      <c r="U6315" s="30"/>
      <c r="V6315" s="30"/>
      <c r="W6315" s="30"/>
      <c r="X6315" s="30"/>
      <c r="Y6315" s="30"/>
      <c r="Z6315" s="30"/>
      <c r="AA6315" s="30"/>
      <c r="AB6315" s="30"/>
      <c r="AC6315" s="30"/>
      <c r="AD6315" s="30"/>
      <c r="AE6315" s="30"/>
      <c r="AF6315" s="30"/>
      <c r="AG6315" s="30"/>
      <c r="AH6315" s="30"/>
      <c r="AI6315" s="30"/>
      <c r="AJ6315" s="30"/>
      <c r="AK6315" s="30"/>
      <c r="AL6315" s="30"/>
      <c r="AM6315" s="30"/>
      <c r="AN6315" s="30"/>
      <c r="AO6315" s="30"/>
      <c r="AP6315" s="30"/>
      <c r="AQ6315" s="30"/>
      <c r="AR6315" s="30"/>
      <c r="AS6315" s="30"/>
      <c r="AT6315" s="30"/>
      <c r="AU6315" s="30"/>
      <c r="AV6315" s="30"/>
      <c r="AW6315" s="30"/>
      <c r="AX6315" s="30"/>
      <c r="AY6315" s="30"/>
      <c r="AZ6315" s="30"/>
      <c r="BA6315" s="68"/>
    </row>
    <row r="6316" spans="1:55" ht="14.45" customHeight="1" outlineLevel="4" thickBot="1">
      <c r="A6316" s="25">
        <f t="shared" si="98"/>
        <v>6315</v>
      </c>
      <c r="C6316" s="30"/>
      <c r="D6316" s="41"/>
      <c r="F6316" s="41"/>
      <c r="I6316" s="30"/>
      <c r="J6316" s="30" t="s">
        <v>6936</v>
      </c>
      <c r="K6316" s="30"/>
      <c r="L6316" s="30"/>
      <c r="M6316" s="30"/>
      <c r="N6316" s="30"/>
      <c r="O6316" s="30"/>
      <c r="P6316" s="30"/>
      <c r="Q6316" s="30"/>
      <c r="R6316" s="30"/>
      <c r="S6316" s="30"/>
      <c r="T6316" s="30"/>
      <c r="U6316" s="30"/>
      <c r="V6316" s="30"/>
      <c r="W6316" s="30"/>
      <c r="X6316" s="30"/>
      <c r="Y6316" s="30"/>
      <c r="Z6316" s="30"/>
      <c r="AA6316" s="30"/>
      <c r="AB6316" s="30"/>
      <c r="AC6316" s="30"/>
      <c r="AD6316" s="30"/>
      <c r="AE6316" s="30"/>
      <c r="AF6316" s="30"/>
      <c r="AG6316" s="30"/>
      <c r="AH6316" s="30"/>
      <c r="AI6316" s="30"/>
      <c r="AJ6316" s="30"/>
      <c r="AK6316" s="30"/>
      <c r="AL6316" s="30"/>
      <c r="AM6316" s="30"/>
      <c r="AN6316" s="30"/>
      <c r="AO6316" s="30"/>
      <c r="AP6316" s="30"/>
      <c r="AQ6316" s="30"/>
      <c r="AR6316" s="30"/>
      <c r="AS6316" s="30"/>
      <c r="AT6316" s="30"/>
      <c r="AU6316" s="30"/>
      <c r="AV6316" s="30"/>
      <c r="AW6316" s="30"/>
      <c r="AX6316" s="30"/>
      <c r="AY6316" s="30"/>
      <c r="AZ6316" s="30"/>
      <c r="BA6316" s="68"/>
    </row>
    <row r="6317" spans="1:55" ht="14.45" customHeight="1" outlineLevel="4" thickBot="1">
      <c r="A6317" s="25">
        <f t="shared" si="98"/>
        <v>6316</v>
      </c>
      <c r="C6317" s="30"/>
      <c r="D6317" s="41"/>
      <c r="F6317" s="41"/>
      <c r="I6317" s="30"/>
      <c r="J6317" s="30" t="s">
        <v>6937</v>
      </c>
      <c r="K6317" s="30"/>
      <c r="L6317" s="30"/>
      <c r="M6317" s="30"/>
      <c r="N6317" s="30"/>
      <c r="O6317" s="30"/>
      <c r="P6317" s="30"/>
      <c r="Q6317" s="30"/>
      <c r="R6317" s="30"/>
      <c r="S6317" s="30"/>
      <c r="T6317" s="30"/>
      <c r="U6317" s="30"/>
      <c r="V6317" s="30"/>
      <c r="W6317" s="30"/>
      <c r="X6317" s="30"/>
      <c r="Y6317" s="30"/>
      <c r="Z6317" s="30"/>
      <c r="AA6317" s="30"/>
      <c r="AB6317" s="30"/>
      <c r="AC6317" s="30"/>
      <c r="AD6317" s="30"/>
      <c r="AE6317" s="30"/>
      <c r="AF6317" s="30"/>
      <c r="AG6317" s="30"/>
      <c r="AH6317" s="30"/>
      <c r="AI6317" s="30"/>
      <c r="AJ6317" s="30"/>
      <c r="AK6317" s="30"/>
      <c r="AL6317" s="30"/>
      <c r="AM6317" s="30"/>
      <c r="AN6317" s="30"/>
      <c r="AO6317" s="30"/>
      <c r="AP6317" s="30"/>
      <c r="AQ6317" s="30"/>
      <c r="AR6317" s="30"/>
      <c r="AS6317" s="30"/>
      <c r="AT6317" s="30"/>
      <c r="AU6317" s="30"/>
      <c r="AV6317" s="30"/>
      <c r="AW6317" s="30"/>
      <c r="AX6317" s="30"/>
      <c r="AY6317" s="30"/>
      <c r="AZ6317" s="30"/>
      <c r="BA6317" s="68"/>
    </row>
    <row r="6318" spans="1:55" ht="14.45" customHeight="1" outlineLevel="4" thickBot="1">
      <c r="A6318" s="25">
        <f t="shared" si="98"/>
        <v>6317</v>
      </c>
      <c r="C6318" s="30"/>
      <c r="D6318" s="41"/>
      <c r="F6318" s="41"/>
      <c r="I6318" s="30"/>
      <c r="J6318" s="30" t="s">
        <v>6938</v>
      </c>
      <c r="K6318" s="30"/>
      <c r="L6318" s="30"/>
      <c r="M6318" s="30"/>
      <c r="N6318" s="30"/>
      <c r="O6318" s="30"/>
      <c r="P6318" s="30"/>
      <c r="Q6318" s="30"/>
      <c r="R6318" s="30"/>
      <c r="S6318" s="30"/>
      <c r="T6318" s="30"/>
      <c r="U6318" s="30"/>
      <c r="V6318" s="30"/>
      <c r="W6318" s="30"/>
      <c r="X6318" s="30"/>
      <c r="Y6318" s="30"/>
      <c r="Z6318" s="30"/>
      <c r="AA6318" s="30"/>
      <c r="AB6318" s="30"/>
      <c r="AC6318" s="30"/>
      <c r="AD6318" s="30"/>
      <c r="AE6318" s="30"/>
      <c r="AF6318" s="30"/>
      <c r="AG6318" s="30"/>
      <c r="AH6318" s="30"/>
      <c r="AI6318" s="30"/>
      <c r="AJ6318" s="30"/>
      <c r="AK6318" s="30"/>
      <c r="AL6318" s="30"/>
      <c r="AM6318" s="30"/>
      <c r="AN6318" s="30"/>
      <c r="AO6318" s="30"/>
      <c r="AP6318" s="30"/>
      <c r="AQ6318" s="30"/>
      <c r="AR6318" s="30"/>
      <c r="AS6318" s="30"/>
      <c r="AT6318" s="30"/>
      <c r="AU6318" s="30"/>
      <c r="AV6318" s="30"/>
      <c r="AW6318" s="30"/>
      <c r="AX6318" s="30"/>
      <c r="AY6318" s="30"/>
      <c r="AZ6318" s="30"/>
      <c r="BA6318" s="68"/>
    </row>
    <row r="6319" spans="1:55" ht="14.45" customHeight="1" outlineLevel="4" thickBot="1">
      <c r="A6319" s="25">
        <f t="shared" si="98"/>
        <v>6318</v>
      </c>
      <c r="C6319" s="30"/>
      <c r="D6319" s="41"/>
      <c r="F6319" s="41"/>
      <c r="I6319" s="30"/>
      <c r="J6319" s="30" t="s">
        <v>6939</v>
      </c>
      <c r="K6319" s="30"/>
      <c r="L6319" s="30"/>
      <c r="M6319" s="30"/>
      <c r="N6319" s="30"/>
      <c r="O6319" s="30"/>
      <c r="P6319" s="30"/>
      <c r="Q6319" s="30"/>
      <c r="R6319" s="30"/>
      <c r="S6319" s="30"/>
      <c r="T6319" s="30"/>
      <c r="U6319" s="30"/>
      <c r="V6319" s="30"/>
      <c r="W6319" s="30"/>
      <c r="X6319" s="30"/>
      <c r="Y6319" s="30"/>
      <c r="Z6319" s="30"/>
      <c r="AA6319" s="30"/>
      <c r="AB6319" s="30"/>
      <c r="AC6319" s="30"/>
      <c r="AD6319" s="30"/>
      <c r="AE6319" s="30"/>
      <c r="AF6319" s="30"/>
      <c r="AG6319" s="30"/>
      <c r="AH6319" s="30"/>
      <c r="AI6319" s="30"/>
      <c r="AJ6319" s="30"/>
      <c r="AK6319" s="30"/>
      <c r="AL6319" s="30"/>
      <c r="AM6319" s="30"/>
      <c r="AN6319" s="30"/>
      <c r="AO6319" s="30"/>
      <c r="AP6319" s="30"/>
      <c r="AQ6319" s="30"/>
      <c r="AR6319" s="30"/>
      <c r="AS6319" s="30"/>
      <c r="AT6319" s="30"/>
      <c r="AU6319" s="30"/>
      <c r="AV6319" s="30"/>
      <c r="AW6319" s="30"/>
      <c r="AX6319" s="30"/>
      <c r="AY6319" s="30"/>
      <c r="AZ6319" s="30"/>
      <c r="BA6319" s="68"/>
    </row>
    <row r="6320" spans="1:55" ht="14.45" customHeight="1" outlineLevel="4" thickBot="1">
      <c r="A6320" s="25">
        <f t="shared" si="98"/>
        <v>6319</v>
      </c>
      <c r="C6320" s="30"/>
      <c r="D6320" s="41"/>
      <c r="F6320" s="41"/>
      <c r="I6320" s="30"/>
      <c r="J6320" s="30" t="s">
        <v>6940</v>
      </c>
      <c r="K6320" s="30"/>
      <c r="L6320" s="30"/>
      <c r="M6320" s="30"/>
      <c r="N6320" s="30"/>
      <c r="O6320" s="30"/>
      <c r="P6320" s="30"/>
      <c r="Q6320" s="30"/>
      <c r="R6320" s="30"/>
      <c r="S6320" s="30"/>
      <c r="T6320" s="30"/>
      <c r="U6320" s="30"/>
      <c r="V6320" s="30"/>
      <c r="W6320" s="30"/>
      <c r="X6320" s="30"/>
      <c r="Y6320" s="30"/>
      <c r="Z6320" s="30"/>
      <c r="AA6320" s="30"/>
      <c r="AB6320" s="30"/>
      <c r="AC6320" s="30"/>
      <c r="AD6320" s="30"/>
      <c r="AE6320" s="30"/>
      <c r="AF6320" s="30"/>
      <c r="AG6320" s="30"/>
      <c r="AH6320" s="30"/>
      <c r="AI6320" s="30"/>
      <c r="AJ6320" s="30"/>
      <c r="AK6320" s="30"/>
      <c r="AL6320" s="30"/>
      <c r="AM6320" s="30"/>
      <c r="AN6320" s="30"/>
      <c r="AO6320" s="30"/>
      <c r="AP6320" s="30"/>
      <c r="AQ6320" s="30"/>
      <c r="AR6320" s="30"/>
      <c r="AS6320" s="30"/>
      <c r="AT6320" s="30"/>
      <c r="AU6320" s="30"/>
      <c r="AV6320" s="30"/>
      <c r="AW6320" s="30"/>
      <c r="AX6320" s="30"/>
      <c r="AY6320" s="30"/>
      <c r="AZ6320" s="30"/>
      <c r="BA6320" s="68"/>
    </row>
    <row r="6321" spans="1:55" ht="14.45" customHeight="1" outlineLevel="4" thickBot="1">
      <c r="A6321" s="25">
        <f t="shared" si="98"/>
        <v>6320</v>
      </c>
      <c r="C6321" s="30"/>
      <c r="D6321" s="41"/>
      <c r="F6321" s="41"/>
      <c r="I6321" s="76"/>
      <c r="J6321" s="76" t="s">
        <v>6941</v>
      </c>
      <c r="K6321" s="76"/>
      <c r="L6321" s="76"/>
      <c r="M6321" s="76"/>
      <c r="N6321" s="76"/>
      <c r="O6321" s="76"/>
      <c r="P6321" s="76"/>
      <c r="Q6321" s="76"/>
      <c r="R6321" s="76"/>
      <c r="S6321" s="76"/>
      <c r="T6321" s="76"/>
      <c r="U6321" s="76"/>
      <c r="V6321" s="76"/>
      <c r="W6321" s="76"/>
      <c r="X6321" s="76"/>
      <c r="Y6321" s="76"/>
      <c r="Z6321" s="76"/>
      <c r="AA6321" s="76"/>
      <c r="AB6321" s="76"/>
      <c r="AC6321" s="76"/>
      <c r="AD6321" s="76"/>
      <c r="AE6321" s="76"/>
      <c r="AF6321" s="76"/>
      <c r="AG6321" s="76"/>
      <c r="AH6321" s="76"/>
      <c r="AI6321" s="76"/>
      <c r="AJ6321" s="76"/>
      <c r="AK6321" s="76"/>
      <c r="AL6321" s="76"/>
      <c r="AM6321" s="76"/>
      <c r="AN6321" s="76"/>
      <c r="AO6321" s="76"/>
      <c r="AP6321" s="76"/>
      <c r="AQ6321" s="76"/>
      <c r="AR6321" s="76"/>
      <c r="AS6321" s="76"/>
      <c r="AT6321" s="76"/>
      <c r="AU6321" s="76"/>
      <c r="AV6321" s="76"/>
      <c r="AW6321" s="76"/>
      <c r="AX6321" s="76"/>
      <c r="AY6321" s="76"/>
      <c r="AZ6321" s="76"/>
      <c r="BA6321" s="77"/>
      <c r="BC6321" s="47" t="s">
        <v>6942</v>
      </c>
    </row>
    <row r="6322" spans="1:55" ht="14.45" customHeight="1" outlineLevel="4" thickBot="1">
      <c r="A6322" s="25">
        <f t="shared" si="98"/>
        <v>6321</v>
      </c>
      <c r="C6322" s="30"/>
      <c r="D6322" s="41"/>
      <c r="F6322" s="41"/>
      <c r="G6322" s="35" t="s">
        <v>6791</v>
      </c>
      <c r="I6322" s="61"/>
      <c r="J6322" s="61"/>
      <c r="K6322" s="61"/>
      <c r="L6322" s="61"/>
      <c r="M6322" s="61"/>
      <c r="N6322" s="61"/>
      <c r="O6322" s="61"/>
      <c r="P6322" s="61"/>
      <c r="Q6322" s="61"/>
      <c r="R6322" s="61"/>
      <c r="S6322" s="61"/>
      <c r="T6322" s="61"/>
      <c r="U6322" s="61"/>
      <c r="V6322" s="61"/>
      <c r="W6322" s="61"/>
      <c r="X6322" s="61"/>
      <c r="Y6322" s="61"/>
      <c r="Z6322" s="61"/>
      <c r="AA6322" s="61"/>
      <c r="AB6322" s="61"/>
      <c r="AC6322" s="61"/>
      <c r="AD6322" s="61"/>
      <c r="AE6322" s="61"/>
      <c r="AF6322" s="61"/>
      <c r="AG6322" s="61"/>
      <c r="AH6322" s="61"/>
      <c r="AI6322" s="61"/>
      <c r="AJ6322" s="61"/>
      <c r="AK6322" s="61"/>
      <c r="AL6322" s="61"/>
      <c r="AM6322" s="61"/>
      <c r="AN6322" s="61"/>
      <c r="AO6322" s="61"/>
      <c r="AP6322" s="61"/>
      <c r="AQ6322" s="61"/>
      <c r="AR6322" s="61"/>
      <c r="AS6322" s="61"/>
      <c r="AT6322" s="61"/>
      <c r="AU6322" s="61"/>
      <c r="AV6322" s="61"/>
      <c r="AW6322" s="61"/>
      <c r="AX6322" s="61"/>
      <c r="AY6322" s="61"/>
      <c r="AZ6322" s="61"/>
      <c r="BA6322" s="62"/>
      <c r="BC6322" s="22" t="s">
        <v>6943</v>
      </c>
    </row>
    <row r="6323" spans="1:55" ht="14.45" customHeight="1" outlineLevel="4" thickBot="1">
      <c r="A6323" s="25">
        <f t="shared" si="98"/>
        <v>6322</v>
      </c>
      <c r="C6323" s="30"/>
      <c r="D6323" s="41"/>
      <c r="F6323" s="41"/>
      <c r="H6323" s="41" t="s">
        <v>4766</v>
      </c>
      <c r="I6323" s="55"/>
      <c r="J6323" s="55"/>
      <c r="K6323" s="55"/>
      <c r="L6323" s="55"/>
      <c r="M6323" s="55"/>
      <c r="N6323" s="55"/>
      <c r="O6323" s="55"/>
      <c r="P6323" s="55"/>
      <c r="Q6323" s="55"/>
      <c r="R6323" s="55"/>
      <c r="S6323" s="55"/>
      <c r="T6323" s="55"/>
      <c r="U6323" s="55"/>
      <c r="V6323" s="55"/>
      <c r="W6323" s="55"/>
      <c r="X6323" s="55"/>
      <c r="Y6323" s="55"/>
      <c r="Z6323" s="55"/>
      <c r="AA6323" s="55"/>
      <c r="AB6323" s="55"/>
      <c r="AC6323" s="55"/>
      <c r="AD6323" s="55"/>
      <c r="AE6323" s="55"/>
      <c r="AF6323" s="55"/>
      <c r="AG6323" s="55"/>
      <c r="AH6323" s="55"/>
      <c r="AI6323" s="55"/>
      <c r="AJ6323" s="55"/>
      <c r="AK6323" s="55"/>
      <c r="AL6323" s="55"/>
      <c r="AM6323" s="55"/>
      <c r="AN6323" s="55"/>
      <c r="AO6323" s="55"/>
      <c r="AP6323" s="55"/>
      <c r="AQ6323" s="55"/>
      <c r="AR6323" s="55"/>
      <c r="AS6323" s="55"/>
      <c r="AT6323" s="55"/>
      <c r="AU6323" s="55"/>
      <c r="AV6323" s="55"/>
      <c r="AW6323" s="55"/>
      <c r="AX6323" s="55"/>
      <c r="AY6323" s="55"/>
      <c r="AZ6323" s="55"/>
      <c r="BA6323" s="63"/>
      <c r="BC6323" s="22" t="s">
        <v>6944</v>
      </c>
    </row>
    <row r="6324" spans="1:55" ht="14.45" customHeight="1" outlineLevel="4" thickBot="1">
      <c r="A6324" s="25">
        <f t="shared" si="98"/>
        <v>6323</v>
      </c>
      <c r="C6324" s="30"/>
      <c r="D6324" s="41"/>
      <c r="F6324" s="41"/>
      <c r="I6324" s="138" t="s">
        <v>6945</v>
      </c>
      <c r="J6324" s="65"/>
      <c r="K6324" s="65"/>
      <c r="L6324" s="65"/>
      <c r="M6324" s="65"/>
      <c r="N6324" s="65"/>
      <c r="O6324" s="65"/>
      <c r="P6324" s="65"/>
      <c r="Q6324" s="65"/>
      <c r="R6324" s="65"/>
      <c r="S6324" s="65"/>
      <c r="T6324" s="65"/>
      <c r="U6324" s="65"/>
      <c r="V6324" s="65"/>
      <c r="W6324" s="65"/>
      <c r="X6324" s="65"/>
      <c r="Y6324" s="65"/>
      <c r="Z6324" s="65"/>
      <c r="AA6324" s="65"/>
      <c r="AB6324" s="65"/>
      <c r="AC6324" s="65"/>
      <c r="AD6324" s="65"/>
      <c r="AE6324" s="65"/>
      <c r="AF6324" s="65"/>
      <c r="AG6324" s="65"/>
      <c r="AH6324" s="65"/>
      <c r="AI6324" s="65"/>
      <c r="AJ6324" s="65"/>
      <c r="AK6324" s="65"/>
      <c r="AL6324" s="65"/>
      <c r="AM6324" s="65"/>
      <c r="AN6324" s="65"/>
      <c r="AO6324" s="65"/>
      <c r="AP6324" s="65"/>
      <c r="AQ6324" s="65"/>
      <c r="AR6324" s="65"/>
      <c r="AS6324" s="65"/>
      <c r="AT6324" s="65"/>
      <c r="AU6324" s="65"/>
      <c r="AV6324" s="65"/>
      <c r="AW6324" s="65"/>
      <c r="AX6324" s="65"/>
      <c r="AY6324" s="65"/>
      <c r="AZ6324" s="65"/>
      <c r="BA6324" s="66"/>
    </row>
    <row r="6325" spans="1:55" ht="14.45" customHeight="1" outlineLevel="4" thickBot="1">
      <c r="A6325" s="25">
        <f t="shared" si="98"/>
        <v>6324</v>
      </c>
      <c r="C6325" s="30"/>
      <c r="D6325" s="41"/>
      <c r="F6325" s="41"/>
      <c r="I6325" s="30"/>
      <c r="J6325" s="30" t="s">
        <v>6946</v>
      </c>
      <c r="K6325" s="30"/>
      <c r="L6325" s="30"/>
      <c r="M6325" s="30"/>
      <c r="N6325" s="30"/>
      <c r="O6325" s="30"/>
      <c r="P6325" s="30"/>
      <c r="Q6325" s="30"/>
      <c r="R6325" s="30"/>
      <c r="S6325" s="30"/>
      <c r="T6325" s="30"/>
      <c r="U6325" s="30"/>
      <c r="V6325" s="30"/>
      <c r="W6325" s="30"/>
      <c r="X6325" s="30"/>
      <c r="Y6325" s="30"/>
      <c r="Z6325" s="30"/>
      <c r="AA6325" s="30"/>
      <c r="AB6325" s="30"/>
      <c r="AC6325" s="30"/>
      <c r="AD6325" s="30"/>
      <c r="AE6325" s="30"/>
      <c r="AF6325" s="30"/>
      <c r="AG6325" s="30"/>
      <c r="AH6325" s="30"/>
      <c r="AI6325" s="30"/>
      <c r="AJ6325" s="30"/>
      <c r="AK6325" s="30"/>
      <c r="AL6325" s="30"/>
      <c r="AM6325" s="30"/>
      <c r="AN6325" s="30"/>
      <c r="AO6325" s="30"/>
      <c r="AP6325" s="30"/>
      <c r="AQ6325" s="30"/>
      <c r="AR6325" s="30"/>
      <c r="AS6325" s="30"/>
      <c r="AT6325" s="30"/>
      <c r="AU6325" s="30"/>
      <c r="AV6325" s="30"/>
      <c r="AW6325" s="30"/>
      <c r="AX6325" s="30"/>
      <c r="AY6325" s="30"/>
      <c r="AZ6325" s="30"/>
      <c r="BA6325" s="68"/>
    </row>
    <row r="6326" spans="1:55" ht="14.45" customHeight="1" outlineLevel="4" thickBot="1">
      <c r="A6326" s="25">
        <f t="shared" si="98"/>
        <v>6325</v>
      </c>
      <c r="C6326" s="30"/>
      <c r="D6326" s="41"/>
      <c r="F6326" s="41"/>
      <c r="I6326" s="30"/>
      <c r="J6326" s="30" t="s">
        <v>6947</v>
      </c>
      <c r="K6326" s="30"/>
      <c r="L6326" s="30"/>
      <c r="M6326" s="30"/>
      <c r="N6326" s="30"/>
      <c r="O6326" s="30"/>
      <c r="P6326" s="30"/>
      <c r="Q6326" s="30"/>
      <c r="R6326" s="30"/>
      <c r="S6326" s="30"/>
      <c r="T6326" s="30"/>
      <c r="U6326" s="30"/>
      <c r="V6326" s="30"/>
      <c r="W6326" s="30"/>
      <c r="X6326" s="30"/>
      <c r="Y6326" s="30"/>
      <c r="Z6326" s="30"/>
      <c r="AA6326" s="30"/>
      <c r="AB6326" s="30"/>
      <c r="AC6326" s="30"/>
      <c r="AD6326" s="30"/>
      <c r="AE6326" s="30"/>
      <c r="AF6326" s="30"/>
      <c r="AG6326" s="30"/>
      <c r="AH6326" s="30"/>
      <c r="AI6326" s="30"/>
      <c r="AJ6326" s="124"/>
      <c r="AK6326" s="124"/>
      <c r="AL6326" s="124"/>
      <c r="AM6326" s="124"/>
      <c r="AN6326" s="124"/>
      <c r="AO6326" s="124"/>
      <c r="AP6326" s="124"/>
      <c r="AQ6326" s="124"/>
      <c r="AR6326" s="124"/>
      <c r="AS6326" s="124"/>
      <c r="AT6326" s="124"/>
      <c r="AV6326" s="30"/>
      <c r="AW6326" s="30"/>
      <c r="AX6326" s="30"/>
      <c r="AY6326" s="30"/>
      <c r="AZ6326" s="30"/>
      <c r="BA6326" s="68"/>
    </row>
    <row r="6327" spans="1:55" ht="14.45" customHeight="1" outlineLevel="4" thickBot="1">
      <c r="A6327" s="25">
        <f t="shared" si="98"/>
        <v>6326</v>
      </c>
      <c r="C6327" s="30"/>
      <c r="D6327" s="41"/>
      <c r="F6327" s="41"/>
      <c r="I6327" s="76"/>
      <c r="J6327" s="76" t="s">
        <v>6948</v>
      </c>
      <c r="K6327" s="76"/>
      <c r="L6327" s="76"/>
      <c r="M6327" s="76"/>
      <c r="N6327" s="76"/>
      <c r="O6327" s="76"/>
      <c r="P6327" s="76"/>
      <c r="Q6327" s="76"/>
      <c r="R6327" s="76"/>
      <c r="S6327" s="76"/>
      <c r="T6327" s="76"/>
      <c r="U6327" s="76"/>
      <c r="V6327" s="76"/>
      <c r="W6327" s="76"/>
      <c r="X6327" s="76"/>
      <c r="Y6327" s="76"/>
      <c r="Z6327" s="76"/>
      <c r="AA6327" s="76"/>
      <c r="AB6327" s="76"/>
      <c r="AC6327" s="76"/>
      <c r="AD6327" s="76"/>
      <c r="AE6327" s="76"/>
      <c r="AF6327" s="76"/>
      <c r="AG6327" s="76"/>
      <c r="AH6327" s="76"/>
      <c r="AI6327" s="76"/>
      <c r="AJ6327" s="76"/>
      <c r="AK6327" s="76"/>
      <c r="AL6327" s="76"/>
      <c r="AM6327" s="76"/>
      <c r="AN6327" s="76"/>
      <c r="AO6327" s="76"/>
      <c r="AP6327" s="76"/>
      <c r="AQ6327" s="76"/>
      <c r="AR6327" s="76"/>
      <c r="AS6327" s="76"/>
      <c r="AT6327" s="76"/>
      <c r="AU6327" s="76"/>
      <c r="AV6327" s="76"/>
      <c r="AW6327" s="76"/>
      <c r="AX6327" s="76"/>
      <c r="AY6327" s="76"/>
      <c r="AZ6327" s="76"/>
      <c r="BA6327" s="77"/>
      <c r="BC6327" s="47" t="s">
        <v>6949</v>
      </c>
    </row>
    <row r="6328" spans="1:55" ht="14.45" customHeight="1" outlineLevel="3" thickBot="1">
      <c r="A6328" s="25">
        <f t="shared" si="98"/>
        <v>6327</v>
      </c>
      <c r="C6328" s="30"/>
      <c r="D6328" s="41"/>
      <c r="F6328" s="34" t="s">
        <v>6950</v>
      </c>
      <c r="I6328" s="61"/>
      <c r="J6328" s="61"/>
      <c r="K6328" s="61"/>
      <c r="L6328" s="61"/>
      <c r="M6328" s="61"/>
      <c r="N6328" s="61"/>
      <c r="O6328" s="61"/>
      <c r="P6328" s="61"/>
      <c r="Q6328" s="61"/>
      <c r="R6328" s="61"/>
      <c r="S6328" s="61"/>
      <c r="T6328" s="61"/>
      <c r="U6328" s="61"/>
      <c r="V6328" s="61"/>
      <c r="W6328" s="61"/>
      <c r="X6328" s="61"/>
      <c r="Y6328" s="61"/>
      <c r="Z6328" s="61"/>
      <c r="AA6328" s="61"/>
      <c r="AB6328" s="61"/>
      <c r="AC6328" s="61"/>
      <c r="AD6328" s="61"/>
      <c r="AE6328" s="61"/>
      <c r="AF6328" s="61"/>
      <c r="AG6328" s="61"/>
      <c r="AH6328" s="61"/>
      <c r="AI6328" s="61"/>
      <c r="AJ6328" s="61"/>
      <c r="AK6328" s="61"/>
      <c r="AL6328" s="61"/>
      <c r="AM6328" s="61"/>
      <c r="AN6328" s="61"/>
      <c r="AO6328" s="61"/>
      <c r="AP6328" s="61"/>
      <c r="AQ6328" s="61"/>
      <c r="AR6328" s="61"/>
      <c r="AS6328" s="61"/>
      <c r="AT6328" s="61"/>
      <c r="AU6328" s="61"/>
      <c r="AV6328" s="61"/>
      <c r="AW6328" s="61"/>
      <c r="AX6328" s="61"/>
      <c r="AY6328" s="61"/>
      <c r="AZ6328" s="61"/>
      <c r="BA6328" s="62"/>
      <c r="BC6328" s="29" t="s">
        <v>6951</v>
      </c>
    </row>
    <row r="6329" spans="1:55" ht="14.45" customHeight="1" outlineLevel="4" thickBot="1">
      <c r="A6329" s="25">
        <f t="shared" si="98"/>
        <v>6328</v>
      </c>
      <c r="C6329" s="30"/>
      <c r="D6329" s="41"/>
      <c r="F6329" s="41"/>
      <c r="G6329" s="41" t="s">
        <v>4766</v>
      </c>
      <c r="H6329" s="55"/>
      <c r="I6329" s="55"/>
      <c r="J6329" s="55"/>
      <c r="K6329" s="55"/>
      <c r="L6329" s="55"/>
      <c r="M6329" s="55"/>
      <c r="N6329" s="55"/>
      <c r="O6329" s="55"/>
      <c r="P6329" s="55"/>
      <c r="Q6329" s="55"/>
      <c r="R6329" s="55"/>
      <c r="S6329" s="55"/>
      <c r="T6329" s="55"/>
      <c r="U6329" s="55"/>
      <c r="V6329" s="55"/>
      <c r="W6329" s="55"/>
      <c r="X6329" s="55"/>
      <c r="Y6329" s="55"/>
      <c r="Z6329" s="55"/>
      <c r="AA6329" s="55"/>
      <c r="AB6329" s="55"/>
      <c r="AC6329" s="55"/>
      <c r="AD6329" s="55"/>
      <c r="AE6329" s="55"/>
      <c r="AF6329" s="55"/>
      <c r="AG6329" s="55"/>
      <c r="AH6329" s="55"/>
      <c r="AI6329" s="55"/>
      <c r="AJ6329" s="55"/>
      <c r="AK6329" s="55"/>
      <c r="AL6329" s="55"/>
      <c r="AM6329" s="55"/>
      <c r="AN6329" s="55"/>
      <c r="AO6329" s="55"/>
      <c r="AP6329" s="55"/>
      <c r="AQ6329" s="55"/>
      <c r="AR6329" s="55"/>
      <c r="AS6329" s="55"/>
      <c r="AT6329" s="55"/>
      <c r="AU6329" s="55"/>
      <c r="AV6329" s="55"/>
      <c r="AW6329" s="55"/>
      <c r="AX6329" s="55"/>
      <c r="AY6329" s="55"/>
      <c r="AZ6329" s="55"/>
      <c r="BA6329" s="63"/>
      <c r="BC6329" s="22" t="s">
        <v>6952</v>
      </c>
    </row>
    <row r="6330" spans="1:55" ht="14.45" customHeight="1" outlineLevel="4" thickBot="1">
      <c r="A6330" s="25">
        <f t="shared" si="98"/>
        <v>6329</v>
      </c>
      <c r="C6330" s="30"/>
      <c r="D6330" s="41"/>
      <c r="F6330" s="41"/>
      <c r="H6330" s="138" t="s">
        <v>6953</v>
      </c>
      <c r="I6330" s="65"/>
      <c r="J6330" s="65"/>
      <c r="K6330" s="65"/>
      <c r="L6330" s="65"/>
      <c r="M6330" s="65"/>
      <c r="N6330" s="65"/>
      <c r="O6330" s="65"/>
      <c r="P6330" s="65"/>
      <c r="Q6330" s="65"/>
      <c r="R6330" s="65"/>
      <c r="S6330" s="65"/>
      <c r="T6330" s="65"/>
      <c r="U6330" s="65"/>
      <c r="V6330" s="65"/>
      <c r="W6330" s="65"/>
      <c r="X6330" s="65"/>
      <c r="Y6330" s="65"/>
      <c r="Z6330" s="65"/>
      <c r="AA6330" s="65"/>
      <c r="AB6330" s="65"/>
      <c r="AC6330" s="65"/>
      <c r="AD6330" s="65"/>
      <c r="AE6330" s="65"/>
      <c r="AF6330" s="65"/>
      <c r="AG6330" s="65"/>
      <c r="AH6330" s="65"/>
      <c r="AI6330" s="65"/>
      <c r="AJ6330" s="65"/>
      <c r="AK6330" s="65"/>
      <c r="AL6330" s="65"/>
      <c r="AM6330" s="65"/>
      <c r="AN6330" s="65"/>
      <c r="AO6330" s="65"/>
      <c r="AP6330" s="65"/>
      <c r="AQ6330" s="65"/>
      <c r="AR6330" s="65"/>
      <c r="AS6330" s="65"/>
      <c r="AT6330" s="65"/>
      <c r="AU6330" s="65"/>
      <c r="AV6330" s="65"/>
      <c r="AW6330" s="65"/>
      <c r="AX6330" s="65"/>
      <c r="AY6330" s="65"/>
      <c r="AZ6330" s="65"/>
      <c r="BA6330" s="66"/>
      <c r="BC6330" s="22" t="s">
        <v>6954</v>
      </c>
    </row>
    <row r="6331" spans="1:55" ht="14.45" customHeight="1" outlineLevel="4" thickBot="1">
      <c r="A6331" s="25">
        <f t="shared" si="98"/>
        <v>6330</v>
      </c>
      <c r="C6331" s="30"/>
      <c r="D6331" s="41"/>
      <c r="F6331" s="41"/>
      <c r="H6331" s="30"/>
      <c r="I6331" s="30" t="s">
        <v>6955</v>
      </c>
      <c r="J6331" s="30"/>
      <c r="K6331" s="30"/>
      <c r="L6331" s="30"/>
      <c r="M6331" s="30"/>
      <c r="N6331" s="30"/>
      <c r="O6331" s="30"/>
      <c r="P6331" s="30"/>
      <c r="Q6331" s="30"/>
      <c r="R6331" s="30"/>
      <c r="S6331" s="30"/>
      <c r="T6331" s="30"/>
      <c r="U6331" s="30"/>
      <c r="V6331" s="30"/>
      <c r="W6331" s="30"/>
      <c r="X6331" s="30"/>
      <c r="Y6331" s="30"/>
      <c r="Z6331" s="30"/>
      <c r="AA6331" s="30"/>
      <c r="AB6331" s="30"/>
      <c r="AC6331" s="30"/>
      <c r="AD6331" s="30"/>
      <c r="AE6331" s="30"/>
      <c r="AF6331" s="30"/>
      <c r="AG6331" s="30"/>
      <c r="AH6331" s="30"/>
      <c r="AI6331" s="30"/>
      <c r="AJ6331" s="30"/>
      <c r="AK6331" s="30"/>
      <c r="AL6331" s="30"/>
      <c r="AM6331" s="30"/>
      <c r="AN6331" s="30"/>
      <c r="AO6331" s="30"/>
      <c r="AP6331" s="30"/>
      <c r="AQ6331" s="30"/>
      <c r="AR6331" s="30"/>
      <c r="AS6331" s="30"/>
      <c r="AT6331" s="30"/>
      <c r="AU6331" s="30"/>
      <c r="AV6331" s="30"/>
      <c r="AW6331" s="30"/>
      <c r="AX6331" s="30"/>
      <c r="AY6331" s="30"/>
      <c r="AZ6331" s="30"/>
      <c r="BA6331" s="68"/>
    </row>
    <row r="6332" spans="1:55" ht="14.45" customHeight="1" outlineLevel="4" thickBot="1">
      <c r="A6332" s="25">
        <f t="shared" si="98"/>
        <v>6331</v>
      </c>
      <c r="C6332" s="30"/>
      <c r="D6332" s="41"/>
      <c r="F6332" s="41"/>
      <c r="H6332" s="30"/>
      <c r="I6332" s="30" t="s">
        <v>6956</v>
      </c>
      <c r="J6332" s="30"/>
      <c r="K6332" s="30"/>
      <c r="L6332" s="30"/>
      <c r="M6332" s="30"/>
      <c r="N6332" s="30"/>
      <c r="O6332" s="30"/>
      <c r="P6332" s="30"/>
      <c r="Q6332" s="30"/>
      <c r="R6332" s="30"/>
      <c r="S6332" s="30"/>
      <c r="T6332" s="30"/>
      <c r="U6332" s="30"/>
      <c r="V6332" s="30"/>
      <c r="W6332" s="30"/>
      <c r="X6332" s="30"/>
      <c r="Y6332" s="30"/>
      <c r="Z6332" s="30"/>
      <c r="AA6332" s="30"/>
      <c r="AB6332" s="30"/>
      <c r="AC6332" s="30"/>
      <c r="AD6332" s="30"/>
      <c r="AE6332" s="30"/>
      <c r="AF6332" s="30"/>
      <c r="AG6332" s="30"/>
      <c r="AH6332" s="30"/>
      <c r="AI6332" s="30"/>
      <c r="AJ6332" s="30"/>
      <c r="AK6332" s="30"/>
      <c r="AL6332" s="30"/>
      <c r="AM6332" s="30"/>
      <c r="AN6332" s="30"/>
      <c r="AO6332" s="30"/>
      <c r="AP6332" s="30"/>
      <c r="AQ6332" s="30"/>
      <c r="AR6332" s="30"/>
      <c r="AS6332" s="30"/>
      <c r="AT6332" s="30"/>
      <c r="AU6332" s="30"/>
      <c r="AV6332" s="30"/>
      <c r="AW6332" s="30"/>
      <c r="AX6332" s="30"/>
      <c r="AY6332" s="30"/>
      <c r="AZ6332" s="30"/>
      <c r="BA6332" s="68"/>
    </row>
    <row r="6333" spans="1:55" ht="14.45" customHeight="1" outlineLevel="4" thickBot="1">
      <c r="A6333" s="25">
        <f t="shared" si="98"/>
        <v>6332</v>
      </c>
      <c r="B6333" s="26" t="s">
        <v>6957</v>
      </c>
      <c r="C6333" s="30"/>
      <c r="D6333" s="41"/>
      <c r="F6333" s="41"/>
      <c r="H6333" s="76"/>
      <c r="I6333" s="76" t="s">
        <v>6958</v>
      </c>
      <c r="J6333" s="76"/>
      <c r="K6333" s="76"/>
      <c r="L6333" s="76"/>
      <c r="M6333" s="76"/>
      <c r="N6333" s="76"/>
      <c r="O6333" s="76"/>
      <c r="P6333" s="76"/>
      <c r="Q6333" s="76"/>
      <c r="R6333" s="76"/>
      <c r="S6333" s="76"/>
      <c r="T6333" s="76"/>
      <c r="U6333" s="76"/>
      <c r="V6333" s="76"/>
      <c r="W6333" s="76"/>
      <c r="X6333" s="76"/>
      <c r="Y6333" s="76"/>
      <c r="Z6333" s="76"/>
      <c r="AA6333" s="76"/>
      <c r="AB6333" s="76"/>
      <c r="AC6333" s="76"/>
      <c r="AD6333" s="76"/>
      <c r="AE6333" s="76"/>
      <c r="AF6333" s="76"/>
      <c r="AG6333" s="76"/>
      <c r="AH6333" s="76"/>
      <c r="AI6333" s="76"/>
      <c r="AJ6333" s="76"/>
      <c r="AK6333" s="76"/>
      <c r="AL6333" s="76"/>
      <c r="AM6333" s="76"/>
      <c r="AN6333" s="76"/>
      <c r="AO6333" s="76"/>
      <c r="AP6333" s="76"/>
      <c r="AQ6333" s="76"/>
      <c r="AR6333" s="76"/>
      <c r="AS6333" s="76"/>
      <c r="AT6333" s="76"/>
      <c r="AU6333" s="76"/>
      <c r="AV6333" s="76"/>
      <c r="AW6333" s="76"/>
      <c r="AX6333" s="76"/>
      <c r="AY6333" s="76"/>
      <c r="AZ6333" s="76"/>
      <c r="BA6333" s="77"/>
      <c r="BC6333" s="47" t="s">
        <v>6959</v>
      </c>
    </row>
    <row r="6334" spans="1:55" ht="14.45" customHeight="1" outlineLevel="3" thickBot="1">
      <c r="A6334" s="25">
        <f t="shared" si="98"/>
        <v>6333</v>
      </c>
      <c r="B6334" s="26" t="s">
        <v>6960</v>
      </c>
      <c r="C6334" s="30"/>
      <c r="D6334" s="41"/>
      <c r="F6334" s="34" t="s">
        <v>6961</v>
      </c>
      <c r="H6334" s="61"/>
      <c r="I6334" s="61"/>
      <c r="J6334" s="61"/>
      <c r="K6334" s="61"/>
      <c r="L6334" s="61"/>
      <c r="M6334" s="61"/>
      <c r="N6334" s="61"/>
      <c r="O6334" s="61"/>
      <c r="P6334" s="61"/>
      <c r="Q6334" s="61"/>
      <c r="R6334" s="61"/>
      <c r="S6334" s="61"/>
      <c r="T6334" s="61"/>
      <c r="U6334" s="61"/>
      <c r="V6334" s="61"/>
      <c r="W6334" s="61"/>
      <c r="X6334" s="61"/>
      <c r="Y6334" s="61"/>
      <c r="Z6334" s="61"/>
      <c r="AA6334" s="61"/>
      <c r="AB6334" s="61"/>
      <c r="AC6334" s="61"/>
      <c r="AD6334" s="61"/>
      <c r="AE6334" s="61"/>
      <c r="AF6334" s="61"/>
      <c r="AG6334" s="61"/>
      <c r="AH6334" s="61"/>
      <c r="AI6334" s="61"/>
      <c r="AJ6334" s="61"/>
      <c r="AK6334" s="61"/>
      <c r="AL6334" s="61"/>
      <c r="AM6334" s="61"/>
      <c r="AN6334" s="61"/>
      <c r="AO6334" s="61"/>
      <c r="AP6334" s="61"/>
      <c r="AQ6334" s="61"/>
      <c r="AR6334" s="61"/>
      <c r="AS6334" s="61"/>
      <c r="AT6334" s="61"/>
      <c r="AU6334" s="61"/>
      <c r="AV6334" s="61"/>
      <c r="AW6334" s="61"/>
      <c r="AX6334" s="61"/>
      <c r="AY6334" s="61"/>
      <c r="AZ6334" s="61"/>
      <c r="BA6334" s="62"/>
      <c r="BC6334" s="29" t="s">
        <v>6962</v>
      </c>
    </row>
    <row r="6335" spans="1:55" ht="14.45" customHeight="1" outlineLevel="4" thickBot="1">
      <c r="A6335" s="25">
        <f t="shared" si="98"/>
        <v>6334</v>
      </c>
      <c r="C6335" s="30"/>
      <c r="D6335" s="41"/>
      <c r="F6335" s="41"/>
      <c r="G6335" s="41" t="s">
        <v>4766</v>
      </c>
      <c r="H6335" s="55"/>
      <c r="I6335" s="55"/>
      <c r="J6335" s="55"/>
      <c r="K6335" s="55"/>
      <c r="L6335" s="55"/>
      <c r="M6335" s="55"/>
      <c r="N6335" s="55"/>
      <c r="O6335" s="55"/>
      <c r="P6335" s="55"/>
      <c r="Q6335" s="55"/>
      <c r="R6335" s="55"/>
      <c r="S6335" s="55"/>
      <c r="T6335" s="55"/>
      <c r="U6335" s="55"/>
      <c r="V6335" s="55"/>
      <c r="W6335" s="55"/>
      <c r="X6335" s="55"/>
      <c r="Y6335" s="55"/>
      <c r="Z6335" s="55"/>
      <c r="AA6335" s="55"/>
      <c r="AB6335" s="55"/>
      <c r="AC6335" s="55"/>
      <c r="AD6335" s="55"/>
      <c r="AE6335" s="55"/>
      <c r="AF6335" s="55"/>
      <c r="AG6335" s="55"/>
      <c r="AH6335" s="55"/>
      <c r="AI6335" s="55"/>
      <c r="AJ6335" s="55"/>
      <c r="AK6335" s="55"/>
      <c r="AL6335" s="55"/>
      <c r="AM6335" s="55"/>
      <c r="AN6335" s="55"/>
      <c r="AO6335" s="55"/>
      <c r="AP6335" s="55"/>
      <c r="AQ6335" s="55"/>
      <c r="AR6335" s="55"/>
      <c r="AS6335" s="55"/>
      <c r="AT6335" s="55"/>
      <c r="AU6335" s="55"/>
      <c r="AV6335" s="55"/>
      <c r="AW6335" s="55"/>
      <c r="AX6335" s="55"/>
      <c r="AY6335" s="55"/>
      <c r="AZ6335" s="55"/>
      <c r="BA6335" s="63"/>
    </row>
    <row r="6336" spans="1:55" ht="14.45" customHeight="1" outlineLevel="4" thickBot="1">
      <c r="A6336" s="25">
        <f t="shared" si="98"/>
        <v>6335</v>
      </c>
      <c r="C6336" s="30"/>
      <c r="D6336" s="41"/>
      <c r="F6336" s="41"/>
      <c r="H6336" s="138" t="s">
        <v>6963</v>
      </c>
      <c r="I6336" s="65"/>
      <c r="J6336" s="65"/>
      <c r="K6336" s="65"/>
      <c r="L6336" s="65"/>
      <c r="M6336" s="65"/>
      <c r="N6336" s="65"/>
      <c r="O6336" s="65"/>
      <c r="P6336" s="65"/>
      <c r="Q6336" s="65"/>
      <c r="R6336" s="65"/>
      <c r="S6336" s="65"/>
      <c r="T6336" s="65"/>
      <c r="U6336" s="65"/>
      <c r="V6336" s="65"/>
      <c r="W6336" s="65"/>
      <c r="X6336" s="65"/>
      <c r="Y6336" s="65"/>
      <c r="Z6336" s="65"/>
      <c r="AA6336" s="65"/>
      <c r="AB6336" s="65"/>
      <c r="AC6336" s="65"/>
      <c r="AD6336" s="65"/>
      <c r="AE6336" s="65"/>
      <c r="AF6336" s="65"/>
      <c r="AG6336" s="65"/>
      <c r="AH6336" s="65"/>
      <c r="AI6336" s="65"/>
      <c r="AJ6336" s="65"/>
      <c r="AK6336" s="65"/>
      <c r="AL6336" s="65"/>
      <c r="AM6336" s="65"/>
      <c r="AN6336" s="65"/>
      <c r="AO6336" s="65"/>
      <c r="AP6336" s="65"/>
      <c r="AQ6336" s="65"/>
      <c r="AR6336" s="65"/>
      <c r="AS6336" s="65"/>
      <c r="AT6336" s="65"/>
      <c r="AU6336" s="65"/>
      <c r="AV6336" s="65"/>
      <c r="AW6336" s="65"/>
      <c r="AX6336" s="65"/>
      <c r="AY6336" s="65"/>
      <c r="AZ6336" s="65"/>
      <c r="BA6336" s="66"/>
    </row>
    <row r="6337" spans="1:55" ht="14.45" customHeight="1" outlineLevel="4" thickBot="1">
      <c r="A6337" s="25">
        <f t="shared" si="98"/>
        <v>6336</v>
      </c>
      <c r="C6337" s="30"/>
      <c r="D6337" s="41"/>
      <c r="F6337" s="41"/>
      <c r="H6337" s="30"/>
      <c r="I6337" s="30" t="s">
        <v>6964</v>
      </c>
      <c r="J6337" s="30"/>
      <c r="K6337" s="30"/>
      <c r="L6337" s="30"/>
      <c r="M6337" s="30"/>
      <c r="N6337" s="30"/>
      <c r="O6337" s="30"/>
      <c r="P6337" s="30"/>
      <c r="Q6337" s="30"/>
      <c r="R6337" s="30"/>
      <c r="S6337" s="30"/>
      <c r="T6337" s="30"/>
      <c r="U6337" s="30"/>
      <c r="V6337" s="30"/>
      <c r="W6337" s="30"/>
      <c r="X6337" s="30"/>
      <c r="Y6337" s="30"/>
      <c r="Z6337" s="30"/>
      <c r="AA6337" s="30"/>
      <c r="AB6337" s="30"/>
      <c r="AC6337" s="30"/>
      <c r="AD6337" s="30"/>
      <c r="AE6337" s="30"/>
      <c r="AF6337" s="30"/>
      <c r="AG6337" s="30"/>
      <c r="AH6337" s="30"/>
      <c r="AI6337" s="30"/>
      <c r="AJ6337" s="30"/>
      <c r="AK6337" s="30"/>
      <c r="AL6337" s="30"/>
      <c r="AM6337" s="30"/>
      <c r="AN6337" s="30"/>
      <c r="AO6337" s="30"/>
      <c r="AP6337" s="30"/>
      <c r="AQ6337" s="30"/>
      <c r="AR6337" s="30"/>
      <c r="AS6337" s="30"/>
      <c r="AT6337" s="30"/>
      <c r="AU6337" s="30"/>
      <c r="AV6337" s="30"/>
      <c r="AW6337" s="30"/>
      <c r="AX6337" s="30"/>
      <c r="AY6337" s="30"/>
      <c r="AZ6337" s="30"/>
      <c r="BA6337" s="68"/>
    </row>
    <row r="6338" spans="1:55" ht="14.45" customHeight="1" outlineLevel="4" thickBot="1">
      <c r="A6338" s="25">
        <f t="shared" si="98"/>
        <v>6337</v>
      </c>
      <c r="C6338" s="30"/>
      <c r="D6338" s="41"/>
      <c r="F6338" s="41"/>
      <c r="H6338" s="30"/>
      <c r="I6338" s="30" t="s">
        <v>6965</v>
      </c>
      <c r="J6338" s="30"/>
      <c r="K6338" s="30"/>
      <c r="L6338" s="30"/>
      <c r="M6338" s="30"/>
      <c r="N6338" s="30"/>
      <c r="O6338" s="30"/>
      <c r="P6338" s="30"/>
      <c r="Q6338" s="30"/>
      <c r="R6338" s="30"/>
      <c r="S6338" s="30"/>
      <c r="T6338" s="30"/>
      <c r="U6338" s="30"/>
      <c r="V6338" s="30"/>
      <c r="W6338" s="30"/>
      <c r="X6338" s="30"/>
      <c r="Y6338" s="30"/>
      <c r="Z6338" s="30"/>
      <c r="AA6338" s="30"/>
      <c r="AB6338" s="30"/>
      <c r="AC6338" s="30"/>
      <c r="AD6338" s="30"/>
      <c r="AE6338" s="30"/>
      <c r="AF6338" s="30"/>
      <c r="AG6338" s="30"/>
      <c r="AH6338" s="30"/>
      <c r="AI6338" s="30"/>
      <c r="AJ6338" s="30"/>
      <c r="AK6338" s="30"/>
      <c r="AL6338" s="30"/>
      <c r="AM6338" s="30"/>
      <c r="AN6338" s="30"/>
      <c r="AO6338" s="30"/>
      <c r="AP6338" s="30"/>
      <c r="AQ6338" s="30"/>
      <c r="AR6338" s="30"/>
      <c r="AS6338" s="30"/>
      <c r="AT6338" s="30"/>
      <c r="AU6338" s="30"/>
      <c r="AV6338" s="30"/>
      <c r="AW6338" s="30"/>
      <c r="AX6338" s="30"/>
      <c r="AY6338" s="30"/>
      <c r="AZ6338" s="30"/>
      <c r="BA6338" s="68"/>
    </row>
    <row r="6339" spans="1:55" ht="14.45" customHeight="1" outlineLevel="4" thickBot="1">
      <c r="A6339" s="25">
        <f t="shared" si="98"/>
        <v>6338</v>
      </c>
      <c r="C6339" s="30"/>
      <c r="D6339" s="41"/>
      <c r="F6339" s="41"/>
      <c r="H6339" s="30"/>
      <c r="I6339" s="30" t="s">
        <v>6966</v>
      </c>
      <c r="J6339" s="30"/>
      <c r="K6339" s="30"/>
      <c r="L6339" s="30"/>
      <c r="M6339" s="30"/>
      <c r="N6339" s="30"/>
      <c r="O6339" s="30"/>
      <c r="P6339" s="30"/>
      <c r="Q6339" s="30"/>
      <c r="R6339" s="30"/>
      <c r="S6339" s="30"/>
      <c r="T6339" s="30"/>
      <c r="U6339" s="30"/>
      <c r="V6339" s="30"/>
      <c r="W6339" s="30"/>
      <c r="X6339" s="30"/>
      <c r="Y6339" s="30"/>
      <c r="Z6339" s="30"/>
      <c r="AA6339" s="30"/>
      <c r="AB6339" s="30"/>
      <c r="AC6339" s="30"/>
      <c r="AD6339" s="30"/>
      <c r="AE6339" s="30"/>
      <c r="AF6339" s="30"/>
      <c r="AG6339" s="30"/>
      <c r="AH6339" s="30"/>
      <c r="AI6339" s="30"/>
      <c r="AJ6339" s="30"/>
      <c r="AK6339" s="30"/>
      <c r="AL6339" s="30"/>
      <c r="AM6339" s="30"/>
      <c r="AN6339" s="30"/>
      <c r="AO6339" s="30"/>
      <c r="AP6339" s="30"/>
      <c r="AQ6339" s="30"/>
      <c r="AR6339" s="30"/>
      <c r="AS6339" s="30"/>
      <c r="AT6339" s="30"/>
      <c r="AU6339" s="30"/>
      <c r="AV6339" s="30"/>
      <c r="AW6339" s="30"/>
      <c r="AX6339" s="30"/>
      <c r="AY6339" s="30"/>
      <c r="AZ6339" s="30"/>
      <c r="BA6339" s="68"/>
    </row>
    <row r="6340" spans="1:55" ht="14.45" customHeight="1" outlineLevel="4" thickBot="1">
      <c r="A6340" s="25">
        <f t="shared" si="98"/>
        <v>6339</v>
      </c>
      <c r="C6340" s="30"/>
      <c r="D6340" s="41"/>
      <c r="F6340" s="41"/>
      <c r="H6340" s="30"/>
      <c r="I6340" s="30" t="s">
        <v>6967</v>
      </c>
      <c r="J6340" s="30"/>
      <c r="K6340" s="30"/>
      <c r="L6340" s="30"/>
      <c r="M6340" s="30"/>
      <c r="N6340" s="30"/>
      <c r="O6340" s="30"/>
      <c r="P6340" s="30"/>
      <c r="Q6340" s="30"/>
      <c r="R6340" s="30"/>
      <c r="S6340" s="30"/>
      <c r="T6340" s="30"/>
      <c r="U6340" s="30"/>
      <c r="V6340" s="30"/>
      <c r="W6340" s="30"/>
      <c r="X6340" s="30"/>
      <c r="Y6340" s="30"/>
      <c r="Z6340" s="30"/>
      <c r="AA6340" s="30"/>
      <c r="AB6340" s="30"/>
      <c r="AC6340" s="30"/>
      <c r="AD6340" s="30"/>
      <c r="AE6340" s="30"/>
      <c r="AF6340" s="30"/>
      <c r="AG6340" s="30"/>
      <c r="AH6340" s="30"/>
      <c r="AI6340" s="30"/>
      <c r="AJ6340" s="30"/>
      <c r="AK6340" s="30"/>
      <c r="AL6340" s="30"/>
      <c r="AM6340" s="30"/>
      <c r="AN6340" s="30"/>
      <c r="AO6340" s="30"/>
      <c r="AP6340" s="30"/>
      <c r="AQ6340" s="30"/>
      <c r="AR6340" s="30"/>
      <c r="AS6340" s="30"/>
      <c r="AT6340" s="30"/>
      <c r="AU6340" s="30"/>
      <c r="AV6340" s="30"/>
      <c r="AW6340" s="30"/>
      <c r="AX6340" s="30"/>
      <c r="AY6340" s="30"/>
      <c r="AZ6340" s="30"/>
      <c r="BA6340" s="68"/>
    </row>
    <row r="6341" spans="1:55" ht="14.45" customHeight="1" outlineLevel="4" thickBot="1">
      <c r="A6341" s="25">
        <f t="shared" si="98"/>
        <v>6340</v>
      </c>
      <c r="C6341" s="30"/>
      <c r="D6341" s="41"/>
      <c r="F6341" s="41"/>
      <c r="H6341" s="30"/>
      <c r="I6341" s="30" t="s">
        <v>6968</v>
      </c>
      <c r="J6341" s="30"/>
      <c r="K6341" s="30"/>
      <c r="L6341" s="30"/>
      <c r="M6341" s="30"/>
      <c r="N6341" s="30"/>
      <c r="O6341" s="30"/>
      <c r="P6341" s="30"/>
      <c r="Q6341" s="30"/>
      <c r="R6341" s="30"/>
      <c r="S6341" s="30"/>
      <c r="T6341" s="30"/>
      <c r="U6341" s="30"/>
      <c r="V6341" s="30"/>
      <c r="W6341" s="30"/>
      <c r="X6341" s="30"/>
      <c r="Y6341" s="30"/>
      <c r="Z6341" s="30"/>
      <c r="AA6341" s="30"/>
      <c r="AB6341" s="30"/>
      <c r="AC6341" s="30"/>
      <c r="AD6341" s="30"/>
      <c r="AE6341" s="30"/>
      <c r="AF6341" s="30"/>
      <c r="AG6341" s="30"/>
      <c r="AH6341" s="30"/>
      <c r="AI6341" s="30"/>
      <c r="AJ6341" s="30"/>
      <c r="AK6341" s="30"/>
      <c r="AL6341" s="30"/>
      <c r="AM6341" s="30"/>
      <c r="AN6341" s="30"/>
      <c r="AO6341" s="30"/>
      <c r="AP6341" s="30"/>
      <c r="AQ6341" s="30"/>
      <c r="AR6341" s="30"/>
      <c r="AS6341" s="30"/>
      <c r="AT6341" s="30"/>
      <c r="AU6341" s="30"/>
      <c r="AV6341" s="30"/>
      <c r="AW6341" s="30"/>
      <c r="AX6341" s="30"/>
      <c r="AY6341" s="30"/>
      <c r="AZ6341" s="30"/>
      <c r="BA6341" s="68"/>
    </row>
    <row r="6342" spans="1:55" ht="14.45" customHeight="1" outlineLevel="4" thickBot="1">
      <c r="A6342" s="25">
        <f t="shared" si="98"/>
        <v>6341</v>
      </c>
      <c r="C6342" s="30"/>
      <c r="D6342" s="41"/>
      <c r="F6342" s="41"/>
      <c r="H6342" s="76"/>
      <c r="I6342" s="76" t="s">
        <v>6969</v>
      </c>
      <c r="J6342" s="76"/>
      <c r="K6342" s="76"/>
      <c r="L6342" s="76"/>
      <c r="M6342" s="76"/>
      <c r="N6342" s="76"/>
      <c r="O6342" s="76"/>
      <c r="P6342" s="76"/>
      <c r="Q6342" s="76"/>
      <c r="R6342" s="76"/>
      <c r="S6342" s="76"/>
      <c r="T6342" s="76"/>
      <c r="U6342" s="76"/>
      <c r="V6342" s="76"/>
      <c r="W6342" s="76"/>
      <c r="X6342" s="76"/>
      <c r="Y6342" s="76"/>
      <c r="Z6342" s="76"/>
      <c r="AA6342" s="76"/>
      <c r="AB6342" s="76"/>
      <c r="AC6342" s="76"/>
      <c r="AD6342" s="76"/>
      <c r="AE6342" s="76"/>
      <c r="AF6342" s="76"/>
      <c r="AG6342" s="76"/>
      <c r="AH6342" s="76"/>
      <c r="AI6342" s="76"/>
      <c r="AJ6342" s="76"/>
      <c r="AK6342" s="76"/>
      <c r="AL6342" s="76"/>
      <c r="AM6342" s="76"/>
      <c r="AN6342" s="76"/>
      <c r="AO6342" s="76"/>
      <c r="AP6342" s="76"/>
      <c r="AQ6342" s="76"/>
      <c r="AR6342" s="76"/>
      <c r="AS6342" s="76"/>
      <c r="AT6342" s="76"/>
      <c r="AU6342" s="76"/>
      <c r="AV6342" s="76"/>
      <c r="AW6342" s="76"/>
      <c r="AX6342" s="76"/>
      <c r="AY6342" s="76"/>
      <c r="AZ6342" s="76"/>
      <c r="BA6342" s="77"/>
      <c r="BC6342" s="47" t="s">
        <v>6970</v>
      </c>
    </row>
    <row r="6343" spans="1:55" ht="14.45" customHeight="1" outlineLevel="3" thickBot="1">
      <c r="A6343" s="25">
        <f t="shared" si="98"/>
        <v>6342</v>
      </c>
      <c r="C6343" s="30"/>
      <c r="D6343" s="41"/>
      <c r="F6343" s="34" t="s">
        <v>6971</v>
      </c>
      <c r="H6343" s="61"/>
      <c r="I6343" s="61"/>
      <c r="J6343" s="61"/>
      <c r="K6343" s="61"/>
      <c r="L6343" s="61"/>
      <c r="M6343" s="61"/>
      <c r="N6343" s="61"/>
      <c r="O6343" s="61"/>
      <c r="P6343" s="61"/>
      <c r="Q6343" s="61"/>
      <c r="R6343" s="61"/>
      <c r="S6343" s="61"/>
      <c r="T6343" s="61"/>
      <c r="U6343" s="61"/>
      <c r="V6343" s="61"/>
      <c r="W6343" s="61"/>
      <c r="X6343" s="61"/>
      <c r="Y6343" s="61"/>
      <c r="Z6343" s="61"/>
      <c r="AA6343" s="61"/>
      <c r="AB6343" s="61"/>
      <c r="AC6343" s="61"/>
      <c r="AD6343" s="61"/>
      <c r="AE6343" s="61"/>
      <c r="AF6343" s="61"/>
      <c r="AG6343" s="61"/>
      <c r="AH6343" s="61"/>
      <c r="AI6343" s="61"/>
      <c r="AJ6343" s="61"/>
      <c r="AK6343" s="61"/>
      <c r="AL6343" s="61"/>
      <c r="AM6343" s="61"/>
      <c r="AN6343" s="61"/>
      <c r="AO6343" s="61"/>
      <c r="AP6343" s="61"/>
      <c r="AQ6343" s="61"/>
      <c r="AR6343" s="61"/>
      <c r="AS6343" s="61"/>
      <c r="AT6343" s="61"/>
      <c r="AU6343" s="61"/>
      <c r="AV6343" s="61"/>
      <c r="AW6343" s="61"/>
      <c r="AX6343" s="61"/>
      <c r="AY6343" s="61"/>
      <c r="AZ6343" s="61"/>
      <c r="BA6343" s="62"/>
      <c r="BC6343" s="29" t="s">
        <v>6972</v>
      </c>
    </row>
    <row r="6344" spans="1:55" ht="14.45" customHeight="1" outlineLevel="4" thickBot="1">
      <c r="A6344" s="25">
        <f t="shared" si="98"/>
        <v>6343</v>
      </c>
      <c r="C6344" s="30"/>
      <c r="D6344" s="41"/>
      <c r="F6344" s="41"/>
      <c r="G6344" s="41" t="s">
        <v>4766</v>
      </c>
      <c r="H6344" s="55"/>
      <c r="I6344" s="55"/>
      <c r="J6344" s="55"/>
      <c r="K6344" s="55"/>
      <c r="L6344" s="55"/>
      <c r="M6344" s="55"/>
      <c r="N6344" s="55"/>
      <c r="O6344" s="55"/>
      <c r="P6344" s="55"/>
      <c r="Q6344" s="55"/>
      <c r="R6344" s="55"/>
      <c r="S6344" s="55"/>
      <c r="T6344" s="55"/>
      <c r="U6344" s="55"/>
      <c r="V6344" s="55"/>
      <c r="W6344" s="55"/>
      <c r="X6344" s="55"/>
      <c r="Y6344" s="55"/>
      <c r="Z6344" s="55"/>
      <c r="AA6344" s="55"/>
      <c r="AB6344" s="55"/>
      <c r="AC6344" s="55"/>
      <c r="AD6344" s="55"/>
      <c r="AE6344" s="55"/>
      <c r="AF6344" s="55"/>
      <c r="AG6344" s="55"/>
      <c r="AH6344" s="55"/>
      <c r="AI6344" s="55"/>
      <c r="AJ6344" s="55"/>
      <c r="AK6344" s="55"/>
      <c r="AL6344" s="55"/>
      <c r="AM6344" s="55"/>
      <c r="AN6344" s="55"/>
      <c r="AO6344" s="55"/>
      <c r="AP6344" s="55"/>
      <c r="AQ6344" s="55"/>
      <c r="AR6344" s="55"/>
      <c r="AS6344" s="55"/>
      <c r="AT6344" s="55"/>
      <c r="AU6344" s="55"/>
      <c r="AV6344" s="55"/>
      <c r="AW6344" s="55"/>
      <c r="AX6344" s="55"/>
      <c r="AY6344" s="55"/>
      <c r="AZ6344" s="55"/>
      <c r="BA6344" s="63"/>
    </row>
    <row r="6345" spans="1:55" ht="14.45" customHeight="1" outlineLevel="4" thickBot="1">
      <c r="A6345" s="25">
        <f t="shared" si="98"/>
        <v>6344</v>
      </c>
      <c r="C6345" s="30"/>
      <c r="D6345" s="41"/>
      <c r="F6345" s="41"/>
      <c r="H6345" s="138" t="s">
        <v>6973</v>
      </c>
      <c r="I6345" s="65"/>
      <c r="J6345" s="65"/>
      <c r="K6345" s="65"/>
      <c r="L6345" s="65"/>
      <c r="M6345" s="65"/>
      <c r="N6345" s="65"/>
      <c r="O6345" s="65"/>
      <c r="P6345" s="65"/>
      <c r="Q6345" s="65"/>
      <c r="R6345" s="65"/>
      <c r="S6345" s="65"/>
      <c r="T6345" s="65"/>
      <c r="U6345" s="65"/>
      <c r="V6345" s="65"/>
      <c r="W6345" s="65"/>
      <c r="X6345" s="65"/>
      <c r="Y6345" s="65"/>
      <c r="Z6345" s="65"/>
      <c r="AA6345" s="65"/>
      <c r="AB6345" s="65"/>
      <c r="AC6345" s="65"/>
      <c r="AD6345" s="65"/>
      <c r="AE6345" s="65"/>
      <c r="AF6345" s="65"/>
      <c r="AG6345" s="65"/>
      <c r="AH6345" s="65"/>
      <c r="AI6345" s="65"/>
      <c r="AJ6345" s="65"/>
      <c r="AK6345" s="65"/>
      <c r="AL6345" s="65"/>
      <c r="AM6345" s="65"/>
      <c r="AN6345" s="65"/>
      <c r="AO6345" s="65"/>
      <c r="AP6345" s="65"/>
      <c r="AQ6345" s="65"/>
      <c r="AR6345" s="65"/>
      <c r="AS6345" s="65"/>
      <c r="AT6345" s="65"/>
      <c r="AU6345" s="65"/>
      <c r="AV6345" s="65"/>
      <c r="AW6345" s="65"/>
      <c r="AX6345" s="65"/>
      <c r="AY6345" s="65"/>
      <c r="AZ6345" s="65"/>
      <c r="BA6345" s="66"/>
    </row>
    <row r="6346" spans="1:55" ht="14.45" customHeight="1" outlineLevel="4" thickBot="1">
      <c r="A6346" s="25">
        <f t="shared" si="98"/>
        <v>6345</v>
      </c>
      <c r="C6346" s="30"/>
      <c r="D6346" s="41"/>
      <c r="F6346" s="41"/>
      <c r="H6346" s="30"/>
      <c r="I6346" s="30" t="s">
        <v>6964</v>
      </c>
      <c r="J6346" s="30"/>
      <c r="K6346" s="30"/>
      <c r="L6346" s="30"/>
      <c r="M6346" s="30"/>
      <c r="N6346" s="30"/>
      <c r="O6346" s="30"/>
      <c r="P6346" s="30"/>
      <c r="Q6346" s="30"/>
      <c r="R6346" s="30"/>
      <c r="S6346" s="30"/>
      <c r="T6346" s="30"/>
      <c r="U6346" s="30"/>
      <c r="V6346" s="30"/>
      <c r="W6346" s="30"/>
      <c r="X6346" s="30"/>
      <c r="Y6346" s="30"/>
      <c r="Z6346" s="30"/>
      <c r="AA6346" s="30"/>
      <c r="AB6346" s="30"/>
      <c r="AC6346" s="30"/>
      <c r="AD6346" s="30"/>
      <c r="AE6346" s="30"/>
      <c r="AF6346" s="30"/>
      <c r="AG6346" s="30"/>
      <c r="AH6346" s="30"/>
      <c r="AI6346" s="30"/>
      <c r="AJ6346" s="30"/>
      <c r="AK6346" s="30"/>
      <c r="AL6346" s="30"/>
      <c r="AM6346" s="30"/>
      <c r="AN6346" s="30"/>
      <c r="AO6346" s="30"/>
      <c r="AP6346" s="30"/>
      <c r="AQ6346" s="30"/>
      <c r="AR6346" s="30"/>
      <c r="AS6346" s="30"/>
      <c r="AT6346" s="30"/>
      <c r="AU6346" s="30"/>
      <c r="AV6346" s="30"/>
      <c r="AW6346" s="30"/>
      <c r="AX6346" s="30"/>
      <c r="AY6346" s="30"/>
      <c r="AZ6346" s="30"/>
      <c r="BA6346" s="68"/>
    </row>
    <row r="6347" spans="1:55" ht="14.45" customHeight="1" outlineLevel="4" thickBot="1">
      <c r="A6347" s="25">
        <f t="shared" si="98"/>
        <v>6346</v>
      </c>
      <c r="C6347" s="30"/>
      <c r="D6347" s="41"/>
      <c r="F6347" s="41"/>
      <c r="H6347" s="30"/>
      <c r="I6347" s="30" t="s">
        <v>6974</v>
      </c>
      <c r="J6347" s="30"/>
      <c r="K6347" s="30"/>
      <c r="L6347" s="30"/>
      <c r="M6347" s="30"/>
      <c r="N6347" s="30"/>
      <c r="O6347" s="30"/>
      <c r="P6347" s="30"/>
      <c r="Q6347" s="30"/>
      <c r="R6347" s="30"/>
      <c r="S6347" s="30"/>
      <c r="T6347" s="30"/>
      <c r="U6347" s="30"/>
      <c r="V6347" s="30"/>
      <c r="W6347" s="30"/>
      <c r="X6347" s="30"/>
      <c r="Y6347" s="30"/>
      <c r="Z6347" s="30"/>
      <c r="AA6347" s="30"/>
      <c r="AB6347" s="30"/>
      <c r="AC6347" s="30"/>
      <c r="AD6347" s="30"/>
      <c r="AE6347" s="30"/>
      <c r="AF6347" s="30"/>
      <c r="AG6347" s="30"/>
      <c r="AH6347" s="30"/>
      <c r="AI6347" s="30"/>
      <c r="AJ6347" s="30"/>
      <c r="AK6347" s="30"/>
      <c r="AL6347" s="30"/>
      <c r="AM6347" s="30"/>
      <c r="AN6347" s="30"/>
      <c r="AO6347" s="30"/>
      <c r="AP6347" s="30"/>
      <c r="AQ6347" s="30"/>
      <c r="AR6347" s="30"/>
      <c r="AS6347" s="30"/>
      <c r="AT6347" s="30"/>
      <c r="AU6347" s="30"/>
      <c r="AV6347" s="30"/>
      <c r="AW6347" s="30"/>
      <c r="AX6347" s="30"/>
      <c r="AY6347" s="30"/>
      <c r="AZ6347" s="30"/>
      <c r="BA6347" s="68"/>
    </row>
    <row r="6348" spans="1:55" ht="14.45" customHeight="1" outlineLevel="4" thickBot="1">
      <c r="A6348" s="25">
        <f t="shared" ref="A6348:A6411" si="99">ROW()-1</f>
        <v>6347</v>
      </c>
      <c r="C6348" s="30"/>
      <c r="D6348" s="41"/>
      <c r="F6348" s="41"/>
      <c r="H6348" s="30"/>
      <c r="I6348" s="30" t="s">
        <v>6975</v>
      </c>
      <c r="J6348" s="30"/>
      <c r="K6348" s="30"/>
      <c r="L6348" s="30"/>
      <c r="M6348" s="30"/>
      <c r="N6348" s="30"/>
      <c r="O6348" s="30"/>
      <c r="P6348" s="30"/>
      <c r="Q6348" s="30"/>
      <c r="R6348" s="30"/>
      <c r="S6348" s="30"/>
      <c r="T6348" s="30"/>
      <c r="U6348" s="30"/>
      <c r="V6348" s="30"/>
      <c r="W6348" s="30"/>
      <c r="X6348" s="30"/>
      <c r="Y6348" s="30"/>
      <c r="Z6348" s="30"/>
      <c r="AA6348" s="30"/>
      <c r="AB6348" s="30"/>
      <c r="AC6348" s="30"/>
      <c r="AD6348" s="30"/>
      <c r="AE6348" s="30"/>
      <c r="AF6348" s="30"/>
      <c r="AG6348" s="30"/>
      <c r="AH6348" s="30"/>
      <c r="AI6348" s="30"/>
      <c r="AJ6348" s="30"/>
      <c r="AK6348" s="30"/>
      <c r="AL6348" s="30"/>
      <c r="AM6348" s="30"/>
      <c r="AN6348" s="30"/>
      <c r="AO6348" s="30"/>
      <c r="AP6348" s="30"/>
      <c r="AQ6348" s="30"/>
      <c r="AR6348" s="30"/>
      <c r="AS6348" s="30"/>
      <c r="AT6348" s="30"/>
      <c r="AU6348" s="30"/>
      <c r="AV6348" s="30"/>
      <c r="AW6348" s="30"/>
      <c r="AX6348" s="30"/>
      <c r="AY6348" s="30"/>
      <c r="AZ6348" s="30"/>
      <c r="BA6348" s="68"/>
    </row>
    <row r="6349" spans="1:55" ht="14.45" customHeight="1" outlineLevel="4" thickBot="1">
      <c r="A6349" s="25">
        <f t="shared" si="99"/>
        <v>6348</v>
      </c>
      <c r="C6349" s="30"/>
      <c r="D6349" s="41"/>
      <c r="F6349" s="41"/>
      <c r="H6349" s="30"/>
      <c r="I6349" s="30" t="s">
        <v>6976</v>
      </c>
      <c r="J6349" s="30"/>
      <c r="K6349" s="30"/>
      <c r="L6349" s="30"/>
      <c r="M6349" s="30"/>
      <c r="N6349" s="30"/>
      <c r="O6349" s="30"/>
      <c r="P6349" s="30"/>
      <c r="Q6349" s="30"/>
      <c r="R6349" s="30"/>
      <c r="S6349" s="30"/>
      <c r="T6349" s="30"/>
      <c r="U6349" s="30"/>
      <c r="V6349" s="30"/>
      <c r="W6349" s="30"/>
      <c r="X6349" s="30"/>
      <c r="Y6349" s="30"/>
      <c r="Z6349" s="30"/>
      <c r="AA6349" s="30"/>
      <c r="AB6349" s="30"/>
      <c r="AC6349" s="30"/>
      <c r="AD6349" s="30"/>
      <c r="AE6349" s="30"/>
      <c r="AF6349" s="30"/>
      <c r="AG6349" s="30"/>
      <c r="AH6349" s="30"/>
      <c r="AI6349" s="30"/>
      <c r="AJ6349" s="30"/>
      <c r="AK6349" s="30"/>
      <c r="AL6349" s="30"/>
      <c r="AM6349" s="30"/>
      <c r="AN6349" s="30"/>
      <c r="AO6349" s="30"/>
      <c r="AP6349" s="30"/>
      <c r="AQ6349" s="30"/>
      <c r="AR6349" s="30"/>
      <c r="AS6349" s="30"/>
      <c r="AT6349" s="30"/>
      <c r="AU6349" s="30"/>
      <c r="AV6349" s="30"/>
      <c r="AW6349" s="30"/>
      <c r="AX6349" s="30"/>
      <c r="AY6349" s="30"/>
      <c r="AZ6349" s="30"/>
      <c r="BA6349" s="68"/>
    </row>
    <row r="6350" spans="1:55" ht="14.45" customHeight="1" outlineLevel="4" thickBot="1">
      <c r="A6350" s="25">
        <f t="shared" si="99"/>
        <v>6349</v>
      </c>
      <c r="C6350" s="30"/>
      <c r="D6350" s="41"/>
      <c r="F6350" s="41"/>
      <c r="H6350" s="30"/>
      <c r="I6350" s="30" t="s">
        <v>6977</v>
      </c>
      <c r="J6350" s="30"/>
      <c r="K6350" s="30"/>
      <c r="L6350" s="30"/>
      <c r="M6350" s="30"/>
      <c r="N6350" s="30"/>
      <c r="O6350" s="30"/>
      <c r="P6350" s="30"/>
      <c r="Q6350" s="30"/>
      <c r="R6350" s="30"/>
      <c r="S6350" s="30"/>
      <c r="T6350" s="30"/>
      <c r="U6350" s="30"/>
      <c r="V6350" s="30"/>
      <c r="W6350" s="30"/>
      <c r="X6350" s="30"/>
      <c r="Y6350" s="30"/>
      <c r="Z6350" s="30"/>
      <c r="AA6350" s="30"/>
      <c r="AB6350" s="30"/>
      <c r="AC6350" s="30"/>
      <c r="AD6350" s="30"/>
      <c r="AE6350" s="30"/>
      <c r="AF6350" s="30"/>
      <c r="AG6350" s="30"/>
      <c r="AH6350" s="30"/>
      <c r="AI6350" s="30"/>
      <c r="AJ6350" s="30"/>
      <c r="AK6350" s="30"/>
      <c r="AL6350" s="30"/>
      <c r="AM6350" s="30"/>
      <c r="AN6350" s="30"/>
      <c r="AO6350" s="30"/>
      <c r="AP6350" s="30"/>
      <c r="AQ6350" s="30"/>
      <c r="AR6350" s="30"/>
      <c r="AS6350" s="30"/>
      <c r="AT6350" s="30"/>
      <c r="AU6350" s="30"/>
      <c r="AV6350" s="30"/>
      <c r="AW6350" s="30"/>
      <c r="AX6350" s="30"/>
      <c r="AY6350" s="30"/>
      <c r="AZ6350" s="30"/>
      <c r="BA6350" s="68"/>
    </row>
    <row r="6351" spans="1:55" ht="14.45" customHeight="1" outlineLevel="4" thickBot="1">
      <c r="A6351" s="25">
        <f t="shared" si="99"/>
        <v>6350</v>
      </c>
      <c r="C6351" s="30"/>
      <c r="D6351" s="41"/>
      <c r="F6351" s="41"/>
      <c r="H6351" s="76"/>
      <c r="I6351" s="76" t="s">
        <v>6978</v>
      </c>
      <c r="J6351" s="76"/>
      <c r="K6351" s="76"/>
      <c r="L6351" s="76"/>
      <c r="M6351" s="76"/>
      <c r="N6351" s="76"/>
      <c r="O6351" s="76"/>
      <c r="P6351" s="76"/>
      <c r="Q6351" s="76"/>
      <c r="R6351" s="76"/>
      <c r="S6351" s="76"/>
      <c r="T6351" s="76"/>
      <c r="U6351" s="76"/>
      <c r="V6351" s="76"/>
      <c r="W6351" s="76"/>
      <c r="X6351" s="76"/>
      <c r="Y6351" s="76"/>
      <c r="Z6351" s="76"/>
      <c r="AA6351" s="76"/>
      <c r="AB6351" s="76"/>
      <c r="AC6351" s="76"/>
      <c r="AD6351" s="76"/>
      <c r="AE6351" s="76"/>
      <c r="AF6351" s="76"/>
      <c r="AG6351" s="76"/>
      <c r="AH6351" s="76"/>
      <c r="AI6351" s="76"/>
      <c r="AJ6351" s="76"/>
      <c r="AK6351" s="76"/>
      <c r="AL6351" s="76"/>
      <c r="AM6351" s="76"/>
      <c r="AN6351" s="76"/>
      <c r="AO6351" s="76"/>
      <c r="AP6351" s="76"/>
      <c r="AQ6351" s="76"/>
      <c r="AR6351" s="76"/>
      <c r="AS6351" s="76"/>
      <c r="AT6351" s="76"/>
      <c r="AU6351" s="76"/>
      <c r="AV6351" s="76"/>
      <c r="AW6351" s="76"/>
      <c r="AX6351" s="76"/>
      <c r="AY6351" s="76"/>
      <c r="AZ6351" s="76"/>
      <c r="BA6351" s="77"/>
      <c r="BC6351" s="47" t="s">
        <v>6979</v>
      </c>
    </row>
    <row r="6352" spans="1:55" ht="14.45" customHeight="1" outlineLevel="3" thickBot="1">
      <c r="A6352" s="25">
        <f t="shared" si="99"/>
        <v>6351</v>
      </c>
      <c r="C6352" s="30"/>
      <c r="D6352" s="41"/>
      <c r="F6352" s="34" t="s">
        <v>6980</v>
      </c>
      <c r="BC6352" s="29" t="s">
        <v>6981</v>
      </c>
    </row>
    <row r="6353" spans="1:55" ht="14.45" customHeight="1" outlineLevel="4" thickBot="1">
      <c r="A6353" s="25">
        <f t="shared" si="99"/>
        <v>6352</v>
      </c>
      <c r="C6353" s="30"/>
      <c r="D6353" s="41"/>
      <c r="G6353" s="41" t="s">
        <v>4766</v>
      </c>
      <c r="H6353" s="55"/>
      <c r="I6353" s="55"/>
      <c r="J6353" s="55"/>
      <c r="K6353" s="55"/>
      <c r="L6353" s="55"/>
      <c r="M6353" s="55"/>
      <c r="N6353" s="55"/>
      <c r="O6353" s="55"/>
      <c r="P6353" s="55"/>
      <c r="Q6353" s="55"/>
      <c r="R6353" s="55"/>
      <c r="S6353" s="55"/>
      <c r="T6353" s="55"/>
      <c r="U6353" s="55"/>
      <c r="V6353" s="55"/>
      <c r="W6353" s="55"/>
      <c r="X6353" s="55"/>
      <c r="Y6353" s="55"/>
      <c r="Z6353" s="55"/>
      <c r="AA6353" s="55"/>
      <c r="AB6353" s="55"/>
      <c r="AC6353" s="55"/>
      <c r="AD6353" s="55"/>
      <c r="AE6353" s="55"/>
      <c r="AF6353" s="55"/>
      <c r="AG6353" s="55"/>
      <c r="AH6353" s="55"/>
      <c r="AI6353" s="55"/>
      <c r="AJ6353" s="55"/>
      <c r="AK6353" s="55"/>
      <c r="AL6353" s="55"/>
      <c r="AM6353" s="55"/>
      <c r="AN6353" s="55"/>
      <c r="AO6353" s="55"/>
      <c r="AP6353" s="55"/>
      <c r="AQ6353" s="55"/>
      <c r="AR6353" s="55"/>
      <c r="AS6353" s="55"/>
      <c r="AT6353" s="55"/>
      <c r="AU6353" s="55"/>
      <c r="AV6353" s="55"/>
      <c r="AW6353" s="55"/>
      <c r="AX6353" s="55"/>
      <c r="AY6353" s="55"/>
      <c r="AZ6353" s="55"/>
      <c r="BA6353" s="63"/>
    </row>
    <row r="6354" spans="1:55" ht="14.45" customHeight="1" outlineLevel="4" thickBot="1">
      <c r="A6354" s="25">
        <f t="shared" si="99"/>
        <v>6353</v>
      </c>
      <c r="C6354" s="30"/>
      <c r="D6354" s="41"/>
      <c r="H6354" s="138" t="s">
        <v>6982</v>
      </c>
      <c r="I6354" s="65"/>
      <c r="J6354" s="65"/>
      <c r="K6354" s="65"/>
      <c r="L6354" s="65"/>
      <c r="M6354" s="65"/>
      <c r="N6354" s="65"/>
      <c r="O6354" s="65"/>
      <c r="P6354" s="65"/>
      <c r="Q6354" s="65"/>
      <c r="R6354" s="65"/>
      <c r="S6354" s="65"/>
      <c r="T6354" s="65"/>
      <c r="U6354" s="65"/>
      <c r="V6354" s="65"/>
      <c r="W6354" s="65"/>
      <c r="X6354" s="65"/>
      <c r="Y6354" s="65"/>
      <c r="Z6354" s="65"/>
      <c r="AA6354" s="65"/>
      <c r="AB6354" s="65"/>
      <c r="AC6354" s="65"/>
      <c r="AD6354" s="65"/>
      <c r="AE6354" s="65"/>
      <c r="AF6354" s="65"/>
      <c r="AG6354" s="65"/>
      <c r="AH6354" s="65"/>
      <c r="AI6354" s="65"/>
      <c r="AJ6354" s="65"/>
      <c r="AK6354" s="65"/>
      <c r="AL6354" s="65"/>
      <c r="AM6354" s="65"/>
      <c r="AN6354" s="65"/>
      <c r="AO6354" s="65"/>
      <c r="AP6354" s="65"/>
      <c r="AQ6354" s="65"/>
      <c r="AR6354" s="65"/>
      <c r="AS6354" s="65"/>
      <c r="AT6354" s="65"/>
      <c r="AU6354" s="65"/>
      <c r="AV6354" s="65"/>
      <c r="AW6354" s="65"/>
      <c r="AX6354" s="65"/>
      <c r="AY6354" s="65"/>
      <c r="AZ6354" s="65"/>
      <c r="BA6354" s="66"/>
    </row>
    <row r="6355" spans="1:55" ht="14.45" customHeight="1" outlineLevel="4" thickBot="1">
      <c r="A6355" s="25">
        <f t="shared" si="99"/>
        <v>6354</v>
      </c>
      <c r="C6355" s="30"/>
      <c r="D6355" s="41"/>
      <c r="H6355" s="30"/>
      <c r="I6355" s="30" t="s">
        <v>6983</v>
      </c>
      <c r="J6355" s="30"/>
      <c r="K6355" s="30"/>
      <c r="L6355" s="30"/>
      <c r="M6355" s="30"/>
      <c r="N6355" s="30"/>
      <c r="O6355" s="30"/>
      <c r="P6355" s="30"/>
      <c r="Q6355" s="30"/>
      <c r="R6355" s="30"/>
      <c r="S6355" s="30"/>
      <c r="T6355" s="30"/>
      <c r="U6355" s="30"/>
      <c r="V6355" s="30"/>
      <c r="W6355" s="30"/>
      <c r="X6355" s="30"/>
      <c r="Y6355" s="30"/>
      <c r="Z6355" s="30"/>
      <c r="AA6355" s="30"/>
      <c r="AB6355" s="30"/>
      <c r="AC6355" s="30"/>
      <c r="AD6355" s="30"/>
      <c r="AE6355" s="30"/>
      <c r="AF6355" s="30"/>
      <c r="AG6355" s="30"/>
      <c r="AH6355" s="30"/>
      <c r="AI6355" s="30"/>
      <c r="AJ6355" s="30"/>
      <c r="AK6355" s="30"/>
      <c r="AL6355" s="30"/>
      <c r="AM6355" s="30"/>
      <c r="AN6355" s="30"/>
      <c r="AO6355" s="30"/>
      <c r="AP6355" s="30"/>
      <c r="AQ6355" s="30"/>
      <c r="AR6355" s="30"/>
      <c r="AS6355" s="30"/>
      <c r="AT6355" s="30"/>
      <c r="AU6355" s="30"/>
      <c r="AV6355" s="30"/>
      <c r="AW6355" s="30"/>
      <c r="AX6355" s="30"/>
      <c r="AY6355" s="30"/>
      <c r="AZ6355" s="30"/>
      <c r="BA6355" s="68"/>
    </row>
    <row r="6356" spans="1:55" ht="14.45" customHeight="1" outlineLevel="4" thickBot="1">
      <c r="A6356" s="25">
        <f t="shared" si="99"/>
        <v>6355</v>
      </c>
      <c r="C6356" s="30"/>
      <c r="D6356" s="41"/>
      <c r="H6356" s="30"/>
      <c r="I6356" s="30" t="s">
        <v>6984</v>
      </c>
      <c r="J6356" s="30"/>
      <c r="K6356" s="30"/>
      <c r="L6356" s="30"/>
      <c r="M6356" s="30"/>
      <c r="N6356" s="30"/>
      <c r="O6356" s="30"/>
      <c r="P6356" s="30"/>
      <c r="Q6356" s="30"/>
      <c r="R6356" s="30"/>
      <c r="S6356" s="30"/>
      <c r="T6356" s="30"/>
      <c r="U6356" s="30"/>
      <c r="V6356" s="30"/>
      <c r="W6356" s="30"/>
      <c r="X6356" s="30"/>
      <c r="Y6356" s="30"/>
      <c r="Z6356" s="30"/>
      <c r="AA6356" s="30"/>
      <c r="AB6356" s="30"/>
      <c r="AC6356" s="30"/>
      <c r="AD6356" s="30"/>
      <c r="AE6356" s="30"/>
      <c r="AF6356" s="30"/>
      <c r="AG6356" s="30"/>
      <c r="AH6356" s="30"/>
      <c r="AI6356" s="30"/>
      <c r="AJ6356" s="30"/>
      <c r="AK6356" s="30"/>
      <c r="AL6356" s="30"/>
      <c r="AM6356" s="30"/>
      <c r="AN6356" s="30"/>
      <c r="AO6356" s="30"/>
      <c r="AP6356" s="30"/>
      <c r="AQ6356" s="30"/>
      <c r="AR6356" s="30"/>
      <c r="AS6356" s="30"/>
      <c r="AT6356" s="30"/>
      <c r="AU6356" s="30"/>
      <c r="AV6356" s="30"/>
      <c r="AW6356" s="30"/>
      <c r="AX6356" s="30"/>
      <c r="AY6356" s="30"/>
      <c r="AZ6356" s="30"/>
      <c r="BA6356" s="68"/>
    </row>
    <row r="6357" spans="1:55" ht="14.45" customHeight="1" outlineLevel="4" thickBot="1">
      <c r="A6357" s="25">
        <f t="shared" si="99"/>
        <v>6356</v>
      </c>
      <c r="C6357" s="30"/>
      <c r="D6357" s="41"/>
      <c r="H6357" s="30"/>
      <c r="I6357" s="30" t="s">
        <v>6985</v>
      </c>
      <c r="J6357" s="30"/>
      <c r="K6357" s="30"/>
      <c r="L6357" s="30"/>
      <c r="M6357" s="30"/>
      <c r="N6357" s="30"/>
      <c r="O6357" s="30"/>
      <c r="P6357" s="30"/>
      <c r="Q6357" s="30"/>
      <c r="R6357" s="30"/>
      <c r="S6357" s="30"/>
      <c r="T6357" s="30"/>
      <c r="U6357" s="30"/>
      <c r="V6357" s="30"/>
      <c r="W6357" s="30"/>
      <c r="X6357" s="30"/>
      <c r="Y6357" s="30"/>
      <c r="Z6357" s="30"/>
      <c r="AA6357" s="30"/>
      <c r="AB6357" s="30"/>
      <c r="AC6357" s="30"/>
      <c r="AD6357" s="30"/>
      <c r="AE6357" s="30"/>
      <c r="AF6357" s="30"/>
      <c r="AG6357" s="30"/>
      <c r="AH6357" s="30"/>
      <c r="AI6357" s="30"/>
      <c r="AJ6357" s="30"/>
      <c r="AK6357" s="30"/>
      <c r="AL6357" s="30"/>
      <c r="AM6357" s="30"/>
      <c r="AN6357" s="30"/>
      <c r="AO6357" s="30"/>
      <c r="AP6357" s="30"/>
      <c r="AQ6357" s="30"/>
      <c r="AR6357" s="30"/>
      <c r="AS6357" s="30"/>
      <c r="AT6357" s="30"/>
      <c r="AU6357" s="30"/>
      <c r="AV6357" s="30"/>
      <c r="AW6357" s="30"/>
      <c r="AX6357" s="30"/>
      <c r="AY6357" s="30"/>
      <c r="AZ6357" s="30"/>
      <c r="BA6357" s="68"/>
    </row>
    <row r="6358" spans="1:55" ht="14.45" customHeight="1" outlineLevel="4" thickBot="1">
      <c r="A6358" s="25">
        <f t="shared" si="99"/>
        <v>6357</v>
      </c>
      <c r="C6358" s="30"/>
      <c r="D6358" s="41"/>
      <c r="H6358" s="76"/>
      <c r="I6358" s="76" t="s">
        <v>6986</v>
      </c>
      <c r="J6358" s="76"/>
      <c r="K6358" s="76"/>
      <c r="L6358" s="76"/>
      <c r="M6358" s="76"/>
      <c r="N6358" s="76"/>
      <c r="O6358" s="76"/>
      <c r="P6358" s="76"/>
      <c r="Q6358" s="76"/>
      <c r="R6358" s="76"/>
      <c r="S6358" s="76"/>
      <c r="T6358" s="76"/>
      <c r="U6358" s="76"/>
      <c r="V6358" s="76"/>
      <c r="W6358" s="76"/>
      <c r="X6358" s="76"/>
      <c r="Y6358" s="76"/>
      <c r="Z6358" s="76"/>
      <c r="AA6358" s="76"/>
      <c r="AB6358" s="76"/>
      <c r="AC6358" s="76"/>
      <c r="AD6358" s="76"/>
      <c r="AE6358" s="76"/>
      <c r="AF6358" s="76"/>
      <c r="AG6358" s="76"/>
      <c r="AH6358" s="76"/>
      <c r="AI6358" s="76"/>
      <c r="AJ6358" s="76"/>
      <c r="AK6358" s="76"/>
      <c r="AL6358" s="76"/>
      <c r="AM6358" s="76"/>
      <c r="AN6358" s="76"/>
      <c r="AO6358" s="76"/>
      <c r="AP6358" s="76"/>
      <c r="AQ6358" s="76"/>
      <c r="AR6358" s="76"/>
      <c r="AS6358" s="76"/>
      <c r="AT6358" s="76"/>
      <c r="AU6358" s="76"/>
      <c r="AV6358" s="76"/>
      <c r="AW6358" s="76"/>
      <c r="AX6358" s="76"/>
      <c r="AY6358" s="76"/>
      <c r="AZ6358" s="76"/>
      <c r="BA6358" s="77"/>
      <c r="BC6358" s="47" t="s">
        <v>6987</v>
      </c>
    </row>
    <row r="6359" spans="1:55" ht="14.45" customHeight="1" outlineLevel="3" thickBot="1">
      <c r="A6359" s="25">
        <f t="shared" si="99"/>
        <v>6358</v>
      </c>
      <c r="C6359" s="30"/>
      <c r="D6359" s="41"/>
      <c r="H6359" s="61"/>
      <c r="I6359" s="61"/>
      <c r="J6359" s="61"/>
      <c r="K6359" s="61"/>
      <c r="L6359" s="61"/>
      <c r="M6359" s="61"/>
      <c r="N6359" s="61"/>
      <c r="O6359" s="61"/>
      <c r="P6359" s="61"/>
      <c r="Q6359" s="61"/>
      <c r="R6359" s="61"/>
      <c r="S6359" s="61"/>
      <c r="T6359" s="61"/>
      <c r="U6359" s="61"/>
      <c r="V6359" s="61"/>
      <c r="W6359" s="61"/>
      <c r="X6359" s="61"/>
      <c r="Y6359" s="61"/>
      <c r="Z6359" s="61"/>
      <c r="AA6359" s="61"/>
      <c r="AB6359" s="61"/>
      <c r="AC6359" s="61"/>
      <c r="AD6359" s="61"/>
      <c r="AE6359" s="61"/>
      <c r="AF6359" s="61"/>
      <c r="AG6359" s="61"/>
      <c r="AH6359" s="61"/>
      <c r="AI6359" s="61"/>
      <c r="AJ6359" s="61"/>
      <c r="AK6359" s="61"/>
      <c r="AL6359" s="61"/>
      <c r="AM6359" s="61"/>
      <c r="AN6359" s="61"/>
      <c r="AO6359" s="61"/>
      <c r="AP6359" s="61"/>
      <c r="AQ6359" s="61"/>
      <c r="AR6359" s="61"/>
      <c r="AS6359" s="61"/>
      <c r="AT6359" s="61"/>
      <c r="AU6359" s="61"/>
      <c r="AV6359" s="61"/>
      <c r="AW6359" s="61"/>
      <c r="AX6359" s="61"/>
      <c r="AY6359" s="61"/>
      <c r="AZ6359" s="61"/>
      <c r="BA6359" s="62"/>
    </row>
    <row r="6360" spans="1:55" ht="14.45" customHeight="1" outlineLevel="2" thickBot="1">
      <c r="A6360" s="25">
        <f t="shared" si="99"/>
        <v>6359</v>
      </c>
      <c r="C6360" s="30"/>
      <c r="D6360" s="41"/>
    </row>
    <row r="6361" spans="1:55" ht="14.45" customHeight="1" outlineLevel="1" thickBot="1">
      <c r="A6361" s="25">
        <f t="shared" si="99"/>
        <v>6360</v>
      </c>
      <c r="C6361" s="30"/>
      <c r="D6361" s="31" t="s">
        <v>6988</v>
      </c>
      <c r="E6361" s="32"/>
      <c r="BC6361" s="29" t="s">
        <v>6989</v>
      </c>
    </row>
    <row r="6362" spans="1:55" ht="14.45" customHeight="1" outlineLevel="2" thickBot="1">
      <c r="A6362" s="25">
        <f t="shared" si="99"/>
        <v>6361</v>
      </c>
      <c r="C6362" s="30"/>
      <c r="E6362" s="33" t="s">
        <v>6990</v>
      </c>
      <c r="BC6362" s="29" t="s">
        <v>6991</v>
      </c>
    </row>
    <row r="6363" spans="1:55" ht="14.45" customHeight="1" outlineLevel="3" thickBot="1">
      <c r="A6363" s="25">
        <f t="shared" si="99"/>
        <v>6362</v>
      </c>
      <c r="C6363" s="30"/>
      <c r="F6363" s="34" t="s">
        <v>733</v>
      </c>
      <c r="BC6363" s="29" t="s">
        <v>6992</v>
      </c>
    </row>
    <row r="6364" spans="1:55" ht="14.45" customHeight="1" outlineLevel="4" thickBot="1">
      <c r="A6364" s="25">
        <f t="shared" si="99"/>
        <v>6363</v>
      </c>
      <c r="C6364" s="30"/>
      <c r="F6364" s="41"/>
      <c r="G6364" s="19" t="s">
        <v>6993</v>
      </c>
      <c r="H6364" s="38"/>
      <c r="I6364" s="38"/>
      <c r="J6364" s="38"/>
      <c r="BC6364" s="22" t="s">
        <v>6994</v>
      </c>
    </row>
    <row r="6365" spans="1:55" ht="14.45" customHeight="1" outlineLevel="3" thickBot="1">
      <c r="A6365" s="25">
        <f t="shared" si="99"/>
        <v>6364</v>
      </c>
      <c r="C6365" s="30"/>
      <c r="F6365" s="34" t="s">
        <v>6995</v>
      </c>
      <c r="BC6365" s="29" t="s">
        <v>6996</v>
      </c>
    </row>
    <row r="6366" spans="1:55" ht="14.45" customHeight="1" outlineLevel="4" thickBot="1">
      <c r="A6366" s="25">
        <f t="shared" si="99"/>
        <v>6365</v>
      </c>
      <c r="C6366" s="30"/>
      <c r="F6366" s="41"/>
      <c r="G6366" s="19" t="s">
        <v>6997</v>
      </c>
      <c r="Z6366" s="38"/>
      <c r="AA6366" s="38"/>
      <c r="AB6366" s="38"/>
      <c r="AC6366" s="38"/>
      <c r="AD6366" s="38"/>
      <c r="AE6366" s="38"/>
      <c r="AF6366" s="38"/>
      <c r="AX6366" s="38"/>
      <c r="AY6366" s="38"/>
      <c r="AZ6366" s="38"/>
      <c r="BA6366" s="44"/>
    </row>
    <row r="6367" spans="1:55" ht="14.45" customHeight="1" outlineLevel="4" thickBot="1">
      <c r="A6367" s="25">
        <f t="shared" si="99"/>
        <v>6366</v>
      </c>
      <c r="C6367" s="30"/>
      <c r="F6367" s="41"/>
      <c r="G6367" s="38" t="s">
        <v>6998</v>
      </c>
      <c r="H6367" s="38"/>
      <c r="I6367" s="38"/>
      <c r="J6367" s="38"/>
      <c r="K6367" s="38"/>
      <c r="L6367" s="38"/>
      <c r="M6367" s="38"/>
    </row>
    <row r="6368" spans="1:55" ht="14.45" customHeight="1" outlineLevel="3" thickBot="1">
      <c r="A6368" s="25">
        <f t="shared" si="99"/>
        <v>6367</v>
      </c>
      <c r="C6368" s="30"/>
      <c r="F6368" s="34" t="s">
        <v>6999</v>
      </c>
      <c r="BC6368" s="29" t="s">
        <v>7000</v>
      </c>
    </row>
    <row r="6369" spans="1:99" ht="14.45" customHeight="1" outlineLevel="4" thickBot="1">
      <c r="A6369" s="25">
        <f t="shared" si="99"/>
        <v>6368</v>
      </c>
      <c r="C6369" s="30"/>
      <c r="G6369" s="19" t="s">
        <v>7001</v>
      </c>
    </row>
    <row r="6370" spans="1:99" ht="14.45" customHeight="1" outlineLevel="4" thickBot="1">
      <c r="A6370" s="25">
        <f t="shared" si="99"/>
        <v>6369</v>
      </c>
      <c r="C6370" s="30"/>
      <c r="G6370" s="19" t="s">
        <v>7002</v>
      </c>
    </row>
    <row r="6371" spans="1:99" ht="14.45" customHeight="1" outlineLevel="3" thickBot="1">
      <c r="A6371" s="25">
        <f t="shared" si="99"/>
        <v>6370</v>
      </c>
      <c r="C6371" s="30"/>
    </row>
    <row r="6372" spans="1:99" ht="14.45" customHeight="1" outlineLevel="2" thickBot="1">
      <c r="A6372" s="25">
        <f t="shared" si="99"/>
        <v>6371</v>
      </c>
      <c r="C6372" s="30"/>
      <c r="E6372" s="33" t="s">
        <v>7003</v>
      </c>
      <c r="BC6372" s="29" t="s">
        <v>7004</v>
      </c>
    </row>
    <row r="6373" spans="1:99" ht="14.45" customHeight="1" outlineLevel="3" thickBot="1">
      <c r="A6373" s="25">
        <f t="shared" si="99"/>
        <v>6372</v>
      </c>
      <c r="C6373" s="30"/>
      <c r="F6373" s="34" t="s">
        <v>7005</v>
      </c>
      <c r="BC6373" s="29" t="s">
        <v>7006</v>
      </c>
    </row>
    <row r="6374" spans="1:99" ht="14.45" customHeight="1" outlineLevel="4" thickBot="1">
      <c r="A6374" s="25">
        <f t="shared" si="99"/>
        <v>6373</v>
      </c>
      <c r="C6374" s="30"/>
      <c r="F6374" s="41"/>
      <c r="G6374" s="19" t="s">
        <v>7007</v>
      </c>
    </row>
    <row r="6375" spans="1:99" ht="14.45" customHeight="1" outlineLevel="4" thickBot="1">
      <c r="A6375" s="25">
        <f t="shared" si="99"/>
        <v>6374</v>
      </c>
      <c r="C6375" s="30"/>
      <c r="F6375" s="41"/>
      <c r="G6375" s="19" t="s">
        <v>7008</v>
      </c>
    </row>
    <row r="6376" spans="1:99" ht="14.45" customHeight="1" outlineLevel="3" thickBot="1">
      <c r="A6376" s="25">
        <f t="shared" si="99"/>
        <v>6375</v>
      </c>
      <c r="C6376" s="30"/>
      <c r="F6376" s="34" t="s">
        <v>7009</v>
      </c>
      <c r="BC6376" s="175" t="s">
        <v>7010</v>
      </c>
      <c r="BD6376" s="70"/>
      <c r="BE6376" s="70"/>
      <c r="BF6376" s="70"/>
      <c r="BG6376" s="70"/>
      <c r="BH6376" s="70"/>
      <c r="BI6376" s="70"/>
      <c r="BJ6376" s="70"/>
      <c r="BK6376" s="70"/>
      <c r="BL6376" s="70"/>
      <c r="BM6376" s="70"/>
      <c r="BN6376" s="70"/>
      <c r="BO6376" s="70"/>
      <c r="BP6376" s="70"/>
      <c r="BQ6376" s="70"/>
      <c r="BR6376" s="70"/>
      <c r="BS6376" s="70"/>
      <c r="BT6376" s="70"/>
      <c r="BU6376" s="70"/>
      <c r="BV6376" s="70"/>
      <c r="BW6376" s="70"/>
      <c r="BX6376" s="70"/>
      <c r="BY6376" s="70"/>
      <c r="BZ6376" s="70"/>
      <c r="CA6376" s="70"/>
      <c r="CB6376" s="70"/>
      <c r="CC6376" s="70"/>
      <c r="CD6376" s="70"/>
      <c r="CE6376" s="70"/>
      <c r="CF6376" s="70"/>
      <c r="CG6376" s="70"/>
      <c r="CH6376" s="70"/>
      <c r="CI6376" s="70"/>
      <c r="CJ6376" s="70"/>
      <c r="CK6376" s="70"/>
      <c r="CL6376" s="70"/>
      <c r="CM6376" s="70"/>
      <c r="CN6376" s="70"/>
      <c r="CO6376" s="70"/>
      <c r="CP6376" s="70"/>
      <c r="CQ6376" s="70"/>
      <c r="CR6376" s="70"/>
      <c r="CS6376" s="70"/>
      <c r="CT6376" s="70"/>
      <c r="CU6376" s="82"/>
    </row>
    <row r="6377" spans="1:99" ht="14.45" customHeight="1" outlineLevel="4" thickBot="1">
      <c r="A6377" s="25">
        <f t="shared" si="99"/>
        <v>6376</v>
      </c>
      <c r="C6377" s="30"/>
      <c r="F6377" s="41"/>
      <c r="G6377" s="35" t="s">
        <v>7011</v>
      </c>
      <c r="BC6377" s="64" t="s">
        <v>7012</v>
      </c>
      <c r="BD6377" s="65"/>
      <c r="BE6377" s="65"/>
      <c r="BF6377" s="65"/>
      <c r="BG6377" s="65"/>
      <c r="BH6377" s="65"/>
      <c r="BI6377" s="65"/>
      <c r="BJ6377" s="65"/>
      <c r="BK6377" s="65"/>
      <c r="BL6377" s="65"/>
      <c r="BM6377" s="65"/>
      <c r="BN6377" s="65"/>
      <c r="BO6377" s="65"/>
      <c r="BP6377" s="65"/>
      <c r="BQ6377" s="65"/>
      <c r="BR6377" s="65"/>
      <c r="BS6377" s="65"/>
      <c r="BT6377" s="65"/>
      <c r="BU6377" s="65"/>
      <c r="BV6377" s="65"/>
      <c r="BW6377" s="65"/>
      <c r="BX6377" s="65"/>
      <c r="BY6377" s="65"/>
      <c r="BZ6377" s="65"/>
      <c r="CA6377" s="65"/>
      <c r="CB6377" s="65"/>
      <c r="CC6377" s="65"/>
      <c r="CD6377" s="65"/>
      <c r="CE6377" s="65"/>
      <c r="CF6377" s="65"/>
      <c r="CG6377" s="65"/>
      <c r="CH6377" s="65"/>
      <c r="CI6377" s="65"/>
      <c r="CJ6377" s="65"/>
      <c r="CK6377" s="65"/>
      <c r="CL6377" s="65"/>
      <c r="CM6377" s="65"/>
      <c r="CN6377" s="65"/>
      <c r="CO6377" s="65"/>
      <c r="CP6377" s="65"/>
      <c r="CQ6377" s="65"/>
      <c r="CR6377" s="65"/>
      <c r="CS6377" s="65"/>
      <c r="CT6377" s="65"/>
      <c r="CU6377" s="66"/>
    </row>
    <row r="6378" spans="1:99" ht="14.45" customHeight="1" outlineLevel="4" thickBot="1">
      <c r="A6378" s="25">
        <f t="shared" si="99"/>
        <v>6377</v>
      </c>
      <c r="C6378" s="30"/>
      <c r="F6378" s="41"/>
      <c r="H6378" s="19" t="s">
        <v>7013</v>
      </c>
      <c r="AG6378" s="38"/>
      <c r="AH6378" s="38"/>
      <c r="AI6378" s="38"/>
      <c r="AJ6378" s="38"/>
      <c r="AK6378" s="38"/>
      <c r="AL6378" s="38"/>
      <c r="AM6378" s="38"/>
      <c r="BC6378" s="30"/>
      <c r="BD6378" s="67" t="s">
        <v>7014</v>
      </c>
      <c r="BE6378" s="30"/>
      <c r="BF6378" s="30"/>
      <c r="BG6378" s="30"/>
      <c r="BH6378" s="30"/>
      <c r="BI6378" s="30"/>
      <c r="BJ6378" s="30"/>
      <c r="BK6378" s="30"/>
      <c r="BL6378" s="30"/>
      <c r="BM6378" s="30"/>
      <c r="BN6378" s="30"/>
      <c r="BO6378" s="30"/>
      <c r="BP6378" s="30"/>
      <c r="BQ6378" s="30"/>
      <c r="BR6378" s="30"/>
      <c r="BS6378" s="30"/>
      <c r="BT6378" s="30"/>
      <c r="BU6378" s="30"/>
      <c r="BV6378" s="30"/>
      <c r="BW6378" s="30"/>
      <c r="BX6378" s="30"/>
      <c r="BY6378" s="30"/>
      <c r="BZ6378" s="30"/>
      <c r="CA6378" s="30"/>
      <c r="CB6378" s="30"/>
      <c r="CC6378" s="30"/>
      <c r="CD6378" s="30"/>
      <c r="CE6378" s="30"/>
      <c r="CF6378" s="30"/>
      <c r="CG6378" s="30"/>
      <c r="CH6378" s="30"/>
      <c r="CI6378" s="30"/>
      <c r="CJ6378" s="30"/>
      <c r="CK6378" s="30"/>
      <c r="CL6378" s="30"/>
      <c r="CM6378" s="30"/>
      <c r="CN6378" s="30"/>
      <c r="CO6378" s="30"/>
      <c r="CP6378" s="30"/>
      <c r="CQ6378" s="30"/>
      <c r="CR6378" s="30"/>
      <c r="CS6378" s="30"/>
      <c r="CT6378" s="30"/>
      <c r="CU6378" s="68"/>
    </row>
    <row r="6379" spans="1:99" ht="14.45" customHeight="1" outlineLevel="4" thickBot="1">
      <c r="A6379" s="25">
        <f t="shared" si="99"/>
        <v>6378</v>
      </c>
      <c r="C6379" s="30"/>
      <c r="F6379" s="41"/>
      <c r="G6379" s="35" t="s">
        <v>7015</v>
      </c>
      <c r="BC6379" s="30"/>
      <c r="BD6379" s="30" t="s">
        <v>7016</v>
      </c>
      <c r="BE6379" s="30"/>
      <c r="BF6379" s="30"/>
      <c r="BG6379" s="30"/>
      <c r="BH6379" s="30"/>
      <c r="BI6379" s="30"/>
      <c r="BJ6379" s="30"/>
      <c r="BK6379" s="30"/>
      <c r="BL6379" s="30"/>
      <c r="BM6379" s="30"/>
      <c r="BN6379" s="30"/>
      <c r="BO6379" s="30"/>
      <c r="BP6379" s="30"/>
      <c r="BQ6379" s="30"/>
      <c r="BR6379" s="30"/>
      <c r="BS6379" s="30"/>
      <c r="BT6379" s="30"/>
      <c r="BU6379" s="30"/>
      <c r="BV6379" s="30"/>
      <c r="BW6379" s="30"/>
      <c r="BX6379" s="30"/>
      <c r="BY6379" s="30"/>
      <c r="BZ6379" s="30"/>
      <c r="CA6379" s="30"/>
      <c r="CB6379" s="30"/>
      <c r="CC6379" s="30"/>
      <c r="CD6379" s="30"/>
      <c r="CE6379" s="30"/>
      <c r="CF6379" s="30"/>
      <c r="CG6379" s="30"/>
      <c r="CH6379" s="30"/>
      <c r="CI6379" s="30"/>
      <c r="CJ6379" s="30"/>
      <c r="CK6379" s="30"/>
      <c r="CL6379" s="30"/>
      <c r="CM6379" s="30"/>
      <c r="CN6379" s="30"/>
      <c r="CO6379" s="30"/>
      <c r="CP6379" s="30"/>
      <c r="CQ6379" s="30"/>
      <c r="CR6379" s="30"/>
      <c r="CS6379" s="30"/>
      <c r="CT6379" s="30"/>
      <c r="CU6379" s="68"/>
    </row>
    <row r="6380" spans="1:99" ht="14.45" customHeight="1" outlineLevel="4" thickBot="1">
      <c r="A6380" s="25">
        <f t="shared" si="99"/>
        <v>6379</v>
      </c>
      <c r="C6380" s="30"/>
      <c r="F6380" s="41"/>
      <c r="H6380" s="19" t="s">
        <v>7017</v>
      </c>
      <c r="BC6380" s="30"/>
      <c r="BD6380" s="67" t="s">
        <v>7018</v>
      </c>
      <c r="BE6380" s="30"/>
      <c r="BF6380" s="30"/>
      <c r="BG6380" s="30"/>
      <c r="BH6380" s="30"/>
      <c r="BI6380" s="30"/>
      <c r="BJ6380" s="30"/>
      <c r="BK6380" s="30"/>
      <c r="BL6380" s="30"/>
      <c r="BM6380" s="30"/>
      <c r="BN6380" s="30"/>
      <c r="BO6380" s="30"/>
      <c r="BP6380" s="30"/>
      <c r="BQ6380" s="30"/>
      <c r="BR6380" s="30"/>
      <c r="BS6380" s="30"/>
      <c r="BT6380" s="30"/>
      <c r="BU6380" s="30"/>
      <c r="BV6380" s="30"/>
      <c r="BW6380" s="30"/>
      <c r="BX6380" s="30"/>
      <c r="BY6380" s="30"/>
      <c r="BZ6380" s="30"/>
      <c r="CA6380" s="30"/>
      <c r="CB6380" s="30"/>
      <c r="CC6380" s="30"/>
      <c r="CD6380" s="30"/>
      <c r="CE6380" s="30"/>
      <c r="CF6380" s="30"/>
      <c r="CG6380" s="30"/>
      <c r="CH6380" s="30"/>
      <c r="CI6380" s="30"/>
      <c r="CJ6380" s="30"/>
      <c r="CK6380" s="30"/>
      <c r="CL6380" s="30"/>
      <c r="CM6380" s="30"/>
      <c r="CN6380" s="30"/>
      <c r="CO6380" s="30"/>
      <c r="CP6380" s="30"/>
      <c r="CQ6380" s="30"/>
      <c r="CR6380" s="30"/>
      <c r="CS6380" s="30"/>
      <c r="CT6380" s="30"/>
      <c r="CU6380" s="68"/>
    </row>
    <row r="6381" spans="1:99" ht="14.45" customHeight="1" outlineLevel="4" thickBot="1">
      <c r="A6381" s="25">
        <f t="shared" si="99"/>
        <v>6380</v>
      </c>
      <c r="C6381" s="30"/>
      <c r="F6381" s="41"/>
      <c r="H6381" s="19" t="s">
        <v>7019</v>
      </c>
      <c r="BC6381" s="30"/>
      <c r="BD6381" s="67" t="s">
        <v>7020</v>
      </c>
      <c r="BE6381" s="30"/>
      <c r="BF6381" s="30"/>
      <c r="BG6381" s="30"/>
      <c r="BH6381" s="30"/>
      <c r="BI6381" s="30"/>
      <c r="BJ6381" s="30"/>
      <c r="BK6381" s="30"/>
      <c r="BL6381" s="30"/>
      <c r="BM6381" s="30"/>
      <c r="BN6381" s="30"/>
      <c r="BO6381" s="30"/>
      <c r="BP6381" s="30"/>
      <c r="BQ6381" s="30"/>
      <c r="BR6381" s="30"/>
      <c r="BS6381" s="30"/>
      <c r="BT6381" s="30"/>
      <c r="BU6381" s="30"/>
      <c r="BV6381" s="30"/>
      <c r="BW6381" s="30"/>
      <c r="BX6381" s="30"/>
      <c r="BY6381" s="30"/>
      <c r="BZ6381" s="30"/>
      <c r="CA6381" s="30"/>
      <c r="CB6381" s="30"/>
      <c r="CC6381" s="30"/>
      <c r="CD6381" s="30"/>
      <c r="CE6381" s="30"/>
      <c r="CF6381" s="30"/>
      <c r="CG6381" s="30"/>
      <c r="CH6381" s="30"/>
      <c r="CI6381" s="30"/>
      <c r="CJ6381" s="30"/>
      <c r="CK6381" s="30"/>
      <c r="CL6381" s="30"/>
      <c r="CM6381" s="30"/>
      <c r="CN6381" s="30"/>
      <c r="CO6381" s="30"/>
      <c r="CP6381" s="30"/>
      <c r="CQ6381" s="30"/>
      <c r="CR6381" s="30"/>
      <c r="CS6381" s="30"/>
      <c r="CT6381" s="30"/>
      <c r="CU6381" s="68"/>
    </row>
    <row r="6382" spans="1:99" ht="14.45" customHeight="1" outlineLevel="4" thickBot="1">
      <c r="A6382" s="25">
        <f t="shared" si="99"/>
        <v>6381</v>
      </c>
      <c r="C6382" s="30"/>
      <c r="F6382" s="41"/>
      <c r="H6382" s="19" t="s">
        <v>7021</v>
      </c>
      <c r="BC6382" s="76"/>
      <c r="BD6382" s="105" t="s">
        <v>7022</v>
      </c>
      <c r="BE6382" s="76"/>
      <c r="BF6382" s="76"/>
      <c r="BG6382" s="76"/>
      <c r="BH6382" s="76"/>
      <c r="BI6382" s="76"/>
      <c r="BJ6382" s="76"/>
      <c r="BK6382" s="76"/>
      <c r="BL6382" s="76"/>
      <c r="BM6382" s="76"/>
      <c r="BN6382" s="76"/>
      <c r="BO6382" s="76"/>
      <c r="BP6382" s="76"/>
      <c r="BQ6382" s="76"/>
      <c r="BR6382" s="76"/>
      <c r="BS6382" s="76"/>
      <c r="BT6382" s="76"/>
      <c r="BU6382" s="76"/>
      <c r="BV6382" s="76"/>
      <c r="BW6382" s="76"/>
      <c r="BX6382" s="76"/>
      <c r="BY6382" s="76"/>
      <c r="BZ6382" s="76"/>
      <c r="CA6382" s="76"/>
      <c r="CB6382" s="76"/>
      <c r="CC6382" s="76"/>
      <c r="CD6382" s="76"/>
      <c r="CE6382" s="76"/>
      <c r="CF6382" s="76"/>
      <c r="CG6382" s="76"/>
      <c r="CH6382" s="76"/>
      <c r="CI6382" s="76"/>
      <c r="CJ6382" s="76"/>
      <c r="CK6382" s="76"/>
      <c r="CL6382" s="76"/>
      <c r="CM6382" s="76"/>
      <c r="CN6382" s="76"/>
      <c r="CO6382" s="76"/>
      <c r="CP6382" s="76"/>
      <c r="CQ6382" s="76"/>
      <c r="CR6382" s="76"/>
      <c r="CS6382" s="76"/>
      <c r="CT6382" s="76"/>
      <c r="CU6382" s="77"/>
    </row>
    <row r="6383" spans="1:99" ht="14.45" customHeight="1" outlineLevel="3" thickBot="1">
      <c r="A6383" s="25">
        <f t="shared" si="99"/>
        <v>6382</v>
      </c>
      <c r="C6383" s="30"/>
      <c r="F6383" s="34" t="s">
        <v>7023</v>
      </c>
      <c r="BC6383" s="182" t="s">
        <v>7024</v>
      </c>
      <c r="BD6383" s="72"/>
      <c r="BE6383" s="72"/>
      <c r="BF6383" s="72"/>
      <c r="BG6383" s="72"/>
      <c r="BH6383" s="72"/>
      <c r="BI6383" s="72"/>
      <c r="BJ6383" s="72"/>
      <c r="BK6383" s="72"/>
      <c r="BL6383" s="72"/>
      <c r="BM6383" s="72"/>
      <c r="BN6383" s="72"/>
      <c r="BO6383" s="72"/>
      <c r="BP6383" s="72"/>
      <c r="BQ6383" s="72"/>
      <c r="BR6383" s="72"/>
      <c r="BS6383" s="72"/>
      <c r="BT6383" s="72"/>
      <c r="BU6383" s="72"/>
      <c r="BV6383" s="72"/>
      <c r="BW6383" s="72"/>
      <c r="BX6383" s="72"/>
      <c r="BY6383" s="72"/>
      <c r="BZ6383" s="72"/>
      <c r="CA6383" s="72"/>
      <c r="CB6383" s="72"/>
      <c r="CC6383" s="72"/>
      <c r="CD6383" s="72"/>
      <c r="CE6383" s="72"/>
      <c r="CF6383" s="72"/>
      <c r="CG6383" s="72"/>
      <c r="CH6383" s="72"/>
      <c r="CI6383" s="72"/>
      <c r="CJ6383" s="72"/>
      <c r="CK6383" s="72"/>
      <c r="CL6383" s="72"/>
      <c r="CM6383" s="72"/>
      <c r="CN6383" s="72"/>
      <c r="CO6383" s="72"/>
      <c r="CP6383" s="72"/>
      <c r="CQ6383" s="72"/>
      <c r="CR6383" s="72"/>
      <c r="CS6383" s="72"/>
      <c r="CT6383" s="72"/>
      <c r="CU6383" s="87"/>
    </row>
    <row r="6384" spans="1:99" ht="14.45" customHeight="1" outlineLevel="4" thickBot="1">
      <c r="A6384" s="25">
        <f t="shared" si="99"/>
        <v>6383</v>
      </c>
      <c r="C6384" s="30"/>
      <c r="F6384" s="41"/>
      <c r="G6384" s="19" t="s">
        <v>7025</v>
      </c>
      <c r="O6384" s="38"/>
      <c r="P6384" s="38"/>
      <c r="Q6384" s="38"/>
      <c r="R6384" s="38"/>
      <c r="S6384" s="38"/>
      <c r="T6384" s="38"/>
      <c r="U6384" s="38"/>
      <c r="V6384" s="38"/>
      <c r="W6384" s="38"/>
      <c r="X6384" s="38"/>
    </row>
    <row r="6385" spans="1:99" ht="14.45" customHeight="1" outlineLevel="4" thickBot="1">
      <c r="A6385" s="25">
        <f t="shared" si="99"/>
        <v>6384</v>
      </c>
      <c r="C6385" s="30"/>
      <c r="F6385" s="41"/>
      <c r="G6385" s="19" t="s">
        <v>7026</v>
      </c>
    </row>
    <row r="6386" spans="1:99" ht="14.45" customHeight="1" outlineLevel="3" thickBot="1">
      <c r="A6386" s="25">
        <f t="shared" si="99"/>
        <v>6385</v>
      </c>
      <c r="C6386" s="30"/>
      <c r="F6386" s="34" t="s">
        <v>7027</v>
      </c>
      <c r="BC6386" s="175" t="s">
        <v>7028</v>
      </c>
      <c r="BD6386" s="70"/>
      <c r="BE6386" s="70"/>
      <c r="BF6386" s="70"/>
      <c r="BG6386" s="70"/>
      <c r="BH6386" s="70"/>
      <c r="BI6386" s="70"/>
      <c r="BJ6386" s="70"/>
      <c r="BK6386" s="70"/>
      <c r="BL6386" s="70"/>
      <c r="BM6386" s="70"/>
      <c r="BN6386" s="70"/>
      <c r="BO6386" s="70"/>
      <c r="BP6386" s="70"/>
      <c r="BQ6386" s="70"/>
      <c r="BR6386" s="70"/>
      <c r="BS6386" s="70"/>
      <c r="BT6386" s="70"/>
      <c r="BU6386" s="70"/>
      <c r="BV6386" s="70"/>
      <c r="BW6386" s="70"/>
      <c r="BX6386" s="70"/>
      <c r="BY6386" s="70"/>
      <c r="BZ6386" s="70"/>
      <c r="CA6386" s="70"/>
      <c r="CB6386" s="70"/>
      <c r="CC6386" s="70"/>
      <c r="CD6386" s="70"/>
      <c r="CE6386" s="70"/>
      <c r="CF6386" s="70"/>
      <c r="CG6386" s="70"/>
      <c r="CH6386" s="70"/>
      <c r="CI6386" s="70"/>
      <c r="CJ6386" s="70"/>
      <c r="CK6386" s="70"/>
      <c r="CL6386" s="70"/>
      <c r="CM6386" s="70"/>
      <c r="CN6386" s="70"/>
      <c r="CO6386" s="70"/>
      <c r="CP6386" s="70"/>
      <c r="CQ6386" s="70"/>
      <c r="CR6386" s="70"/>
      <c r="CS6386" s="70"/>
      <c r="CT6386" s="70"/>
      <c r="CU6386" s="82"/>
    </row>
    <row r="6387" spans="1:99" ht="14.45" customHeight="1" outlineLevel="4" thickBot="1">
      <c r="A6387" s="25">
        <f t="shared" si="99"/>
        <v>6386</v>
      </c>
      <c r="C6387" s="30"/>
      <c r="F6387" s="41"/>
      <c r="G6387" s="35" t="s">
        <v>7029</v>
      </c>
      <c r="BC6387" s="64" t="s">
        <v>7030</v>
      </c>
      <c r="BD6387" s="65"/>
      <c r="BE6387" s="65"/>
      <c r="BF6387" s="65"/>
      <c r="BG6387" s="65"/>
      <c r="BH6387" s="65"/>
      <c r="BI6387" s="65"/>
      <c r="BJ6387" s="65"/>
      <c r="BK6387" s="65"/>
      <c r="BL6387" s="65"/>
      <c r="BM6387" s="65"/>
      <c r="BN6387" s="65"/>
      <c r="BO6387" s="65"/>
      <c r="BP6387" s="65"/>
      <c r="BQ6387" s="65"/>
      <c r="BR6387" s="65"/>
      <c r="BS6387" s="65"/>
      <c r="BT6387" s="65"/>
      <c r="BU6387" s="65"/>
      <c r="BV6387" s="65"/>
      <c r="BW6387" s="65"/>
      <c r="BX6387" s="65"/>
      <c r="BY6387" s="65"/>
      <c r="BZ6387" s="65"/>
      <c r="CA6387" s="65"/>
      <c r="CB6387" s="65"/>
      <c r="CC6387" s="65"/>
      <c r="CD6387" s="65"/>
      <c r="CE6387" s="65"/>
      <c r="CF6387" s="65"/>
      <c r="CG6387" s="65"/>
      <c r="CH6387" s="65"/>
      <c r="CI6387" s="65"/>
      <c r="CJ6387" s="65"/>
      <c r="CK6387" s="65"/>
      <c r="CL6387" s="65"/>
      <c r="CM6387" s="65"/>
      <c r="CN6387" s="65"/>
      <c r="CO6387" s="65"/>
      <c r="CP6387" s="65"/>
      <c r="CQ6387" s="65"/>
      <c r="CR6387" s="65"/>
      <c r="CS6387" s="65"/>
      <c r="CT6387" s="65"/>
      <c r="CU6387" s="66"/>
    </row>
    <row r="6388" spans="1:99" ht="14.45" customHeight="1" outlineLevel="4" thickBot="1">
      <c r="A6388" s="25">
        <f t="shared" si="99"/>
        <v>6387</v>
      </c>
      <c r="C6388" s="30"/>
      <c r="F6388" s="41"/>
      <c r="H6388" s="19" t="s">
        <v>7031</v>
      </c>
      <c r="BC6388" s="30"/>
      <c r="BD6388" s="67" t="s">
        <v>7032</v>
      </c>
      <c r="BE6388" s="30"/>
      <c r="BF6388" s="30"/>
      <c r="BG6388" s="30"/>
      <c r="BH6388" s="30"/>
      <c r="BI6388" s="30"/>
      <c r="BJ6388" s="30"/>
      <c r="BK6388" s="30"/>
      <c r="BL6388" s="30"/>
      <c r="BM6388" s="30"/>
      <c r="BN6388" s="30"/>
      <c r="BO6388" s="30"/>
      <c r="BP6388" s="30"/>
      <c r="BQ6388" s="30"/>
      <c r="BR6388" s="30"/>
      <c r="BS6388" s="30"/>
      <c r="BT6388" s="30"/>
      <c r="BU6388" s="30"/>
      <c r="BV6388" s="30"/>
      <c r="BW6388" s="30"/>
      <c r="BX6388" s="30"/>
      <c r="BY6388" s="30"/>
      <c r="BZ6388" s="30"/>
      <c r="CA6388" s="30"/>
      <c r="CB6388" s="30"/>
      <c r="CC6388" s="30"/>
      <c r="CD6388" s="30"/>
      <c r="CE6388" s="30"/>
      <c r="CF6388" s="30"/>
      <c r="CG6388" s="30"/>
      <c r="CH6388" s="30"/>
      <c r="CI6388" s="30"/>
      <c r="CJ6388" s="30"/>
      <c r="CK6388" s="30"/>
      <c r="CL6388" s="30"/>
      <c r="CM6388" s="30"/>
      <c r="CN6388" s="30"/>
      <c r="CO6388" s="30"/>
      <c r="CP6388" s="30"/>
      <c r="CQ6388" s="30"/>
      <c r="CR6388" s="30"/>
      <c r="CS6388" s="30"/>
      <c r="CT6388" s="30"/>
      <c r="CU6388" s="68"/>
    </row>
    <row r="6389" spans="1:99" ht="14.45" customHeight="1" outlineLevel="4" thickBot="1">
      <c r="A6389" s="25">
        <f t="shared" si="99"/>
        <v>6388</v>
      </c>
      <c r="C6389" s="30"/>
      <c r="F6389" s="41"/>
      <c r="H6389" s="19" t="s">
        <v>7033</v>
      </c>
      <c r="AF6389" s="38"/>
      <c r="AG6389" s="38"/>
      <c r="AH6389" s="38"/>
      <c r="AI6389" s="38"/>
      <c r="AJ6389" s="38"/>
      <c r="AK6389" s="38"/>
      <c r="AL6389" s="38"/>
      <c r="AM6389" s="38"/>
      <c r="BC6389" s="30"/>
      <c r="BD6389" s="30" t="s">
        <v>7034</v>
      </c>
      <c r="BE6389" s="30"/>
      <c r="BF6389" s="30"/>
      <c r="BG6389" s="30"/>
      <c r="BH6389" s="30"/>
      <c r="BI6389" s="30"/>
      <c r="BJ6389" s="30"/>
      <c r="BK6389" s="30"/>
      <c r="BL6389" s="30"/>
      <c r="BM6389" s="30"/>
      <c r="BN6389" s="30"/>
      <c r="BO6389" s="30"/>
      <c r="BP6389" s="30"/>
      <c r="BQ6389" s="30"/>
      <c r="BR6389" s="30"/>
      <c r="BS6389" s="30"/>
      <c r="BT6389" s="30"/>
      <c r="BU6389" s="30"/>
      <c r="BV6389" s="30"/>
      <c r="BW6389" s="30"/>
      <c r="BX6389" s="30"/>
      <c r="BY6389" s="30"/>
      <c r="BZ6389" s="30"/>
      <c r="CA6389" s="30"/>
      <c r="CB6389" s="30"/>
      <c r="CC6389" s="30"/>
      <c r="CD6389" s="30"/>
      <c r="CE6389" s="30"/>
      <c r="CF6389" s="30"/>
      <c r="CG6389" s="30"/>
      <c r="CH6389" s="30"/>
      <c r="CI6389" s="30"/>
      <c r="CJ6389" s="30"/>
      <c r="CK6389" s="30"/>
      <c r="CL6389" s="30"/>
      <c r="CM6389" s="30"/>
      <c r="CN6389" s="30"/>
      <c r="CO6389" s="30"/>
      <c r="CP6389" s="30"/>
      <c r="CQ6389" s="30"/>
      <c r="CR6389" s="30"/>
      <c r="CS6389" s="30"/>
      <c r="CT6389" s="30"/>
      <c r="CU6389" s="68"/>
    </row>
    <row r="6390" spans="1:99" ht="14.45" customHeight="1" outlineLevel="4" thickBot="1">
      <c r="A6390" s="25">
        <f t="shared" si="99"/>
        <v>6389</v>
      </c>
      <c r="C6390" s="30"/>
      <c r="F6390" s="41"/>
      <c r="H6390" s="19" t="s">
        <v>7035</v>
      </c>
      <c r="BC6390" s="30"/>
      <c r="BD6390" s="67" t="s">
        <v>7036</v>
      </c>
      <c r="BE6390" s="30"/>
      <c r="BF6390" s="30"/>
      <c r="BG6390" s="30"/>
      <c r="BH6390" s="30"/>
      <c r="BI6390" s="30"/>
      <c r="BJ6390" s="30"/>
      <c r="BK6390" s="30"/>
      <c r="BL6390" s="30"/>
      <c r="BM6390" s="30"/>
      <c r="BN6390" s="30"/>
      <c r="BO6390" s="30"/>
      <c r="BP6390" s="30"/>
      <c r="BQ6390" s="30"/>
      <c r="BR6390" s="30"/>
      <c r="BS6390" s="30"/>
      <c r="BT6390" s="30"/>
      <c r="BU6390" s="30"/>
      <c r="BV6390" s="30"/>
      <c r="BW6390" s="30"/>
      <c r="BX6390" s="30"/>
      <c r="BY6390" s="30"/>
      <c r="BZ6390" s="30"/>
      <c r="CA6390" s="30"/>
      <c r="CB6390" s="30"/>
      <c r="CC6390" s="30"/>
      <c r="CD6390" s="30"/>
      <c r="CE6390" s="30"/>
      <c r="CF6390" s="30"/>
      <c r="CG6390" s="30"/>
      <c r="CH6390" s="30"/>
      <c r="CI6390" s="30"/>
      <c r="CJ6390" s="30"/>
      <c r="CK6390" s="30"/>
      <c r="CL6390" s="30"/>
      <c r="CM6390" s="30"/>
      <c r="CN6390" s="30"/>
      <c r="CO6390" s="30"/>
      <c r="CP6390" s="30"/>
      <c r="CQ6390" s="30"/>
      <c r="CR6390" s="30"/>
      <c r="CS6390" s="30"/>
      <c r="CT6390" s="30"/>
      <c r="CU6390" s="68"/>
    </row>
    <row r="6391" spans="1:99" ht="14.45" customHeight="1" outlineLevel="4" thickBot="1">
      <c r="A6391" s="25">
        <f t="shared" si="99"/>
        <v>6390</v>
      </c>
      <c r="C6391" s="30"/>
      <c r="F6391" s="41"/>
      <c r="G6391" s="35" t="s">
        <v>7037</v>
      </c>
      <c r="BC6391" s="30"/>
      <c r="BD6391" s="67" t="s">
        <v>7038</v>
      </c>
      <c r="BE6391" s="30"/>
      <c r="BF6391" s="30"/>
      <c r="BG6391" s="30"/>
      <c r="BH6391" s="30"/>
      <c r="BI6391" s="30"/>
      <c r="BJ6391" s="30"/>
      <c r="BK6391" s="30"/>
      <c r="BL6391" s="30"/>
      <c r="BM6391" s="30"/>
      <c r="BN6391" s="30"/>
      <c r="BO6391" s="30"/>
      <c r="BP6391" s="30"/>
      <c r="BQ6391" s="30"/>
      <c r="BR6391" s="30"/>
      <c r="BS6391" s="30"/>
      <c r="BT6391" s="30"/>
      <c r="BU6391" s="30"/>
      <c r="BV6391" s="30"/>
      <c r="BW6391" s="30"/>
      <c r="BX6391" s="30"/>
      <c r="BY6391" s="30"/>
      <c r="BZ6391" s="30"/>
      <c r="CA6391" s="30"/>
      <c r="CB6391" s="30"/>
      <c r="CC6391" s="30"/>
      <c r="CD6391" s="30"/>
      <c r="CE6391" s="30"/>
      <c r="CF6391" s="30"/>
      <c r="CG6391" s="30"/>
      <c r="CH6391" s="30"/>
      <c r="CI6391" s="30"/>
      <c r="CJ6391" s="30"/>
      <c r="CK6391" s="30"/>
      <c r="CL6391" s="30"/>
      <c r="CM6391" s="30"/>
      <c r="CN6391" s="30"/>
      <c r="CO6391" s="30"/>
      <c r="CP6391" s="30"/>
      <c r="CQ6391" s="30"/>
      <c r="CR6391" s="30"/>
      <c r="CS6391" s="30"/>
      <c r="CT6391" s="30"/>
      <c r="CU6391" s="68"/>
    </row>
    <row r="6392" spans="1:99" ht="14.45" customHeight="1" outlineLevel="4" thickBot="1">
      <c r="A6392" s="25">
        <f t="shared" si="99"/>
        <v>6391</v>
      </c>
      <c r="C6392" s="30"/>
      <c r="F6392" s="41"/>
      <c r="H6392" s="19" t="s">
        <v>7039</v>
      </c>
      <c r="BC6392" s="76"/>
      <c r="BD6392" s="76" t="s">
        <v>7040</v>
      </c>
      <c r="BE6392" s="76"/>
      <c r="BF6392" s="76"/>
      <c r="BG6392" s="76"/>
      <c r="BH6392" s="76"/>
      <c r="BI6392" s="76"/>
      <c r="BJ6392" s="76"/>
      <c r="BK6392" s="76"/>
      <c r="BL6392" s="76"/>
      <c r="BM6392" s="76"/>
      <c r="BN6392" s="76"/>
      <c r="BO6392" s="76"/>
      <c r="BP6392" s="76"/>
      <c r="BQ6392" s="76"/>
      <c r="BR6392" s="76"/>
      <c r="BS6392" s="76"/>
      <c r="BT6392" s="76"/>
      <c r="BU6392" s="76"/>
      <c r="BV6392" s="76"/>
      <c r="BW6392" s="76"/>
      <c r="BX6392" s="76"/>
      <c r="BY6392" s="76"/>
      <c r="BZ6392" s="76"/>
      <c r="CA6392" s="76"/>
      <c r="CB6392" s="76"/>
      <c r="CC6392" s="76"/>
      <c r="CD6392" s="76"/>
      <c r="CE6392" s="76"/>
      <c r="CF6392" s="76"/>
      <c r="CG6392" s="76"/>
      <c r="CH6392" s="76"/>
      <c r="CI6392" s="76"/>
      <c r="CJ6392" s="76"/>
      <c r="CK6392" s="76"/>
      <c r="CL6392" s="76"/>
      <c r="CM6392" s="76"/>
      <c r="CN6392" s="76"/>
      <c r="CO6392" s="76"/>
      <c r="CP6392" s="76"/>
      <c r="CQ6392" s="76"/>
      <c r="CR6392" s="76"/>
      <c r="CS6392" s="76"/>
      <c r="CT6392" s="76"/>
      <c r="CU6392" s="77"/>
    </row>
    <row r="6393" spans="1:99" ht="14.45" customHeight="1" outlineLevel="4" thickBot="1">
      <c r="A6393" s="25">
        <f t="shared" si="99"/>
        <v>6392</v>
      </c>
      <c r="C6393" s="30"/>
      <c r="F6393" s="41"/>
      <c r="H6393" s="19" t="s">
        <v>7041</v>
      </c>
      <c r="BC6393" s="72"/>
      <c r="BD6393" s="72"/>
      <c r="BE6393" s="72"/>
      <c r="BF6393" s="72"/>
      <c r="BG6393" s="72"/>
      <c r="BH6393" s="72"/>
      <c r="BI6393" s="72"/>
      <c r="BJ6393" s="72"/>
      <c r="BK6393" s="72"/>
      <c r="BL6393" s="72"/>
      <c r="BM6393" s="72"/>
      <c r="BN6393" s="72"/>
      <c r="BO6393" s="72"/>
      <c r="BP6393" s="72"/>
      <c r="BQ6393" s="72"/>
      <c r="BR6393" s="72"/>
      <c r="BS6393" s="72"/>
      <c r="BT6393" s="72"/>
      <c r="BU6393" s="72"/>
      <c r="BV6393" s="72"/>
      <c r="BW6393" s="72"/>
      <c r="BX6393" s="72"/>
      <c r="BY6393" s="72"/>
      <c r="BZ6393" s="72"/>
      <c r="CA6393" s="72"/>
      <c r="CB6393" s="72"/>
      <c r="CC6393" s="72"/>
      <c r="CD6393" s="72"/>
      <c r="CE6393" s="72"/>
      <c r="CF6393" s="72"/>
      <c r="CG6393" s="72"/>
      <c r="CH6393" s="72"/>
      <c r="CI6393" s="72"/>
      <c r="CJ6393" s="72"/>
      <c r="CK6393" s="72"/>
      <c r="CL6393" s="72"/>
      <c r="CM6393" s="72"/>
      <c r="CN6393" s="72"/>
      <c r="CO6393" s="72"/>
      <c r="CP6393" s="72"/>
      <c r="CQ6393" s="72"/>
      <c r="CR6393" s="72"/>
      <c r="CS6393" s="72"/>
      <c r="CT6393" s="72"/>
      <c r="CU6393" s="87"/>
    </row>
    <row r="6394" spans="1:99" ht="14.45" customHeight="1" outlineLevel="3" thickBot="1">
      <c r="A6394" s="25">
        <f t="shared" si="99"/>
        <v>6393</v>
      </c>
      <c r="C6394" s="30"/>
      <c r="F6394" s="34" t="s">
        <v>7042</v>
      </c>
      <c r="BC6394" s="29" t="s">
        <v>7043</v>
      </c>
    </row>
    <row r="6395" spans="1:99" ht="14.45" customHeight="1" outlineLevel="4" thickBot="1">
      <c r="A6395" s="25">
        <f t="shared" si="99"/>
        <v>6394</v>
      </c>
      <c r="C6395" s="30"/>
      <c r="G6395" s="19" t="s">
        <v>7044</v>
      </c>
    </row>
    <row r="6396" spans="1:99" ht="14.45" customHeight="1" outlineLevel="3" thickBot="1">
      <c r="A6396" s="25">
        <f t="shared" si="99"/>
        <v>6395</v>
      </c>
      <c r="C6396" s="30"/>
    </row>
    <row r="6397" spans="1:99" ht="14.45" customHeight="1" outlineLevel="2" thickBot="1">
      <c r="A6397" s="25">
        <f t="shared" si="99"/>
        <v>6396</v>
      </c>
      <c r="C6397" s="30"/>
      <c r="E6397" s="33" t="s">
        <v>7045</v>
      </c>
      <c r="BC6397" s="29" t="s">
        <v>7046</v>
      </c>
    </row>
    <row r="6398" spans="1:99" ht="14.45" customHeight="1" outlineLevel="3" thickBot="1">
      <c r="A6398" s="25">
        <f t="shared" si="99"/>
        <v>6397</v>
      </c>
      <c r="C6398" s="30"/>
      <c r="F6398" s="34" t="s">
        <v>458</v>
      </c>
      <c r="BC6398" s="175" t="s">
        <v>7047</v>
      </c>
      <c r="BD6398" s="70"/>
      <c r="BE6398" s="70"/>
      <c r="BF6398" s="70"/>
      <c r="BG6398" s="70"/>
      <c r="BH6398" s="70"/>
      <c r="BI6398" s="70"/>
      <c r="BJ6398" s="70"/>
      <c r="BK6398" s="70"/>
      <c r="BL6398" s="70"/>
      <c r="BM6398" s="70"/>
      <c r="BN6398" s="70"/>
      <c r="BO6398" s="70"/>
      <c r="BP6398" s="70"/>
      <c r="BQ6398" s="70"/>
      <c r="BR6398" s="70"/>
      <c r="BS6398" s="70"/>
      <c r="BT6398" s="70"/>
      <c r="BU6398" s="70"/>
      <c r="BV6398" s="70"/>
      <c r="BW6398" s="70"/>
      <c r="BX6398" s="70"/>
      <c r="BY6398" s="70"/>
      <c r="BZ6398" s="70"/>
      <c r="CA6398" s="70"/>
      <c r="CB6398" s="70"/>
      <c r="CC6398" s="70"/>
      <c r="CD6398" s="70"/>
      <c r="CE6398" s="70"/>
      <c r="CF6398" s="70"/>
      <c r="CG6398" s="70"/>
      <c r="CH6398" s="70"/>
      <c r="CI6398" s="70"/>
      <c r="CJ6398" s="70"/>
      <c r="CK6398" s="70"/>
      <c r="CL6398" s="70"/>
      <c r="CM6398" s="70"/>
      <c r="CN6398" s="70"/>
      <c r="CO6398" s="70"/>
      <c r="CP6398" s="70"/>
      <c r="CQ6398" s="70"/>
      <c r="CR6398" s="70"/>
      <c r="CS6398" s="70"/>
      <c r="CT6398" s="70"/>
      <c r="CU6398" s="82"/>
    </row>
    <row r="6399" spans="1:99" ht="14.45" customHeight="1" outlineLevel="4" thickBot="1">
      <c r="A6399" s="25">
        <f t="shared" si="99"/>
        <v>6398</v>
      </c>
      <c r="C6399" s="30"/>
      <c r="F6399" s="41"/>
      <c r="G6399" s="35" t="s">
        <v>7048</v>
      </c>
      <c r="BC6399" s="64" t="s">
        <v>7049</v>
      </c>
      <c r="BD6399" s="65"/>
      <c r="BE6399" s="65"/>
      <c r="BF6399" s="65"/>
      <c r="BG6399" s="65"/>
      <c r="BH6399" s="65"/>
      <c r="BI6399" s="65"/>
      <c r="BJ6399" s="65"/>
      <c r="BK6399" s="65"/>
      <c r="BL6399" s="65"/>
      <c r="BM6399" s="65"/>
      <c r="BN6399" s="65"/>
      <c r="BO6399" s="65"/>
      <c r="BP6399" s="65"/>
      <c r="BQ6399" s="65"/>
      <c r="BR6399" s="65"/>
      <c r="BS6399" s="65"/>
      <c r="BT6399" s="65"/>
      <c r="BU6399" s="65"/>
      <c r="BV6399" s="65"/>
      <c r="BW6399" s="65"/>
      <c r="BX6399" s="65"/>
      <c r="BY6399" s="65"/>
      <c r="BZ6399" s="65"/>
      <c r="CA6399" s="65"/>
      <c r="CB6399" s="65"/>
      <c r="CC6399" s="65"/>
      <c r="CD6399" s="65"/>
      <c r="CE6399" s="65"/>
      <c r="CF6399" s="65"/>
      <c r="CG6399" s="65"/>
      <c r="CH6399" s="65"/>
      <c r="CI6399" s="65"/>
      <c r="CJ6399" s="65"/>
      <c r="CK6399" s="65"/>
      <c r="CL6399" s="65"/>
      <c r="CM6399" s="65"/>
      <c r="CN6399" s="65"/>
      <c r="CO6399" s="65"/>
      <c r="CP6399" s="65"/>
      <c r="CQ6399" s="65"/>
      <c r="CR6399" s="65"/>
      <c r="CS6399" s="65"/>
      <c r="CT6399" s="65"/>
      <c r="CU6399" s="66"/>
    </row>
    <row r="6400" spans="1:99" ht="14.45" customHeight="1" outlineLevel="4" thickBot="1">
      <c r="A6400" s="25">
        <f t="shared" si="99"/>
        <v>6399</v>
      </c>
      <c r="C6400" s="30"/>
      <c r="F6400" s="41"/>
      <c r="H6400" s="19" t="s">
        <v>7050</v>
      </c>
      <c r="I6400" s="38"/>
      <c r="J6400" s="38"/>
      <c r="K6400" s="38"/>
      <c r="L6400" s="38"/>
      <c r="M6400" s="38"/>
      <c r="N6400" s="38"/>
      <c r="BC6400" s="30"/>
      <c r="BD6400" s="67" t="s">
        <v>7051</v>
      </c>
      <c r="BE6400" s="30"/>
      <c r="BF6400" s="30"/>
      <c r="BG6400" s="30"/>
      <c r="BH6400" s="30"/>
      <c r="BI6400" s="30"/>
      <c r="BJ6400" s="30"/>
      <c r="BK6400" s="30"/>
      <c r="BL6400" s="30"/>
      <c r="BM6400" s="30"/>
      <c r="BN6400" s="30"/>
      <c r="BO6400" s="30"/>
      <c r="BP6400" s="30"/>
      <c r="BQ6400" s="30"/>
      <c r="BR6400" s="30"/>
      <c r="BS6400" s="30"/>
      <c r="BT6400" s="30"/>
      <c r="BU6400" s="30"/>
      <c r="BV6400" s="30"/>
      <c r="BW6400" s="30"/>
      <c r="BX6400" s="30"/>
      <c r="BY6400" s="30"/>
      <c r="BZ6400" s="30"/>
      <c r="CA6400" s="30"/>
      <c r="CB6400" s="30"/>
      <c r="CC6400" s="30"/>
      <c r="CD6400" s="30"/>
      <c r="CE6400" s="30"/>
      <c r="CF6400" s="30"/>
      <c r="CG6400" s="30"/>
      <c r="CH6400" s="30"/>
      <c r="CI6400" s="30"/>
      <c r="CJ6400" s="30"/>
      <c r="CK6400" s="30"/>
      <c r="CL6400" s="30"/>
      <c r="CM6400" s="30"/>
      <c r="CN6400" s="30"/>
      <c r="CO6400" s="30"/>
      <c r="CP6400" s="30"/>
      <c r="CQ6400" s="30"/>
      <c r="CR6400" s="30"/>
      <c r="CS6400" s="30"/>
      <c r="CT6400" s="30"/>
      <c r="CU6400" s="68"/>
    </row>
    <row r="6401" spans="1:99" ht="14.45" customHeight="1" outlineLevel="4" thickBot="1">
      <c r="A6401" s="25">
        <f t="shared" si="99"/>
        <v>6400</v>
      </c>
      <c r="C6401" s="30"/>
      <c r="F6401" s="41"/>
      <c r="G6401" s="35" t="s">
        <v>7052</v>
      </c>
      <c r="BC6401" s="30"/>
      <c r="BD6401" s="30" t="s">
        <v>7053</v>
      </c>
      <c r="BE6401" s="30"/>
      <c r="BF6401" s="30"/>
      <c r="BG6401" s="30"/>
      <c r="BH6401" s="30"/>
      <c r="BI6401" s="30"/>
      <c r="BJ6401" s="30"/>
      <c r="BK6401" s="30"/>
      <c r="BL6401" s="30"/>
      <c r="BM6401" s="30"/>
      <c r="BN6401" s="30"/>
      <c r="BO6401" s="30"/>
      <c r="BP6401" s="30"/>
      <c r="BQ6401" s="30"/>
      <c r="BR6401" s="30"/>
      <c r="BS6401" s="30"/>
      <c r="BT6401" s="30"/>
      <c r="BU6401" s="30"/>
      <c r="BV6401" s="30"/>
      <c r="BW6401" s="30"/>
      <c r="BX6401" s="30"/>
      <c r="BY6401" s="30"/>
      <c r="BZ6401" s="30"/>
      <c r="CA6401" s="30"/>
      <c r="CB6401" s="30"/>
      <c r="CC6401" s="30"/>
      <c r="CD6401" s="30"/>
      <c r="CE6401" s="30"/>
      <c r="CF6401" s="30"/>
      <c r="CG6401" s="30"/>
      <c r="CH6401" s="30"/>
      <c r="CI6401" s="30"/>
      <c r="CJ6401" s="30"/>
      <c r="CK6401" s="30"/>
      <c r="CL6401" s="30"/>
      <c r="CM6401" s="30"/>
      <c r="CN6401" s="30"/>
      <c r="CO6401" s="30"/>
      <c r="CP6401" s="30"/>
      <c r="CQ6401" s="30"/>
      <c r="CR6401" s="30"/>
      <c r="CS6401" s="30"/>
      <c r="CT6401" s="30"/>
      <c r="CU6401" s="68"/>
    </row>
    <row r="6402" spans="1:99" ht="14.45" customHeight="1" outlineLevel="4" thickBot="1">
      <c r="A6402" s="25">
        <f t="shared" si="99"/>
        <v>6401</v>
      </c>
      <c r="C6402" s="30"/>
      <c r="F6402" s="41"/>
      <c r="H6402" s="19" t="s">
        <v>7054</v>
      </c>
      <c r="BC6402" s="30"/>
      <c r="BD6402" s="67" t="s">
        <v>7055</v>
      </c>
      <c r="BE6402" s="30"/>
      <c r="BF6402" s="30"/>
      <c r="BG6402" s="30"/>
      <c r="BH6402" s="30"/>
      <c r="BI6402" s="30"/>
      <c r="BJ6402" s="30"/>
      <c r="BK6402" s="30"/>
      <c r="BL6402" s="30"/>
      <c r="BM6402" s="30"/>
      <c r="BN6402" s="30"/>
      <c r="BO6402" s="30"/>
      <c r="BP6402" s="30"/>
      <c r="BQ6402" s="30"/>
      <c r="BR6402" s="30"/>
      <c r="BS6402" s="30"/>
      <c r="BT6402" s="30"/>
      <c r="BU6402" s="30"/>
      <c r="BV6402" s="30"/>
      <c r="BW6402" s="30"/>
      <c r="BX6402" s="30"/>
      <c r="BY6402" s="30"/>
      <c r="BZ6402" s="30"/>
      <c r="CA6402" s="30"/>
      <c r="CB6402" s="30"/>
      <c r="CC6402" s="30"/>
      <c r="CD6402" s="30"/>
      <c r="CE6402" s="30"/>
      <c r="CF6402" s="30"/>
      <c r="CG6402" s="30"/>
      <c r="CH6402" s="30"/>
      <c r="CI6402" s="30"/>
      <c r="CJ6402" s="30"/>
      <c r="CK6402" s="30"/>
      <c r="CL6402" s="30"/>
      <c r="CM6402" s="30"/>
      <c r="CN6402" s="30"/>
      <c r="CO6402" s="30"/>
      <c r="CP6402" s="30"/>
      <c r="CQ6402" s="30"/>
      <c r="CR6402" s="30"/>
      <c r="CS6402" s="30"/>
      <c r="CT6402" s="30"/>
      <c r="CU6402" s="68"/>
    </row>
    <row r="6403" spans="1:99" ht="14.45" customHeight="1" outlineLevel="4" thickBot="1">
      <c r="A6403" s="25">
        <f t="shared" si="99"/>
        <v>6402</v>
      </c>
      <c r="C6403" s="30"/>
      <c r="F6403" s="41"/>
      <c r="H6403" s="19" t="s">
        <v>7056</v>
      </c>
      <c r="BC6403" s="76"/>
      <c r="BD6403" s="105" t="s">
        <v>7057</v>
      </c>
      <c r="BE6403" s="76"/>
      <c r="BF6403" s="76"/>
      <c r="BG6403" s="76"/>
      <c r="BH6403" s="76"/>
      <c r="BI6403" s="76"/>
      <c r="BJ6403" s="76"/>
      <c r="BK6403" s="76"/>
      <c r="BL6403" s="76"/>
      <c r="BM6403" s="76"/>
      <c r="BN6403" s="76"/>
      <c r="BO6403" s="76"/>
      <c r="BP6403" s="76"/>
      <c r="BQ6403" s="76"/>
      <c r="BR6403" s="76"/>
      <c r="BS6403" s="76"/>
      <c r="BT6403" s="76"/>
      <c r="BU6403" s="76"/>
      <c r="BV6403" s="76"/>
      <c r="BW6403" s="76"/>
      <c r="BX6403" s="76"/>
      <c r="BY6403" s="76"/>
      <c r="BZ6403" s="76"/>
      <c r="CA6403" s="76"/>
      <c r="CB6403" s="76"/>
      <c r="CC6403" s="76"/>
      <c r="CD6403" s="76"/>
      <c r="CE6403" s="76"/>
      <c r="CF6403" s="76"/>
      <c r="CG6403" s="76"/>
      <c r="CH6403" s="76"/>
      <c r="CI6403" s="76"/>
      <c r="CJ6403" s="76"/>
      <c r="CK6403" s="76"/>
      <c r="CL6403" s="76"/>
      <c r="CM6403" s="76"/>
      <c r="CN6403" s="76"/>
      <c r="CO6403" s="76"/>
      <c r="CP6403" s="76"/>
      <c r="CQ6403" s="76"/>
      <c r="CR6403" s="76"/>
      <c r="CS6403" s="76"/>
      <c r="CT6403" s="76"/>
      <c r="CU6403" s="77"/>
    </row>
    <row r="6404" spans="1:99" ht="14.45" customHeight="1" outlineLevel="3" thickBot="1">
      <c r="A6404" s="25">
        <f t="shared" si="99"/>
        <v>6403</v>
      </c>
      <c r="C6404" s="30"/>
      <c r="F6404" s="34" t="s">
        <v>7009</v>
      </c>
      <c r="BC6404" s="182" t="s">
        <v>7058</v>
      </c>
      <c r="BD6404" s="72"/>
      <c r="BE6404" s="72"/>
      <c r="BF6404" s="72"/>
      <c r="BG6404" s="72"/>
      <c r="BH6404" s="72"/>
      <c r="BI6404" s="72"/>
      <c r="BJ6404" s="72"/>
      <c r="BK6404" s="72"/>
      <c r="BL6404" s="72"/>
      <c r="BM6404" s="72"/>
      <c r="BN6404" s="72"/>
      <c r="BO6404" s="72"/>
      <c r="BP6404" s="72"/>
      <c r="BQ6404" s="72"/>
      <c r="BR6404" s="72"/>
      <c r="BS6404" s="72"/>
      <c r="BT6404" s="72"/>
      <c r="BU6404" s="72"/>
      <c r="BV6404" s="72"/>
      <c r="BW6404" s="72"/>
      <c r="BX6404" s="72"/>
      <c r="BY6404" s="72"/>
      <c r="BZ6404" s="72"/>
      <c r="CA6404" s="72"/>
      <c r="CB6404" s="72"/>
      <c r="CC6404" s="72"/>
      <c r="CD6404" s="72"/>
      <c r="CE6404" s="72"/>
      <c r="CF6404" s="72"/>
      <c r="CG6404" s="72"/>
      <c r="CH6404" s="72"/>
      <c r="CI6404" s="72"/>
      <c r="CJ6404" s="72"/>
      <c r="CK6404" s="72"/>
      <c r="CL6404" s="72"/>
      <c r="CM6404" s="72"/>
      <c r="CN6404" s="72"/>
      <c r="CO6404" s="72"/>
      <c r="CP6404" s="72"/>
      <c r="CQ6404" s="72"/>
      <c r="CR6404" s="72"/>
      <c r="CS6404" s="72"/>
      <c r="CT6404" s="72"/>
      <c r="CU6404" s="87"/>
    </row>
    <row r="6405" spans="1:99" ht="14.45" customHeight="1" outlineLevel="4" thickBot="1">
      <c r="A6405" s="25">
        <f t="shared" si="99"/>
        <v>6404</v>
      </c>
      <c r="C6405" s="30"/>
      <c r="F6405" s="41"/>
      <c r="G6405" s="35" t="s">
        <v>7059</v>
      </c>
    </row>
    <row r="6406" spans="1:99" ht="14.45" customHeight="1" outlineLevel="4" thickBot="1">
      <c r="A6406" s="25">
        <f t="shared" si="99"/>
        <v>6405</v>
      </c>
      <c r="C6406" s="30"/>
      <c r="F6406" s="41"/>
      <c r="H6406" s="19" t="s">
        <v>7013</v>
      </c>
      <c r="AG6406" s="38"/>
      <c r="AH6406" s="38"/>
      <c r="AI6406" s="38"/>
      <c r="AJ6406" s="38"/>
      <c r="AK6406" s="38"/>
      <c r="AL6406" s="38"/>
      <c r="AM6406" s="38"/>
      <c r="BC6406" s="70"/>
      <c r="BD6406" s="70"/>
      <c r="BE6406" s="70"/>
      <c r="BF6406" s="70"/>
      <c r="BG6406" s="70"/>
      <c r="BH6406" s="70"/>
      <c r="BI6406" s="70"/>
      <c r="BJ6406" s="70"/>
      <c r="BK6406" s="70"/>
      <c r="BL6406" s="70"/>
      <c r="BM6406" s="70"/>
      <c r="BN6406" s="70"/>
      <c r="BO6406" s="70"/>
      <c r="BP6406" s="70"/>
      <c r="BQ6406" s="70"/>
      <c r="BR6406" s="70"/>
      <c r="BS6406" s="70"/>
      <c r="BT6406" s="70"/>
      <c r="BU6406" s="70"/>
      <c r="BV6406" s="70"/>
      <c r="BW6406" s="70"/>
      <c r="BX6406" s="70"/>
      <c r="BY6406" s="70"/>
      <c r="BZ6406" s="70"/>
      <c r="CA6406" s="70"/>
      <c r="CB6406" s="70"/>
      <c r="CC6406" s="70"/>
      <c r="CD6406" s="70"/>
      <c r="CE6406" s="70"/>
      <c r="CF6406" s="70"/>
      <c r="CG6406" s="70"/>
      <c r="CH6406" s="70"/>
      <c r="CI6406" s="70"/>
      <c r="CJ6406" s="70"/>
      <c r="CK6406" s="70"/>
      <c r="CL6406" s="70"/>
      <c r="CM6406" s="70"/>
      <c r="CN6406" s="70"/>
      <c r="CO6406" s="70"/>
      <c r="CP6406" s="70"/>
      <c r="CQ6406" s="70"/>
      <c r="CR6406" s="70"/>
      <c r="CS6406" s="70"/>
      <c r="CT6406" s="70"/>
      <c r="CU6406" s="82"/>
    </row>
    <row r="6407" spans="1:99" ht="14.45" customHeight="1" outlineLevel="4" thickBot="1">
      <c r="A6407" s="25">
        <f t="shared" si="99"/>
        <v>6406</v>
      </c>
      <c r="C6407" s="30"/>
      <c r="F6407" s="41"/>
      <c r="G6407" s="35" t="s">
        <v>7060</v>
      </c>
      <c r="BC6407" s="64" t="s">
        <v>7061</v>
      </c>
      <c r="BD6407" s="65"/>
      <c r="BE6407" s="65"/>
      <c r="BF6407" s="65"/>
      <c r="BG6407" s="65"/>
      <c r="BH6407" s="65"/>
      <c r="BI6407" s="65"/>
      <c r="BJ6407" s="65"/>
      <c r="BK6407" s="65"/>
      <c r="BL6407" s="65"/>
      <c r="BM6407" s="65"/>
      <c r="BN6407" s="65"/>
      <c r="BO6407" s="65"/>
      <c r="BP6407" s="65"/>
      <c r="BQ6407" s="65"/>
      <c r="BR6407" s="65"/>
      <c r="BS6407" s="65"/>
      <c r="BT6407" s="65"/>
      <c r="BU6407" s="65"/>
      <c r="BV6407" s="65"/>
      <c r="BW6407" s="65"/>
      <c r="BX6407" s="65"/>
      <c r="BY6407" s="65"/>
      <c r="BZ6407" s="65"/>
      <c r="CA6407" s="65"/>
      <c r="CB6407" s="65"/>
      <c r="CC6407" s="65"/>
      <c r="CD6407" s="65"/>
      <c r="CE6407" s="65"/>
      <c r="CF6407" s="65"/>
      <c r="CG6407" s="65"/>
      <c r="CH6407" s="65"/>
      <c r="CI6407" s="65"/>
      <c r="CJ6407" s="65"/>
      <c r="CK6407" s="65"/>
      <c r="CL6407" s="65"/>
      <c r="CM6407" s="65"/>
      <c r="CN6407" s="65"/>
      <c r="CO6407" s="65"/>
      <c r="CP6407" s="65"/>
      <c r="CQ6407" s="65"/>
      <c r="CR6407" s="65"/>
      <c r="CS6407" s="65"/>
      <c r="CT6407" s="65"/>
      <c r="CU6407" s="66"/>
    </row>
    <row r="6408" spans="1:99" ht="14.45" customHeight="1" outlineLevel="4" thickBot="1">
      <c r="A6408" s="25">
        <f t="shared" si="99"/>
        <v>6407</v>
      </c>
      <c r="C6408" s="30"/>
      <c r="F6408" s="41"/>
      <c r="H6408" s="19" t="s">
        <v>7062</v>
      </c>
      <c r="BC6408" s="30"/>
      <c r="BD6408" s="67" t="s">
        <v>7063</v>
      </c>
      <c r="BE6408" s="30"/>
      <c r="BF6408" s="30"/>
      <c r="BG6408" s="30"/>
      <c r="BH6408" s="30"/>
      <c r="BI6408" s="30"/>
      <c r="BJ6408" s="30"/>
      <c r="BK6408" s="30"/>
      <c r="BL6408" s="30"/>
      <c r="BM6408" s="30"/>
      <c r="BN6408" s="30"/>
      <c r="BO6408" s="30"/>
      <c r="BP6408" s="30"/>
      <c r="BQ6408" s="30"/>
      <c r="BR6408" s="30"/>
      <c r="BS6408" s="30"/>
      <c r="BT6408" s="30"/>
      <c r="BU6408" s="30"/>
      <c r="BV6408" s="30"/>
      <c r="BW6408" s="30"/>
      <c r="BX6408" s="30"/>
      <c r="BY6408" s="30"/>
      <c r="BZ6408" s="30"/>
      <c r="CA6408" s="30"/>
      <c r="CB6408" s="30"/>
      <c r="CC6408" s="30"/>
      <c r="CD6408" s="30"/>
      <c r="CE6408" s="30"/>
      <c r="CF6408" s="30"/>
      <c r="CG6408" s="30"/>
      <c r="CH6408" s="30"/>
      <c r="CI6408" s="30"/>
      <c r="CJ6408" s="30"/>
      <c r="CK6408" s="30"/>
      <c r="CL6408" s="30"/>
      <c r="CM6408" s="30"/>
      <c r="CN6408" s="30"/>
      <c r="CO6408" s="30"/>
      <c r="CP6408" s="30"/>
      <c r="CQ6408" s="30"/>
      <c r="CR6408" s="30"/>
      <c r="CS6408" s="30"/>
      <c r="CT6408" s="30"/>
      <c r="CU6408" s="68"/>
    </row>
    <row r="6409" spans="1:99" ht="14.45" customHeight="1" outlineLevel="4" thickBot="1">
      <c r="A6409" s="25">
        <f t="shared" si="99"/>
        <v>6408</v>
      </c>
      <c r="C6409" s="30"/>
      <c r="F6409" s="41"/>
      <c r="G6409" s="35" t="s">
        <v>7064</v>
      </c>
      <c r="BC6409" s="30"/>
      <c r="BD6409" s="30" t="s">
        <v>7065</v>
      </c>
      <c r="BE6409" s="30"/>
      <c r="BF6409" s="30"/>
      <c r="BG6409" s="30"/>
      <c r="BH6409" s="30"/>
      <c r="BI6409" s="30"/>
      <c r="BJ6409" s="30"/>
      <c r="BK6409" s="30"/>
      <c r="BL6409" s="30"/>
      <c r="BM6409" s="30"/>
      <c r="BN6409" s="30"/>
      <c r="BO6409" s="30"/>
      <c r="BP6409" s="30"/>
      <c r="BQ6409" s="30"/>
      <c r="BR6409" s="30"/>
      <c r="BS6409" s="30"/>
      <c r="BT6409" s="30"/>
      <c r="BU6409" s="30"/>
      <c r="BV6409" s="30"/>
      <c r="BW6409" s="30"/>
      <c r="BX6409" s="30"/>
      <c r="BY6409" s="30"/>
      <c r="BZ6409" s="30"/>
      <c r="CA6409" s="30"/>
      <c r="CB6409" s="30"/>
      <c r="CC6409" s="30"/>
      <c r="CD6409" s="30"/>
      <c r="CE6409" s="30"/>
      <c r="CF6409" s="30"/>
      <c r="CG6409" s="30"/>
      <c r="CH6409" s="30"/>
      <c r="CI6409" s="30"/>
      <c r="CJ6409" s="30"/>
      <c r="CK6409" s="30"/>
      <c r="CL6409" s="30"/>
      <c r="CM6409" s="30"/>
      <c r="CN6409" s="30"/>
      <c r="CO6409" s="30"/>
      <c r="CP6409" s="30"/>
      <c r="CQ6409" s="30"/>
      <c r="CR6409" s="30"/>
      <c r="CS6409" s="30"/>
      <c r="CT6409" s="30"/>
      <c r="CU6409" s="68"/>
    </row>
    <row r="6410" spans="1:99" ht="14.45" customHeight="1" outlineLevel="4" thickBot="1">
      <c r="A6410" s="25">
        <f t="shared" si="99"/>
        <v>6409</v>
      </c>
      <c r="C6410" s="30"/>
      <c r="F6410" s="41"/>
      <c r="H6410" s="19" t="s">
        <v>7066</v>
      </c>
      <c r="BC6410" s="76"/>
      <c r="BD6410" s="105" t="s">
        <v>7067</v>
      </c>
      <c r="BE6410" s="76"/>
      <c r="BF6410" s="76"/>
      <c r="BG6410" s="76"/>
      <c r="BH6410" s="76"/>
      <c r="BI6410" s="76"/>
      <c r="BJ6410" s="76"/>
      <c r="BK6410" s="76"/>
      <c r="BL6410" s="76"/>
      <c r="BM6410" s="76"/>
      <c r="BN6410" s="76"/>
      <c r="BO6410" s="76"/>
      <c r="BP6410" s="76"/>
      <c r="BQ6410" s="76"/>
      <c r="BR6410" s="76"/>
      <c r="BS6410" s="76"/>
      <c r="BT6410" s="76"/>
      <c r="BU6410" s="76"/>
      <c r="BV6410" s="76"/>
      <c r="BW6410" s="76"/>
      <c r="BX6410" s="76"/>
      <c r="BY6410" s="76"/>
      <c r="BZ6410" s="76"/>
      <c r="CA6410" s="76"/>
      <c r="CB6410" s="76"/>
      <c r="CC6410" s="76"/>
      <c r="CD6410" s="76"/>
      <c r="CE6410" s="76"/>
      <c r="CF6410" s="76"/>
      <c r="CG6410" s="76"/>
      <c r="CH6410" s="76"/>
      <c r="CI6410" s="76"/>
      <c r="CJ6410" s="76"/>
      <c r="CK6410" s="76"/>
      <c r="CL6410" s="76"/>
      <c r="CM6410" s="76"/>
      <c r="CN6410" s="76"/>
      <c r="CO6410" s="76"/>
      <c r="CP6410" s="76"/>
      <c r="CQ6410" s="76"/>
      <c r="CR6410" s="76"/>
      <c r="CS6410" s="76"/>
      <c r="CT6410" s="76"/>
      <c r="CU6410" s="77"/>
    </row>
    <row r="6411" spans="1:99" ht="14.45" customHeight="1" outlineLevel="3" thickBot="1">
      <c r="A6411" s="25">
        <f t="shared" si="99"/>
        <v>6410</v>
      </c>
      <c r="C6411" s="30"/>
      <c r="F6411" s="34" t="s">
        <v>7068</v>
      </c>
      <c r="BC6411" s="182" t="s">
        <v>7069</v>
      </c>
      <c r="BD6411" s="72"/>
      <c r="BE6411" s="72"/>
      <c r="BF6411" s="72"/>
      <c r="BG6411" s="72"/>
      <c r="BH6411" s="72"/>
      <c r="BI6411" s="72"/>
      <c r="BJ6411" s="72"/>
      <c r="BK6411" s="72"/>
      <c r="BL6411" s="72"/>
      <c r="BM6411" s="72"/>
      <c r="BN6411" s="72"/>
      <c r="BO6411" s="72"/>
      <c r="BP6411" s="72"/>
      <c r="BQ6411" s="72"/>
      <c r="BR6411" s="72"/>
      <c r="BS6411" s="72"/>
      <c r="BT6411" s="72"/>
      <c r="BU6411" s="72"/>
      <c r="BV6411" s="72"/>
      <c r="BW6411" s="72"/>
      <c r="BX6411" s="72"/>
      <c r="BY6411" s="72"/>
      <c r="BZ6411" s="72"/>
      <c r="CA6411" s="72"/>
      <c r="CB6411" s="72"/>
      <c r="CC6411" s="72"/>
      <c r="CD6411" s="72"/>
      <c r="CE6411" s="72"/>
      <c r="CF6411" s="72"/>
      <c r="CG6411" s="72"/>
      <c r="CH6411" s="72"/>
      <c r="CI6411" s="72"/>
      <c r="CJ6411" s="72"/>
      <c r="CK6411" s="72"/>
      <c r="CL6411" s="72"/>
      <c r="CM6411" s="72"/>
      <c r="CN6411" s="72"/>
      <c r="CO6411" s="72"/>
      <c r="CP6411" s="72"/>
      <c r="CQ6411" s="72"/>
      <c r="CR6411" s="72"/>
      <c r="CS6411" s="72"/>
      <c r="CT6411" s="72"/>
      <c r="CU6411" s="87"/>
    </row>
    <row r="6412" spans="1:99" ht="14.45" customHeight="1" outlineLevel="4" thickBot="1">
      <c r="A6412" s="25">
        <f t="shared" ref="A6412:A6475" si="100">ROW()-1</f>
        <v>6411</v>
      </c>
      <c r="C6412" s="30"/>
      <c r="F6412" s="41"/>
      <c r="G6412" s="19" t="s">
        <v>7070</v>
      </c>
    </row>
    <row r="6413" spans="1:99" ht="14.45" customHeight="1" outlineLevel="4" thickBot="1">
      <c r="A6413" s="25">
        <f t="shared" si="100"/>
        <v>6412</v>
      </c>
      <c r="C6413" s="30"/>
      <c r="F6413" s="41"/>
      <c r="G6413" s="19" t="s">
        <v>7071</v>
      </c>
    </row>
    <row r="6414" spans="1:99" ht="14.45" customHeight="1" outlineLevel="3" thickBot="1">
      <c r="A6414" s="25">
        <f t="shared" si="100"/>
        <v>6413</v>
      </c>
      <c r="C6414" s="30"/>
      <c r="F6414" s="34" t="s">
        <v>7072</v>
      </c>
      <c r="BC6414" s="29" t="s">
        <v>7073</v>
      </c>
    </row>
    <row r="6415" spans="1:99" ht="14.45" customHeight="1" outlineLevel="4" thickBot="1">
      <c r="A6415" s="25">
        <f t="shared" si="100"/>
        <v>6414</v>
      </c>
      <c r="C6415" s="30"/>
      <c r="F6415" s="41"/>
      <c r="G6415" s="19" t="s">
        <v>7074</v>
      </c>
    </row>
    <row r="6416" spans="1:99" ht="14.45" customHeight="1" outlineLevel="4" thickBot="1">
      <c r="A6416" s="25">
        <f t="shared" si="100"/>
        <v>6415</v>
      </c>
      <c r="C6416" s="30"/>
      <c r="F6416" s="41"/>
      <c r="G6416" s="19" t="s">
        <v>7075</v>
      </c>
    </row>
    <row r="6417" spans="1:99" ht="14.45" customHeight="1" outlineLevel="3" thickBot="1">
      <c r="A6417" s="25">
        <f t="shared" si="100"/>
        <v>6416</v>
      </c>
      <c r="C6417" s="30"/>
      <c r="F6417" s="34" t="s">
        <v>7076</v>
      </c>
      <c r="BC6417" s="29" t="s">
        <v>7077</v>
      </c>
    </row>
    <row r="6418" spans="1:99" ht="14.45" customHeight="1" outlineLevel="4" thickBot="1">
      <c r="A6418" s="25">
        <f t="shared" si="100"/>
        <v>6417</v>
      </c>
      <c r="C6418" s="30"/>
      <c r="G6418" s="19" t="s">
        <v>7078</v>
      </c>
      <c r="Q6418" s="38"/>
      <c r="R6418" s="38"/>
      <c r="S6418" s="38"/>
      <c r="T6418" s="38"/>
      <c r="U6418" s="38"/>
      <c r="V6418" s="38"/>
      <c r="W6418" s="38"/>
      <c r="BC6418" s="22" t="s">
        <v>7079</v>
      </c>
    </row>
    <row r="6419" spans="1:99" ht="14.45" customHeight="1" outlineLevel="4" thickBot="1">
      <c r="A6419" s="25">
        <f t="shared" si="100"/>
        <v>6418</v>
      </c>
      <c r="C6419" s="30"/>
      <c r="G6419" s="19" t="s">
        <v>1086</v>
      </c>
    </row>
    <row r="6420" spans="1:99" ht="14.45" customHeight="1" outlineLevel="3" thickBot="1">
      <c r="A6420" s="25">
        <f t="shared" si="100"/>
        <v>6419</v>
      </c>
      <c r="C6420" s="30"/>
    </row>
    <row r="6421" spans="1:99" ht="14.45" customHeight="1" outlineLevel="2" thickBot="1">
      <c r="A6421" s="25">
        <f t="shared" si="100"/>
        <v>6420</v>
      </c>
      <c r="C6421" s="30"/>
      <c r="E6421" s="33" t="s">
        <v>7080</v>
      </c>
      <c r="BC6421" s="29" t="s">
        <v>7081</v>
      </c>
    </row>
    <row r="6422" spans="1:99" ht="14.45" customHeight="1" outlineLevel="3" thickBot="1">
      <c r="A6422" s="25">
        <f t="shared" si="100"/>
        <v>6421</v>
      </c>
      <c r="C6422" s="30"/>
      <c r="F6422" s="34" t="s">
        <v>7082</v>
      </c>
      <c r="BC6422" s="29" t="s">
        <v>7083</v>
      </c>
    </row>
    <row r="6423" spans="1:99" ht="14.45" customHeight="1" outlineLevel="4" thickBot="1">
      <c r="A6423" s="25">
        <f t="shared" si="100"/>
        <v>6422</v>
      </c>
      <c r="C6423" s="30"/>
      <c r="F6423" s="41"/>
      <c r="G6423" s="19" t="s">
        <v>7084</v>
      </c>
    </row>
    <row r="6424" spans="1:99" ht="14.45" customHeight="1" outlineLevel="4" thickBot="1">
      <c r="A6424" s="25">
        <f t="shared" si="100"/>
        <v>6423</v>
      </c>
      <c r="C6424" s="30"/>
      <c r="F6424" s="41"/>
      <c r="G6424" s="19" t="s">
        <v>7085</v>
      </c>
    </row>
    <row r="6425" spans="1:99" ht="14.45" customHeight="1" outlineLevel="3" thickBot="1">
      <c r="A6425" s="25">
        <f t="shared" si="100"/>
        <v>6424</v>
      </c>
      <c r="C6425" s="30"/>
      <c r="F6425" s="34" t="s">
        <v>7086</v>
      </c>
      <c r="BC6425" s="175" t="s">
        <v>7087</v>
      </c>
      <c r="BD6425" s="70"/>
      <c r="BE6425" s="70"/>
      <c r="BF6425" s="70"/>
      <c r="BG6425" s="70"/>
      <c r="BH6425" s="70"/>
      <c r="BI6425" s="70"/>
      <c r="BJ6425" s="70"/>
      <c r="BK6425" s="70"/>
      <c r="BL6425" s="70"/>
      <c r="BM6425" s="70"/>
      <c r="BN6425" s="70"/>
      <c r="BO6425" s="70"/>
      <c r="BP6425" s="70"/>
      <c r="BQ6425" s="70"/>
      <c r="BR6425" s="70"/>
      <c r="BS6425" s="70"/>
      <c r="BT6425" s="70"/>
      <c r="BU6425" s="70"/>
      <c r="BV6425" s="70"/>
      <c r="BW6425" s="70"/>
      <c r="BX6425" s="70"/>
      <c r="BY6425" s="70"/>
      <c r="BZ6425" s="70"/>
      <c r="CA6425" s="70"/>
      <c r="CB6425" s="70"/>
      <c r="CC6425" s="70"/>
      <c r="CD6425" s="70"/>
      <c r="CE6425" s="70"/>
      <c r="CF6425" s="70"/>
      <c r="CG6425" s="70"/>
      <c r="CH6425" s="70"/>
      <c r="CI6425" s="70"/>
      <c r="CJ6425" s="70"/>
      <c r="CK6425" s="70"/>
      <c r="CL6425" s="70"/>
      <c r="CM6425" s="70"/>
      <c r="CN6425" s="70"/>
      <c r="CO6425" s="70"/>
      <c r="CP6425" s="70"/>
      <c r="CQ6425" s="70"/>
      <c r="CR6425" s="70"/>
      <c r="CS6425" s="70"/>
      <c r="CT6425" s="70"/>
      <c r="CU6425" s="82"/>
    </row>
    <row r="6426" spans="1:99" ht="14.45" customHeight="1" outlineLevel="4" thickBot="1">
      <c r="A6426" s="25">
        <f t="shared" si="100"/>
        <v>6425</v>
      </c>
      <c r="C6426" s="30"/>
      <c r="G6426" s="35" t="s">
        <v>7088</v>
      </c>
      <c r="BC6426" s="64" t="s">
        <v>7089</v>
      </c>
      <c r="BD6426" s="65"/>
      <c r="BE6426" s="65"/>
      <c r="BF6426" s="65"/>
      <c r="BG6426" s="65"/>
      <c r="BH6426" s="65"/>
      <c r="BI6426" s="65"/>
      <c r="BJ6426" s="65"/>
      <c r="BK6426" s="65"/>
      <c r="BL6426" s="65"/>
      <c r="BM6426" s="65"/>
      <c r="BN6426" s="65"/>
      <c r="BO6426" s="65"/>
      <c r="BP6426" s="65"/>
      <c r="BQ6426" s="65"/>
      <c r="BR6426" s="65"/>
      <c r="BS6426" s="65"/>
      <c r="BT6426" s="65"/>
      <c r="BU6426" s="65"/>
      <c r="BV6426" s="65"/>
      <c r="BW6426" s="65"/>
      <c r="BX6426" s="65"/>
      <c r="BY6426" s="65"/>
      <c r="BZ6426" s="65"/>
      <c r="CA6426" s="65"/>
      <c r="CB6426" s="65"/>
      <c r="CC6426" s="65"/>
      <c r="CD6426" s="65"/>
      <c r="CE6426" s="65"/>
      <c r="CF6426" s="65"/>
      <c r="CG6426" s="65"/>
      <c r="CH6426" s="65"/>
      <c r="CI6426" s="65"/>
      <c r="CJ6426" s="65"/>
      <c r="CK6426" s="65"/>
      <c r="CL6426" s="65"/>
      <c r="CM6426" s="65"/>
      <c r="CN6426" s="65"/>
      <c r="CO6426" s="65"/>
      <c r="CP6426" s="65"/>
      <c r="CQ6426" s="65"/>
      <c r="CR6426" s="65"/>
      <c r="CS6426" s="65"/>
      <c r="CT6426" s="65"/>
      <c r="CU6426" s="66"/>
    </row>
    <row r="6427" spans="1:99" ht="14.45" customHeight="1" outlineLevel="4" thickBot="1">
      <c r="A6427" s="25">
        <f t="shared" si="100"/>
        <v>6426</v>
      </c>
      <c r="C6427" s="30"/>
      <c r="H6427" s="19" t="s">
        <v>7090</v>
      </c>
      <c r="BC6427" s="30"/>
      <c r="BD6427" s="67" t="s">
        <v>7091</v>
      </c>
      <c r="BE6427" s="30"/>
      <c r="BF6427" s="30"/>
      <c r="BG6427" s="30"/>
      <c r="BH6427" s="30"/>
      <c r="BI6427" s="30"/>
      <c r="BJ6427" s="30"/>
      <c r="BK6427" s="30"/>
      <c r="BL6427" s="30"/>
      <c r="BM6427" s="30"/>
      <c r="BN6427" s="30"/>
      <c r="BO6427" s="30"/>
      <c r="BP6427" s="30"/>
      <c r="BQ6427" s="30"/>
      <c r="BR6427" s="30"/>
      <c r="BS6427" s="30"/>
      <c r="BT6427" s="30"/>
      <c r="BU6427" s="30"/>
      <c r="BV6427" s="30"/>
      <c r="BW6427" s="30"/>
      <c r="BX6427" s="30"/>
      <c r="BY6427" s="30"/>
      <c r="BZ6427" s="30"/>
      <c r="CA6427" s="30"/>
      <c r="CB6427" s="30"/>
      <c r="CC6427" s="30"/>
      <c r="CD6427" s="30"/>
      <c r="CE6427" s="30"/>
      <c r="CF6427" s="30"/>
      <c r="CG6427" s="30"/>
      <c r="CH6427" s="30"/>
      <c r="CI6427" s="30"/>
      <c r="CJ6427" s="30"/>
      <c r="CK6427" s="30"/>
      <c r="CL6427" s="30"/>
      <c r="CM6427" s="30"/>
      <c r="CN6427" s="30"/>
      <c r="CO6427" s="30"/>
      <c r="CP6427" s="30"/>
      <c r="CQ6427" s="30"/>
      <c r="CR6427" s="30"/>
      <c r="CS6427" s="30"/>
      <c r="CT6427" s="30"/>
      <c r="CU6427" s="68"/>
    </row>
    <row r="6428" spans="1:99" ht="14.45" customHeight="1" outlineLevel="4" thickBot="1">
      <c r="A6428" s="25">
        <f t="shared" si="100"/>
        <v>6427</v>
      </c>
      <c r="C6428" s="30"/>
      <c r="H6428" s="19" t="s">
        <v>7092</v>
      </c>
      <c r="BC6428" s="76"/>
      <c r="BD6428" s="105" t="s">
        <v>7093</v>
      </c>
      <c r="BE6428" s="76"/>
      <c r="BF6428" s="76"/>
      <c r="BG6428" s="76"/>
      <c r="BH6428" s="76"/>
      <c r="BI6428" s="76"/>
      <c r="BJ6428" s="76"/>
      <c r="BK6428" s="76"/>
      <c r="BL6428" s="76"/>
      <c r="BM6428" s="76"/>
      <c r="BN6428" s="76"/>
      <c r="BO6428" s="76"/>
      <c r="BP6428" s="76"/>
      <c r="BQ6428" s="76"/>
      <c r="BR6428" s="76"/>
      <c r="BS6428" s="76"/>
      <c r="BT6428" s="76"/>
      <c r="BU6428" s="76"/>
      <c r="BV6428" s="76"/>
      <c r="BW6428" s="76"/>
      <c r="BX6428" s="76"/>
      <c r="BY6428" s="76"/>
      <c r="BZ6428" s="76"/>
      <c r="CA6428" s="76"/>
      <c r="CB6428" s="76"/>
      <c r="CC6428" s="76"/>
      <c r="CD6428" s="76"/>
      <c r="CE6428" s="76"/>
      <c r="CF6428" s="76"/>
      <c r="CG6428" s="76"/>
      <c r="CH6428" s="76"/>
      <c r="CI6428" s="76"/>
      <c r="CJ6428" s="76"/>
      <c r="CK6428" s="76"/>
      <c r="CL6428" s="76"/>
      <c r="CM6428" s="76"/>
      <c r="CN6428" s="76"/>
      <c r="CO6428" s="76"/>
      <c r="CP6428" s="76"/>
      <c r="CQ6428" s="76"/>
      <c r="CR6428" s="76"/>
      <c r="CS6428" s="76"/>
      <c r="CT6428" s="76"/>
      <c r="CU6428" s="77"/>
    </row>
    <row r="6429" spans="1:99" ht="14.45" customHeight="1" outlineLevel="4" thickBot="1">
      <c r="A6429" s="25">
        <f t="shared" si="100"/>
        <v>6428</v>
      </c>
      <c r="C6429" s="30"/>
      <c r="G6429" s="35" t="s">
        <v>7094</v>
      </c>
      <c r="BC6429" s="72"/>
      <c r="BD6429" s="72"/>
      <c r="BE6429" s="72"/>
      <c r="BF6429" s="72"/>
      <c r="BG6429" s="72"/>
      <c r="BH6429" s="72"/>
      <c r="BI6429" s="72"/>
      <c r="BJ6429" s="72"/>
      <c r="BK6429" s="72"/>
      <c r="BL6429" s="72"/>
      <c r="BM6429" s="72"/>
      <c r="BN6429" s="72"/>
      <c r="BO6429" s="72"/>
      <c r="BP6429" s="72"/>
      <c r="BQ6429" s="72"/>
      <c r="BR6429" s="72"/>
      <c r="BS6429" s="72"/>
      <c r="BT6429" s="72"/>
      <c r="BU6429" s="72"/>
      <c r="BV6429" s="72"/>
      <c r="BW6429" s="72"/>
      <c r="BX6429" s="72"/>
      <c r="BY6429" s="72"/>
      <c r="BZ6429" s="72"/>
      <c r="CA6429" s="72"/>
      <c r="CB6429" s="72"/>
      <c r="CC6429" s="72"/>
      <c r="CD6429" s="72"/>
      <c r="CE6429" s="72"/>
      <c r="CF6429" s="72"/>
      <c r="CG6429" s="72"/>
      <c r="CH6429" s="72"/>
      <c r="CI6429" s="72"/>
      <c r="CJ6429" s="72"/>
      <c r="CK6429" s="72"/>
      <c r="CL6429" s="72"/>
      <c r="CM6429" s="72"/>
      <c r="CN6429" s="72"/>
      <c r="CO6429" s="72"/>
      <c r="CP6429" s="72"/>
      <c r="CQ6429" s="72"/>
      <c r="CR6429" s="72"/>
      <c r="CS6429" s="72"/>
      <c r="CT6429" s="72"/>
      <c r="CU6429" s="87"/>
    </row>
    <row r="6430" spans="1:99" ht="14.45" customHeight="1" outlineLevel="4" thickBot="1">
      <c r="A6430" s="25">
        <f t="shared" si="100"/>
        <v>6429</v>
      </c>
      <c r="C6430" s="30"/>
      <c r="H6430" s="19" t="s">
        <v>7095</v>
      </c>
    </row>
    <row r="6431" spans="1:99" ht="14.45" customHeight="1" outlineLevel="4" thickBot="1">
      <c r="A6431" s="25">
        <f t="shared" si="100"/>
        <v>6430</v>
      </c>
      <c r="C6431" s="30"/>
      <c r="H6431" s="19" t="s">
        <v>7096</v>
      </c>
      <c r="U6431" s="38"/>
      <c r="V6431" s="38"/>
      <c r="W6431" s="38"/>
      <c r="X6431" s="38"/>
      <c r="Y6431" s="38"/>
      <c r="Z6431" s="38"/>
      <c r="AA6431" s="38"/>
      <c r="AB6431" s="38"/>
    </row>
    <row r="6432" spans="1:99" ht="14.45" customHeight="1" outlineLevel="3" thickBot="1">
      <c r="A6432" s="25">
        <f t="shared" si="100"/>
        <v>6431</v>
      </c>
      <c r="C6432" s="30"/>
    </row>
    <row r="6433" spans="1:55" ht="14.45" customHeight="1" outlineLevel="2" thickBot="1">
      <c r="A6433" s="25">
        <f t="shared" si="100"/>
        <v>6432</v>
      </c>
      <c r="C6433" s="30"/>
    </row>
    <row r="6434" spans="1:55" ht="14.45" customHeight="1" outlineLevel="1" thickBot="1">
      <c r="A6434" s="25">
        <f t="shared" si="100"/>
        <v>6433</v>
      </c>
      <c r="C6434" s="30"/>
    </row>
    <row r="6435" spans="1:55" ht="14.45" customHeight="1" thickBot="1">
      <c r="A6435" s="25">
        <f t="shared" si="100"/>
        <v>6434</v>
      </c>
      <c r="C6435" s="27" t="s">
        <v>7097</v>
      </c>
      <c r="D6435" s="28"/>
      <c r="BC6435" s="29" t="s">
        <v>7098</v>
      </c>
    </row>
    <row r="6436" spans="1:55" ht="14.45" customHeight="1" outlineLevel="1" thickBot="1">
      <c r="A6436" s="25">
        <f t="shared" si="100"/>
        <v>6435</v>
      </c>
      <c r="C6436" s="30"/>
      <c r="D6436" s="31" t="s">
        <v>7099</v>
      </c>
      <c r="E6436" s="32"/>
      <c r="BC6436" s="29" t="s">
        <v>7100</v>
      </c>
    </row>
    <row r="6437" spans="1:55" ht="14.45" customHeight="1" outlineLevel="2" thickBot="1">
      <c r="A6437" s="25">
        <f t="shared" si="100"/>
        <v>6436</v>
      </c>
      <c r="C6437" s="30"/>
      <c r="D6437" s="41"/>
      <c r="E6437" s="33" t="s">
        <v>7101</v>
      </c>
      <c r="BC6437" s="29" t="s">
        <v>7102</v>
      </c>
    </row>
    <row r="6438" spans="1:55" ht="14.45" customHeight="1" outlineLevel="3" thickBot="1">
      <c r="A6438" s="25">
        <f t="shared" si="100"/>
        <v>6437</v>
      </c>
      <c r="C6438" s="30"/>
      <c r="D6438" s="41"/>
      <c r="F6438" s="34" t="s">
        <v>7103</v>
      </c>
      <c r="BC6438" s="29" t="s">
        <v>7104</v>
      </c>
    </row>
    <row r="6439" spans="1:55" ht="14.45" customHeight="1" outlineLevel="4" thickBot="1">
      <c r="A6439" s="25">
        <f t="shared" si="100"/>
        <v>6438</v>
      </c>
      <c r="C6439" s="30"/>
      <c r="D6439" s="41"/>
      <c r="G6439" s="19" t="s">
        <v>7105</v>
      </c>
      <c r="H6439" s="38"/>
      <c r="I6439" s="38"/>
      <c r="J6439" s="38"/>
      <c r="K6439" s="38"/>
      <c r="L6439" s="38"/>
      <c r="M6439" s="38"/>
    </row>
    <row r="6440" spans="1:55" ht="14.45" customHeight="1" outlineLevel="4" thickBot="1">
      <c r="A6440" s="25">
        <f t="shared" si="100"/>
        <v>6439</v>
      </c>
      <c r="C6440" s="30"/>
      <c r="D6440" s="41"/>
      <c r="G6440" s="19" t="s">
        <v>7106</v>
      </c>
    </row>
    <row r="6441" spans="1:55" ht="14.45" customHeight="1" outlineLevel="4" thickBot="1">
      <c r="A6441" s="25">
        <f t="shared" si="100"/>
        <v>6440</v>
      </c>
      <c r="C6441" s="30"/>
      <c r="D6441" s="41"/>
      <c r="G6441" s="19" t="s">
        <v>7107</v>
      </c>
    </row>
    <row r="6442" spans="1:55" ht="14.45" customHeight="1" outlineLevel="4" thickBot="1">
      <c r="A6442" s="25">
        <f t="shared" si="100"/>
        <v>6441</v>
      </c>
      <c r="C6442" s="30"/>
      <c r="D6442" s="41"/>
      <c r="G6442" s="19" t="s">
        <v>7108</v>
      </c>
    </row>
    <row r="6443" spans="1:55" ht="14.45" customHeight="1" outlineLevel="3" thickBot="1">
      <c r="A6443" s="25">
        <f t="shared" si="100"/>
        <v>6442</v>
      </c>
      <c r="C6443" s="30"/>
      <c r="D6443" s="41"/>
      <c r="F6443" s="34" t="s">
        <v>7109</v>
      </c>
      <c r="BC6443" s="29" t="s">
        <v>7110</v>
      </c>
    </row>
    <row r="6444" spans="1:55" ht="14.45" customHeight="1" outlineLevel="4" thickBot="1">
      <c r="A6444" s="25">
        <f t="shared" si="100"/>
        <v>6443</v>
      </c>
      <c r="C6444" s="30"/>
      <c r="D6444" s="41"/>
      <c r="G6444" s="19" t="s">
        <v>7111</v>
      </c>
      <c r="W6444" s="38"/>
      <c r="X6444" s="38"/>
      <c r="Y6444" s="38"/>
      <c r="Z6444" s="38"/>
      <c r="AA6444" s="38"/>
      <c r="AB6444" s="38"/>
      <c r="AC6444" s="38"/>
      <c r="AD6444" s="38"/>
      <c r="AE6444" s="38"/>
      <c r="AG6444" s="38"/>
      <c r="AH6444" s="38"/>
      <c r="AI6444" s="38"/>
      <c r="AJ6444" s="38"/>
      <c r="AK6444" s="38"/>
      <c r="AL6444" s="38"/>
      <c r="AM6444" s="38"/>
      <c r="AN6444" s="38"/>
      <c r="AO6444" s="38"/>
    </row>
    <row r="6445" spans="1:55" ht="14.45" customHeight="1" outlineLevel="3" thickBot="1">
      <c r="A6445" s="25">
        <f t="shared" si="100"/>
        <v>6444</v>
      </c>
      <c r="C6445" s="30"/>
      <c r="D6445" s="41"/>
    </row>
    <row r="6446" spans="1:55" ht="14.45" customHeight="1" outlineLevel="2" thickBot="1">
      <c r="A6446" s="25">
        <f t="shared" si="100"/>
        <v>6445</v>
      </c>
      <c r="C6446" s="30"/>
      <c r="D6446" s="41"/>
      <c r="E6446" s="33" t="s">
        <v>7112</v>
      </c>
      <c r="BC6446" s="29" t="s">
        <v>7113</v>
      </c>
    </row>
    <row r="6447" spans="1:55" ht="14.45" customHeight="1" outlineLevel="3" thickBot="1">
      <c r="A6447" s="25">
        <f t="shared" si="100"/>
        <v>6446</v>
      </c>
      <c r="C6447" s="30"/>
      <c r="D6447" s="41"/>
      <c r="F6447" s="34" t="s">
        <v>7114</v>
      </c>
      <c r="BC6447" s="29" t="s">
        <v>7115</v>
      </c>
    </row>
    <row r="6448" spans="1:55" ht="14.45" customHeight="1" outlineLevel="4" thickBot="1">
      <c r="A6448" s="25">
        <f t="shared" si="100"/>
        <v>6447</v>
      </c>
      <c r="C6448" s="30"/>
      <c r="D6448" s="41"/>
      <c r="F6448" s="41"/>
      <c r="G6448" s="19" t="s">
        <v>7116</v>
      </c>
    </row>
    <row r="6449" spans="1:55" ht="14.45" customHeight="1" outlineLevel="4" thickBot="1">
      <c r="A6449" s="25">
        <f t="shared" si="100"/>
        <v>6448</v>
      </c>
      <c r="C6449" s="30"/>
      <c r="D6449" s="41"/>
      <c r="F6449" s="41"/>
      <c r="G6449" s="35" t="s">
        <v>7117</v>
      </c>
    </row>
    <row r="6450" spans="1:55" ht="14.45" customHeight="1" outlineLevel="4" thickBot="1">
      <c r="A6450" s="25">
        <f t="shared" si="100"/>
        <v>6449</v>
      </c>
      <c r="C6450" s="30"/>
      <c r="D6450" s="41"/>
      <c r="F6450" s="41"/>
      <c r="H6450" s="19" t="s">
        <v>7118</v>
      </c>
    </row>
    <row r="6451" spans="1:55" ht="14.45" customHeight="1" outlineLevel="4" thickBot="1">
      <c r="A6451" s="25">
        <f t="shared" si="100"/>
        <v>6450</v>
      </c>
      <c r="C6451" s="30"/>
      <c r="D6451" s="41"/>
      <c r="F6451" s="41"/>
      <c r="G6451" s="35" t="s">
        <v>7119</v>
      </c>
    </row>
    <row r="6452" spans="1:55" ht="14.45" customHeight="1" outlineLevel="4" thickBot="1">
      <c r="A6452" s="25">
        <f t="shared" si="100"/>
        <v>6451</v>
      </c>
      <c r="C6452" s="30"/>
      <c r="D6452" s="41"/>
      <c r="F6452" s="41"/>
      <c r="H6452" s="19" t="s">
        <v>7120</v>
      </c>
    </row>
    <row r="6453" spans="1:55" ht="14.45" customHeight="1" outlineLevel="4" thickBot="1">
      <c r="A6453" s="25">
        <f t="shared" si="100"/>
        <v>6452</v>
      </c>
      <c r="C6453" s="30"/>
      <c r="D6453" s="41"/>
      <c r="F6453" s="41"/>
      <c r="H6453" s="19" t="s">
        <v>7121</v>
      </c>
    </row>
    <row r="6454" spans="1:55" ht="14.45" customHeight="1" outlineLevel="3" thickBot="1">
      <c r="A6454" s="25">
        <f t="shared" si="100"/>
        <v>6453</v>
      </c>
      <c r="C6454" s="30"/>
      <c r="D6454" s="41"/>
      <c r="F6454" s="34" t="s">
        <v>7122</v>
      </c>
      <c r="BC6454" s="29" t="s">
        <v>7123</v>
      </c>
    </row>
    <row r="6455" spans="1:55" ht="14.45" customHeight="1" outlineLevel="4" thickBot="1">
      <c r="A6455" s="25">
        <f t="shared" si="100"/>
        <v>6454</v>
      </c>
      <c r="C6455" s="30"/>
      <c r="D6455" s="41"/>
      <c r="F6455" s="41"/>
      <c r="G6455" s="19" t="s">
        <v>7124</v>
      </c>
    </row>
    <row r="6456" spans="1:55" ht="14.45" customHeight="1" outlineLevel="4" thickBot="1">
      <c r="A6456" s="25">
        <f t="shared" si="100"/>
        <v>6455</v>
      </c>
      <c r="C6456" s="30"/>
      <c r="D6456" s="41"/>
      <c r="F6456" s="41"/>
      <c r="G6456" s="19" t="s">
        <v>7125</v>
      </c>
    </row>
    <row r="6457" spans="1:55" ht="14.45" customHeight="1" outlineLevel="3" thickBot="1">
      <c r="A6457" s="25">
        <f t="shared" si="100"/>
        <v>6456</v>
      </c>
      <c r="C6457" s="30"/>
      <c r="D6457" s="41"/>
      <c r="F6457" s="34" t="s">
        <v>7126</v>
      </c>
      <c r="BC6457" s="29" t="s">
        <v>7127</v>
      </c>
    </row>
    <row r="6458" spans="1:55" ht="14.45" customHeight="1" outlineLevel="4" thickBot="1">
      <c r="A6458" s="25">
        <f t="shared" si="100"/>
        <v>6457</v>
      </c>
      <c r="C6458" s="30"/>
      <c r="D6458" s="41"/>
      <c r="F6458" s="41"/>
      <c r="G6458" s="19" t="s">
        <v>7128</v>
      </c>
    </row>
    <row r="6459" spans="1:55" ht="14.45" customHeight="1" outlineLevel="3" thickBot="1">
      <c r="A6459" s="25">
        <f t="shared" si="100"/>
        <v>6458</v>
      </c>
      <c r="C6459" s="30"/>
      <c r="D6459" s="41"/>
      <c r="F6459" s="34" t="s">
        <v>7129</v>
      </c>
      <c r="BC6459" s="29" t="s">
        <v>7130</v>
      </c>
    </row>
    <row r="6460" spans="1:55" ht="14.45" customHeight="1" outlineLevel="4" thickBot="1">
      <c r="A6460" s="25">
        <f t="shared" si="100"/>
        <v>6459</v>
      </c>
      <c r="C6460" s="30"/>
      <c r="D6460" s="41"/>
      <c r="F6460" s="41"/>
      <c r="G6460" s="19" t="s">
        <v>7131</v>
      </c>
    </row>
    <row r="6461" spans="1:55" ht="14.45" customHeight="1" outlineLevel="4" thickBot="1">
      <c r="A6461" s="25">
        <f t="shared" si="100"/>
        <v>6460</v>
      </c>
      <c r="C6461" s="30"/>
      <c r="D6461" s="41"/>
      <c r="F6461" s="41"/>
      <c r="G6461" s="19" t="s">
        <v>7132</v>
      </c>
    </row>
    <row r="6462" spans="1:55" ht="14.45" customHeight="1" outlineLevel="3" thickBot="1">
      <c r="A6462" s="25">
        <f t="shared" si="100"/>
        <v>6461</v>
      </c>
      <c r="C6462" s="30"/>
      <c r="D6462" s="41"/>
      <c r="E6462" s="80" t="s">
        <v>955</v>
      </c>
      <c r="F6462" s="34" t="s">
        <v>7133</v>
      </c>
      <c r="BC6462" s="29" t="s">
        <v>7134</v>
      </c>
    </row>
    <row r="6463" spans="1:55" ht="14.45" customHeight="1" outlineLevel="4" thickBot="1">
      <c r="A6463" s="25">
        <f t="shared" si="100"/>
        <v>6462</v>
      </c>
      <c r="C6463" s="30"/>
      <c r="D6463" s="41"/>
      <c r="G6463" s="19" t="s">
        <v>7135</v>
      </c>
    </row>
    <row r="6464" spans="1:55" ht="14.45" customHeight="1" outlineLevel="4" thickBot="1">
      <c r="A6464" s="25">
        <f t="shared" si="100"/>
        <v>6463</v>
      </c>
      <c r="C6464" s="30"/>
      <c r="D6464" s="41"/>
      <c r="G6464" s="19" t="s">
        <v>7136</v>
      </c>
      <c r="H6464" s="38"/>
      <c r="I6464" s="38"/>
      <c r="J6464" s="38"/>
      <c r="K6464" s="38"/>
      <c r="L6464" s="38"/>
      <c r="M6464" s="38"/>
      <c r="BC6464" s="47" t="s">
        <v>7137</v>
      </c>
    </row>
    <row r="6465" spans="1:55" ht="14.45" customHeight="1" outlineLevel="3" thickBot="1">
      <c r="A6465" s="25">
        <f t="shared" si="100"/>
        <v>6464</v>
      </c>
      <c r="C6465" s="30"/>
      <c r="D6465" s="41"/>
    </row>
    <row r="6466" spans="1:55" ht="14.45" customHeight="1" outlineLevel="2" thickBot="1">
      <c r="A6466" s="25">
        <f t="shared" si="100"/>
        <v>6465</v>
      </c>
      <c r="C6466" s="30"/>
      <c r="D6466" s="41"/>
      <c r="E6466" s="33" t="s">
        <v>7138</v>
      </c>
      <c r="BC6466" s="29" t="s">
        <v>7139</v>
      </c>
    </row>
    <row r="6467" spans="1:55" ht="14.45" customHeight="1" outlineLevel="3" thickBot="1">
      <c r="A6467" s="25">
        <f t="shared" si="100"/>
        <v>6466</v>
      </c>
      <c r="C6467" s="30"/>
      <c r="D6467" s="41"/>
      <c r="F6467" s="34" t="s">
        <v>7140</v>
      </c>
      <c r="BC6467" s="29" t="s">
        <v>7141</v>
      </c>
    </row>
    <row r="6468" spans="1:55" ht="14.45" customHeight="1" outlineLevel="4" thickBot="1">
      <c r="A6468" s="25">
        <f t="shared" si="100"/>
        <v>6467</v>
      </c>
      <c r="C6468" s="30"/>
      <c r="D6468" s="41"/>
      <c r="F6468" s="41"/>
      <c r="G6468" s="19" t="s">
        <v>7142</v>
      </c>
    </row>
    <row r="6469" spans="1:55" ht="14.45" customHeight="1" outlineLevel="4" thickBot="1">
      <c r="A6469" s="25">
        <f t="shared" si="100"/>
        <v>6468</v>
      </c>
      <c r="C6469" s="30"/>
      <c r="D6469" s="41"/>
      <c r="F6469" s="41"/>
      <c r="G6469" s="19" t="s">
        <v>7143</v>
      </c>
    </row>
    <row r="6470" spans="1:55" ht="14.45" customHeight="1" outlineLevel="3" thickBot="1">
      <c r="A6470" s="25">
        <f t="shared" si="100"/>
        <v>6469</v>
      </c>
      <c r="C6470" s="30"/>
      <c r="D6470" s="41"/>
      <c r="F6470" s="34" t="s">
        <v>7144</v>
      </c>
      <c r="BC6470" s="29" t="s">
        <v>7145</v>
      </c>
    </row>
    <row r="6471" spans="1:55" ht="14.45" customHeight="1" outlineLevel="4" thickBot="1">
      <c r="A6471" s="25">
        <f t="shared" si="100"/>
        <v>6470</v>
      </c>
      <c r="C6471" s="30"/>
      <c r="D6471" s="41"/>
      <c r="F6471" s="41"/>
      <c r="G6471" s="19" t="s">
        <v>7146</v>
      </c>
      <c r="H6471" s="38"/>
      <c r="I6471" s="38"/>
      <c r="J6471" s="38"/>
      <c r="K6471" s="38"/>
      <c r="AW6471" s="38"/>
      <c r="AX6471" s="38"/>
      <c r="AY6471" s="38"/>
      <c r="AZ6471" s="38"/>
    </row>
    <row r="6472" spans="1:55" ht="14.45" customHeight="1" outlineLevel="4" thickBot="1">
      <c r="A6472" s="25">
        <f t="shared" si="100"/>
        <v>6471</v>
      </c>
      <c r="C6472" s="30"/>
      <c r="D6472" s="41"/>
      <c r="F6472" s="41"/>
      <c r="G6472" s="19" t="s">
        <v>7147</v>
      </c>
      <c r="Q6472" s="38"/>
      <c r="R6472" s="38"/>
      <c r="S6472" s="38"/>
      <c r="T6472" s="38"/>
      <c r="AQ6472" s="38"/>
      <c r="AR6472" s="38"/>
      <c r="AS6472" s="38"/>
    </row>
    <row r="6473" spans="1:55" ht="14.45" customHeight="1" outlineLevel="4" thickBot="1">
      <c r="A6473" s="25">
        <f t="shared" si="100"/>
        <v>6472</v>
      </c>
      <c r="C6473" s="30"/>
      <c r="D6473" s="41"/>
      <c r="F6473" s="41"/>
      <c r="G6473" s="19" t="s">
        <v>7148</v>
      </c>
      <c r="W6473" s="38" t="s">
        <v>7149</v>
      </c>
    </row>
    <row r="6474" spans="1:55" ht="14.45" customHeight="1" outlineLevel="3" thickBot="1">
      <c r="A6474" s="25">
        <f t="shared" si="100"/>
        <v>6473</v>
      </c>
      <c r="C6474" s="30"/>
      <c r="D6474" s="41"/>
      <c r="F6474" s="34" t="s">
        <v>7150</v>
      </c>
      <c r="BC6474" s="29" t="s">
        <v>7151</v>
      </c>
    </row>
    <row r="6475" spans="1:55" ht="14.45" customHeight="1" outlineLevel="4" thickBot="1">
      <c r="A6475" s="25">
        <f t="shared" si="100"/>
        <v>6474</v>
      </c>
      <c r="C6475" s="30"/>
      <c r="D6475" s="41"/>
      <c r="F6475" s="41"/>
      <c r="G6475" s="35" t="s">
        <v>4675</v>
      </c>
    </row>
    <row r="6476" spans="1:55" ht="14.45" customHeight="1" outlineLevel="4" thickBot="1">
      <c r="A6476" s="25">
        <f t="shared" ref="A6476:A6539" si="101">ROW()-1</f>
        <v>6475</v>
      </c>
      <c r="C6476" s="30"/>
      <c r="D6476" s="41"/>
      <c r="F6476" s="41"/>
      <c r="H6476" s="19" t="s">
        <v>7152</v>
      </c>
      <c r="BC6476" s="60" t="s">
        <v>7153</v>
      </c>
    </row>
    <row r="6477" spans="1:55" ht="14.45" customHeight="1" outlineLevel="4" thickBot="1">
      <c r="A6477" s="25">
        <f t="shared" si="101"/>
        <v>6476</v>
      </c>
      <c r="C6477" s="30"/>
      <c r="D6477" s="41"/>
      <c r="F6477" s="41"/>
      <c r="H6477" s="19" t="s">
        <v>7154</v>
      </c>
      <c r="BC6477" s="22" t="s">
        <v>7155</v>
      </c>
    </row>
    <row r="6478" spans="1:55" ht="14.45" customHeight="1" outlineLevel="4" thickBot="1">
      <c r="A6478" s="25">
        <f t="shared" si="101"/>
        <v>6477</v>
      </c>
      <c r="C6478" s="30"/>
      <c r="D6478" s="41"/>
      <c r="F6478" s="41"/>
      <c r="G6478" s="35" t="s">
        <v>4680</v>
      </c>
    </row>
    <row r="6479" spans="1:55" ht="14.45" customHeight="1" outlineLevel="4" thickBot="1">
      <c r="A6479" s="25">
        <f t="shared" si="101"/>
        <v>6478</v>
      </c>
      <c r="C6479" s="30"/>
      <c r="D6479" s="41"/>
      <c r="F6479" s="41"/>
      <c r="H6479" s="39" t="s">
        <v>7156</v>
      </c>
    </row>
    <row r="6480" spans="1:55" ht="14.45" customHeight="1" outlineLevel="4" thickBot="1">
      <c r="A6480" s="25">
        <f t="shared" si="101"/>
        <v>6479</v>
      </c>
      <c r="C6480" s="30"/>
      <c r="D6480" s="41"/>
      <c r="F6480" s="41"/>
      <c r="I6480" s="19" t="s">
        <v>7157</v>
      </c>
    </row>
    <row r="6481" spans="1:55" ht="14.45" customHeight="1" outlineLevel="4" thickBot="1">
      <c r="A6481" s="25">
        <f t="shared" si="101"/>
        <v>6480</v>
      </c>
      <c r="C6481" s="30"/>
      <c r="D6481" s="41"/>
      <c r="F6481" s="41"/>
      <c r="G6481" s="121" t="s">
        <v>4754</v>
      </c>
      <c r="H6481" s="39" t="s">
        <v>7158</v>
      </c>
    </row>
    <row r="6482" spans="1:55" ht="14.45" customHeight="1" outlineLevel="4" thickBot="1">
      <c r="A6482" s="25">
        <f t="shared" si="101"/>
        <v>6481</v>
      </c>
      <c r="C6482" s="30"/>
      <c r="D6482" s="41"/>
      <c r="F6482" s="41"/>
      <c r="I6482" s="19" t="s">
        <v>7159</v>
      </c>
    </row>
    <row r="6483" spans="1:55" ht="14.45" customHeight="1" outlineLevel="4" thickBot="1">
      <c r="A6483" s="25">
        <f t="shared" si="101"/>
        <v>6482</v>
      </c>
      <c r="C6483" s="30"/>
      <c r="D6483" s="41"/>
      <c r="F6483" s="41"/>
      <c r="I6483" s="19" t="s">
        <v>7160</v>
      </c>
    </row>
    <row r="6484" spans="1:55" ht="14.45" customHeight="1" outlineLevel="4" thickBot="1">
      <c r="A6484" s="25">
        <f t="shared" si="101"/>
        <v>6483</v>
      </c>
      <c r="C6484" s="30"/>
      <c r="D6484" s="41"/>
      <c r="F6484" s="41"/>
      <c r="G6484" s="35" t="s">
        <v>4686</v>
      </c>
    </row>
    <row r="6485" spans="1:55" ht="14.45" customHeight="1" outlineLevel="4" thickBot="1">
      <c r="A6485" s="25">
        <f t="shared" si="101"/>
        <v>6484</v>
      </c>
      <c r="C6485" s="30"/>
      <c r="D6485" s="41"/>
      <c r="F6485" s="41"/>
      <c r="H6485" s="19" t="s">
        <v>7161</v>
      </c>
    </row>
    <row r="6486" spans="1:55" ht="14.45" customHeight="1" outlineLevel="4" thickBot="1">
      <c r="A6486" s="25">
        <f t="shared" si="101"/>
        <v>6485</v>
      </c>
      <c r="C6486" s="30"/>
      <c r="D6486" s="41"/>
      <c r="F6486" s="41"/>
      <c r="H6486" s="19" t="s">
        <v>7162</v>
      </c>
      <c r="X6486" s="38"/>
      <c r="Y6486" s="38"/>
      <c r="BC6486" s="47" t="s">
        <v>7163</v>
      </c>
    </row>
    <row r="6487" spans="1:55" ht="14.45" customHeight="1" outlineLevel="4" thickBot="1">
      <c r="A6487" s="25">
        <f t="shared" si="101"/>
        <v>6486</v>
      </c>
      <c r="C6487" s="30"/>
      <c r="D6487" s="41"/>
      <c r="F6487" s="41"/>
      <c r="G6487" s="35" t="s">
        <v>4692</v>
      </c>
    </row>
    <row r="6488" spans="1:55" ht="14.45" customHeight="1" outlineLevel="4" thickBot="1">
      <c r="A6488" s="25">
        <f t="shared" si="101"/>
        <v>6487</v>
      </c>
      <c r="C6488" s="30"/>
      <c r="D6488" s="41"/>
      <c r="F6488" s="41"/>
      <c r="H6488" s="19" t="s">
        <v>7164</v>
      </c>
      <c r="AL6488" s="38"/>
      <c r="AM6488" s="38"/>
      <c r="AN6488" s="38"/>
      <c r="AO6488" s="38"/>
      <c r="AP6488" s="38"/>
      <c r="AQ6488" s="38"/>
      <c r="AR6488" s="38"/>
      <c r="AS6488" s="38"/>
      <c r="AT6488" s="38"/>
      <c r="AU6488" s="38"/>
      <c r="AV6488" s="38"/>
      <c r="AW6488" s="38"/>
      <c r="AX6488" s="38"/>
      <c r="AY6488" s="38"/>
      <c r="AZ6488" s="38"/>
      <c r="BA6488" s="44"/>
    </row>
    <row r="6489" spans="1:55" ht="14.45" customHeight="1" outlineLevel="4" thickBot="1">
      <c r="A6489" s="25">
        <f t="shared" si="101"/>
        <v>6488</v>
      </c>
      <c r="C6489" s="30"/>
      <c r="D6489" s="41"/>
      <c r="F6489" s="41"/>
      <c r="H6489" s="19" t="s">
        <v>6222</v>
      </c>
    </row>
    <row r="6490" spans="1:55" ht="14.45" customHeight="1" outlineLevel="3" thickBot="1">
      <c r="A6490" s="25">
        <f t="shared" si="101"/>
        <v>6489</v>
      </c>
      <c r="C6490" s="30"/>
      <c r="D6490" s="41"/>
      <c r="F6490" s="34" t="s">
        <v>7165</v>
      </c>
      <c r="BC6490" s="29" t="s">
        <v>7166</v>
      </c>
    </row>
    <row r="6491" spans="1:55" ht="14.45" customHeight="1" outlineLevel="4" thickBot="1">
      <c r="A6491" s="25">
        <f t="shared" si="101"/>
        <v>6490</v>
      </c>
      <c r="C6491" s="30"/>
      <c r="D6491" s="41"/>
      <c r="F6491" s="41"/>
      <c r="G6491" s="19" t="s">
        <v>7167</v>
      </c>
    </row>
    <row r="6492" spans="1:55" ht="14.45" customHeight="1" outlineLevel="4" thickBot="1">
      <c r="A6492" s="25">
        <f t="shared" si="101"/>
        <v>6491</v>
      </c>
      <c r="C6492" s="30"/>
      <c r="D6492" s="41"/>
      <c r="F6492" s="41"/>
      <c r="G6492" s="19" t="s">
        <v>7168</v>
      </c>
      <c r="BC6492" s="47" t="s">
        <v>7169</v>
      </c>
    </row>
    <row r="6493" spans="1:55" ht="14.45" customHeight="1" outlineLevel="4" thickBot="1">
      <c r="A6493" s="25">
        <f t="shared" si="101"/>
        <v>6492</v>
      </c>
      <c r="C6493" s="30"/>
      <c r="D6493" s="41"/>
      <c r="F6493" s="41"/>
      <c r="G6493" s="19" t="s">
        <v>7170</v>
      </c>
    </row>
    <row r="6494" spans="1:55" ht="14.45" customHeight="1" outlineLevel="3" thickBot="1">
      <c r="A6494" s="25">
        <f t="shared" si="101"/>
        <v>6493</v>
      </c>
      <c r="C6494" s="30"/>
      <c r="D6494" s="41"/>
      <c r="F6494" s="34" t="s">
        <v>7171</v>
      </c>
      <c r="BC6494" s="29" t="s">
        <v>7172</v>
      </c>
    </row>
    <row r="6495" spans="1:55" ht="14.45" customHeight="1" outlineLevel="4" thickBot="1">
      <c r="A6495" s="25">
        <f t="shared" si="101"/>
        <v>6494</v>
      </c>
      <c r="C6495" s="30"/>
      <c r="D6495" s="41"/>
      <c r="G6495" s="19" t="s">
        <v>7173</v>
      </c>
    </row>
    <row r="6496" spans="1:55" ht="14.45" customHeight="1" outlineLevel="4" thickBot="1">
      <c r="A6496" s="25">
        <f t="shared" si="101"/>
        <v>6495</v>
      </c>
      <c r="C6496" s="30"/>
      <c r="D6496" s="41"/>
      <c r="G6496" s="19" t="s">
        <v>7174</v>
      </c>
      <c r="S6496" s="38"/>
      <c r="T6496" s="38"/>
      <c r="U6496" s="38"/>
      <c r="V6496" s="38"/>
      <c r="W6496" s="38"/>
      <c r="X6496" s="38"/>
      <c r="Y6496" s="38"/>
    </row>
    <row r="6497" spans="1:55" ht="14.45" customHeight="1" outlineLevel="3" thickBot="1">
      <c r="A6497" s="25">
        <f t="shared" si="101"/>
        <v>6496</v>
      </c>
      <c r="C6497" s="30"/>
      <c r="D6497" s="41"/>
    </row>
    <row r="6498" spans="1:55" ht="14.45" customHeight="1" outlineLevel="2" thickBot="1">
      <c r="A6498" s="25">
        <f t="shared" si="101"/>
        <v>6497</v>
      </c>
      <c r="C6498" s="30"/>
      <c r="D6498" s="41"/>
      <c r="E6498" s="33" t="s">
        <v>7175</v>
      </c>
      <c r="BC6498" s="29" t="s">
        <v>7176</v>
      </c>
    </row>
    <row r="6499" spans="1:55" ht="14.45" customHeight="1" outlineLevel="3" thickBot="1">
      <c r="A6499" s="25">
        <f t="shared" si="101"/>
        <v>6498</v>
      </c>
      <c r="C6499" s="30"/>
      <c r="D6499" s="41"/>
      <c r="F6499" s="34" t="s">
        <v>7177</v>
      </c>
      <c r="BC6499" s="29" t="s">
        <v>7178</v>
      </c>
    </row>
    <row r="6500" spans="1:55" ht="14.45" customHeight="1" outlineLevel="4" thickBot="1">
      <c r="A6500" s="25">
        <f t="shared" si="101"/>
        <v>6499</v>
      </c>
      <c r="C6500" s="30"/>
      <c r="D6500" s="41"/>
      <c r="F6500" s="41"/>
      <c r="G6500" s="36" t="s">
        <v>7179</v>
      </c>
    </row>
    <row r="6501" spans="1:55" ht="14.45" customHeight="1" outlineLevel="4" thickBot="1">
      <c r="A6501" s="25">
        <f t="shared" si="101"/>
        <v>6500</v>
      </c>
      <c r="C6501" s="30"/>
      <c r="D6501" s="41"/>
      <c r="F6501" s="41"/>
      <c r="G6501" s="36" t="s">
        <v>7180</v>
      </c>
    </row>
    <row r="6502" spans="1:55" ht="14.45" customHeight="1" outlineLevel="4" thickBot="1">
      <c r="A6502" s="25">
        <f t="shared" si="101"/>
        <v>6501</v>
      </c>
      <c r="C6502" s="30"/>
      <c r="D6502" s="41"/>
      <c r="F6502" s="41"/>
      <c r="G6502" s="36" t="s">
        <v>7181</v>
      </c>
    </row>
    <row r="6503" spans="1:55" ht="14.45" customHeight="1" outlineLevel="4" thickBot="1">
      <c r="A6503" s="25">
        <f t="shared" si="101"/>
        <v>6502</v>
      </c>
      <c r="C6503" s="30"/>
      <c r="D6503" s="41"/>
      <c r="F6503" s="41"/>
      <c r="G6503" s="36" t="s">
        <v>7182</v>
      </c>
    </row>
    <row r="6504" spans="1:55" ht="14.45" customHeight="1" outlineLevel="3" thickBot="1">
      <c r="A6504" s="25">
        <f t="shared" si="101"/>
        <v>6503</v>
      </c>
      <c r="C6504" s="30"/>
      <c r="D6504" s="41"/>
      <c r="F6504" s="34" t="s">
        <v>7183</v>
      </c>
      <c r="BC6504" s="29" t="s">
        <v>7184</v>
      </c>
    </row>
    <row r="6505" spans="1:55" ht="14.45" customHeight="1" outlineLevel="4" thickBot="1">
      <c r="A6505" s="25">
        <f t="shared" si="101"/>
        <v>6504</v>
      </c>
      <c r="C6505" s="30"/>
      <c r="D6505" s="41"/>
      <c r="G6505" s="36" t="s">
        <v>7185</v>
      </c>
    </row>
    <row r="6506" spans="1:55" ht="14.45" customHeight="1" outlineLevel="4" thickBot="1">
      <c r="A6506" s="25">
        <f t="shared" si="101"/>
        <v>6505</v>
      </c>
      <c r="C6506" s="30"/>
      <c r="D6506" s="41"/>
      <c r="G6506" s="36" t="s">
        <v>7186</v>
      </c>
    </row>
    <row r="6507" spans="1:55" ht="14.45" customHeight="1" outlineLevel="4" thickBot="1">
      <c r="A6507" s="25">
        <f t="shared" si="101"/>
        <v>6506</v>
      </c>
      <c r="C6507" s="30"/>
      <c r="D6507" s="41"/>
      <c r="G6507" s="36" t="s">
        <v>7187</v>
      </c>
    </row>
    <row r="6508" spans="1:55" ht="14.45" customHeight="1" outlineLevel="4" thickBot="1">
      <c r="A6508" s="25">
        <f t="shared" si="101"/>
        <v>6507</v>
      </c>
      <c r="C6508" s="30"/>
      <c r="D6508" s="41"/>
      <c r="G6508" s="36" t="s">
        <v>7188</v>
      </c>
    </row>
    <row r="6509" spans="1:55" ht="14.45" customHeight="1" outlineLevel="3" thickBot="1">
      <c r="A6509" s="25">
        <f t="shared" si="101"/>
        <v>6508</v>
      </c>
      <c r="C6509" s="30"/>
      <c r="D6509" s="41"/>
    </row>
    <row r="6510" spans="1:55" ht="14.45" customHeight="1" outlineLevel="2" thickBot="1">
      <c r="A6510" s="25">
        <f t="shared" si="101"/>
        <v>6509</v>
      </c>
      <c r="C6510" s="30"/>
      <c r="D6510" s="41"/>
      <c r="E6510" s="33" t="s">
        <v>7189</v>
      </c>
      <c r="BC6510" s="29" t="s">
        <v>7190</v>
      </c>
    </row>
    <row r="6511" spans="1:55" ht="14.45" customHeight="1" outlineLevel="3" thickBot="1">
      <c r="A6511" s="25">
        <f t="shared" si="101"/>
        <v>6510</v>
      </c>
      <c r="C6511" s="30"/>
      <c r="D6511" s="41"/>
      <c r="F6511" s="34" t="s">
        <v>7191</v>
      </c>
      <c r="BC6511" s="29" t="s">
        <v>7192</v>
      </c>
    </row>
    <row r="6512" spans="1:55" ht="14.45" customHeight="1" outlineLevel="4" thickBot="1">
      <c r="A6512" s="25">
        <f t="shared" si="101"/>
        <v>6511</v>
      </c>
      <c r="C6512" s="30"/>
      <c r="D6512" s="41"/>
      <c r="F6512" s="41"/>
      <c r="G6512" s="19" t="s">
        <v>7193</v>
      </c>
    </row>
    <row r="6513" spans="1:55" ht="14.45" customHeight="1" outlineLevel="4" thickBot="1">
      <c r="A6513" s="25">
        <f t="shared" si="101"/>
        <v>6512</v>
      </c>
      <c r="C6513" s="30"/>
      <c r="D6513" s="41"/>
      <c r="F6513" s="41"/>
      <c r="G6513" s="19" t="s">
        <v>7194</v>
      </c>
    </row>
    <row r="6514" spans="1:55" ht="14.45" customHeight="1" outlineLevel="4" thickBot="1">
      <c r="A6514" s="25">
        <f t="shared" si="101"/>
        <v>6513</v>
      </c>
      <c r="C6514" s="30"/>
      <c r="D6514" s="41"/>
      <c r="F6514" s="41"/>
      <c r="G6514" s="19" t="s">
        <v>7195</v>
      </c>
    </row>
    <row r="6515" spans="1:55" ht="14.45" customHeight="1" outlineLevel="3" thickBot="1">
      <c r="A6515" s="25">
        <f t="shared" si="101"/>
        <v>6514</v>
      </c>
      <c r="C6515" s="30"/>
      <c r="D6515" s="41"/>
      <c r="F6515" s="34" t="s">
        <v>7196</v>
      </c>
      <c r="BC6515" s="29" t="s">
        <v>7197</v>
      </c>
    </row>
    <row r="6516" spans="1:55" ht="14.45" customHeight="1" outlineLevel="4" thickBot="1">
      <c r="A6516" s="25">
        <f t="shared" si="101"/>
        <v>6515</v>
      </c>
      <c r="C6516" s="30"/>
      <c r="D6516" s="41"/>
      <c r="F6516" s="41"/>
      <c r="G6516" s="19" t="s">
        <v>7198</v>
      </c>
    </row>
    <row r="6517" spans="1:55" ht="14.45" customHeight="1" outlineLevel="3" thickBot="1">
      <c r="A6517" s="25">
        <f t="shared" si="101"/>
        <v>6516</v>
      </c>
      <c r="C6517" s="30"/>
      <c r="D6517" s="41"/>
      <c r="F6517" s="34" t="s">
        <v>7199</v>
      </c>
      <c r="BC6517" s="29" t="s">
        <v>7200</v>
      </c>
    </row>
    <row r="6518" spans="1:55" ht="14.45" customHeight="1" outlineLevel="4" thickBot="1">
      <c r="A6518" s="25">
        <f t="shared" si="101"/>
        <v>6517</v>
      </c>
      <c r="C6518" s="30"/>
      <c r="D6518" s="41"/>
      <c r="G6518" s="19" t="s">
        <v>7201</v>
      </c>
      <c r="X6518" s="38"/>
      <c r="Y6518" s="38"/>
      <c r="Z6518" s="38"/>
      <c r="AA6518" s="38"/>
      <c r="AB6518" s="38"/>
      <c r="AC6518" s="38"/>
      <c r="AD6518" s="38"/>
    </row>
    <row r="6519" spans="1:55" ht="14.45" customHeight="1" outlineLevel="4" thickBot="1">
      <c r="A6519" s="25">
        <f t="shared" si="101"/>
        <v>6518</v>
      </c>
      <c r="B6519" s="26" t="s">
        <v>7202</v>
      </c>
      <c r="C6519" s="30"/>
      <c r="D6519" s="41"/>
      <c r="G6519" s="19" t="s">
        <v>7203</v>
      </c>
    </row>
    <row r="6520" spans="1:55" ht="14.45" customHeight="1" outlineLevel="3" thickBot="1">
      <c r="A6520" s="25">
        <f t="shared" si="101"/>
        <v>6519</v>
      </c>
      <c r="C6520" s="30"/>
      <c r="D6520" s="41"/>
    </row>
    <row r="6521" spans="1:55" ht="14.45" customHeight="1" outlineLevel="2" thickBot="1">
      <c r="A6521" s="25">
        <f t="shared" si="101"/>
        <v>6520</v>
      </c>
      <c r="C6521" s="30"/>
      <c r="D6521" s="41"/>
    </row>
    <row r="6522" spans="1:55" ht="14.45" customHeight="1" outlineLevel="1" thickBot="1">
      <c r="A6522" s="25">
        <f t="shared" si="101"/>
        <v>6521</v>
      </c>
      <c r="B6522" s="26" t="s">
        <v>7204</v>
      </c>
      <c r="C6522" s="30"/>
      <c r="D6522" s="31" t="s">
        <v>7205</v>
      </c>
      <c r="E6522" s="32"/>
      <c r="BC6522" s="29" t="s">
        <v>7206</v>
      </c>
    </row>
    <row r="6523" spans="1:55" ht="14.45" customHeight="1" outlineLevel="2" thickBot="1">
      <c r="A6523" s="25">
        <f t="shared" si="101"/>
        <v>6522</v>
      </c>
      <c r="C6523" s="30"/>
      <c r="D6523" s="41"/>
      <c r="E6523" s="33" t="s">
        <v>7207</v>
      </c>
      <c r="BC6523" s="29" t="s">
        <v>7208</v>
      </c>
    </row>
    <row r="6524" spans="1:55" ht="14.45" customHeight="1" outlineLevel="4" thickBot="1">
      <c r="A6524" s="25">
        <f t="shared" si="101"/>
        <v>6523</v>
      </c>
      <c r="C6524" s="30"/>
      <c r="D6524" s="41"/>
      <c r="E6524" s="41"/>
      <c r="F6524" s="19" t="s">
        <v>7209</v>
      </c>
      <c r="G6524" s="38"/>
      <c r="H6524" s="38"/>
      <c r="I6524" s="38"/>
    </row>
    <row r="6525" spans="1:55" ht="14.45" customHeight="1" outlineLevel="3" thickBot="1">
      <c r="A6525" s="25">
        <f t="shared" si="101"/>
        <v>6524</v>
      </c>
      <c r="C6525" s="30"/>
      <c r="D6525" s="41"/>
      <c r="E6525" s="41"/>
    </row>
    <row r="6526" spans="1:55" ht="14.45" customHeight="1" outlineLevel="2" thickBot="1">
      <c r="A6526" s="25">
        <f t="shared" si="101"/>
        <v>6525</v>
      </c>
      <c r="C6526" s="30"/>
      <c r="D6526" s="41"/>
      <c r="E6526" s="33" t="s">
        <v>7210</v>
      </c>
      <c r="BC6526" s="29" t="s">
        <v>7211</v>
      </c>
    </row>
    <row r="6527" spans="1:55" ht="14.45" customHeight="1" outlineLevel="3" thickBot="1">
      <c r="A6527" s="25">
        <f t="shared" si="101"/>
        <v>6526</v>
      </c>
      <c r="C6527" s="30"/>
      <c r="D6527" s="41"/>
      <c r="E6527" s="41"/>
      <c r="F6527" s="34" t="s">
        <v>7212</v>
      </c>
      <c r="BC6527" s="29" t="s">
        <v>7213</v>
      </c>
    </row>
    <row r="6528" spans="1:55" ht="14.45" customHeight="1" outlineLevel="4" thickBot="1">
      <c r="A6528" s="25">
        <f t="shared" si="101"/>
        <v>6527</v>
      </c>
      <c r="C6528" s="30"/>
      <c r="D6528" s="41"/>
      <c r="E6528" s="41"/>
      <c r="F6528" s="41"/>
      <c r="G6528" s="19" t="s">
        <v>7214</v>
      </c>
      <c r="Z6528" s="38"/>
      <c r="AA6528" s="38"/>
      <c r="AB6528" s="38"/>
      <c r="AC6528" s="38"/>
      <c r="AD6528" s="38"/>
      <c r="AE6528" s="38"/>
      <c r="AF6528" s="38"/>
      <c r="AG6528" s="38"/>
      <c r="AH6528" s="38"/>
      <c r="AI6528" s="38"/>
      <c r="AJ6528" s="38"/>
      <c r="AK6528" s="38"/>
      <c r="AL6528" s="38"/>
      <c r="AM6528" s="38"/>
      <c r="AN6528" s="38"/>
      <c r="AO6528" s="38"/>
      <c r="AP6528" s="38"/>
      <c r="AQ6528" s="38"/>
    </row>
    <row r="6529" spans="1:55" ht="14.45" customHeight="1" outlineLevel="4" thickBot="1">
      <c r="A6529" s="25">
        <f t="shared" si="101"/>
        <v>6528</v>
      </c>
      <c r="C6529" s="30"/>
      <c r="D6529" s="41"/>
      <c r="E6529" s="41"/>
      <c r="F6529" s="41"/>
      <c r="G6529" s="19" t="s">
        <v>7215</v>
      </c>
    </row>
    <row r="6530" spans="1:55" ht="14.45" customHeight="1" outlineLevel="4" thickBot="1">
      <c r="A6530" s="25">
        <f t="shared" si="101"/>
        <v>6529</v>
      </c>
      <c r="C6530" s="30"/>
      <c r="D6530" s="41"/>
      <c r="E6530" s="41"/>
      <c r="F6530" s="41"/>
      <c r="G6530" s="19" t="s">
        <v>7216</v>
      </c>
    </row>
    <row r="6531" spans="1:55" ht="14.45" customHeight="1" outlineLevel="3" thickBot="1">
      <c r="A6531" s="25">
        <f t="shared" si="101"/>
        <v>6530</v>
      </c>
      <c r="C6531" s="30"/>
      <c r="D6531" s="41"/>
      <c r="E6531" s="41"/>
      <c r="F6531" s="34" t="s">
        <v>7217</v>
      </c>
      <c r="BC6531" s="29" t="s">
        <v>7218</v>
      </c>
    </row>
    <row r="6532" spans="1:55" ht="14.45" customHeight="1" outlineLevel="4" thickBot="1">
      <c r="A6532" s="25">
        <f t="shared" si="101"/>
        <v>6531</v>
      </c>
      <c r="C6532" s="30"/>
      <c r="D6532" s="41"/>
      <c r="E6532" s="41"/>
      <c r="F6532" s="41"/>
      <c r="G6532" s="19" t="s">
        <v>7219</v>
      </c>
      <c r="V6532" s="38"/>
      <c r="W6532" s="38"/>
      <c r="X6532" s="38"/>
      <c r="Y6532" s="38"/>
      <c r="Z6532" s="38"/>
      <c r="AA6532" s="38"/>
      <c r="AB6532" s="38"/>
      <c r="AC6532" s="38"/>
    </row>
    <row r="6533" spans="1:55" ht="14.45" customHeight="1" outlineLevel="4" thickBot="1">
      <c r="A6533" s="25">
        <f t="shared" si="101"/>
        <v>6532</v>
      </c>
      <c r="C6533" s="30"/>
      <c r="D6533" s="41"/>
      <c r="E6533" s="41"/>
      <c r="F6533" s="41"/>
      <c r="G6533" s="19" t="s">
        <v>7220</v>
      </c>
    </row>
    <row r="6534" spans="1:55" ht="14.45" customHeight="1" outlineLevel="4" thickBot="1">
      <c r="A6534" s="25">
        <f t="shared" si="101"/>
        <v>6533</v>
      </c>
      <c r="C6534" s="30"/>
      <c r="D6534" s="41"/>
      <c r="E6534" s="41"/>
      <c r="F6534" s="41"/>
      <c r="G6534" s="19" t="s">
        <v>7221</v>
      </c>
    </row>
    <row r="6535" spans="1:55" ht="14.45" customHeight="1" outlineLevel="3" thickBot="1">
      <c r="A6535" s="25">
        <f t="shared" si="101"/>
        <v>6534</v>
      </c>
      <c r="C6535" s="30"/>
      <c r="D6535" s="41"/>
      <c r="E6535" s="41"/>
      <c r="F6535" s="34" t="s">
        <v>7222</v>
      </c>
      <c r="BC6535" s="29" t="s">
        <v>7223</v>
      </c>
    </row>
    <row r="6536" spans="1:55" ht="14.45" customHeight="1" outlineLevel="4" thickBot="1">
      <c r="A6536" s="25">
        <f t="shared" si="101"/>
        <v>6535</v>
      </c>
      <c r="C6536" s="30"/>
      <c r="D6536" s="41"/>
      <c r="E6536" s="41"/>
      <c r="G6536" s="35" t="s">
        <v>7224</v>
      </c>
    </row>
    <row r="6537" spans="1:55" ht="14.45" customHeight="1" outlineLevel="4" thickBot="1">
      <c r="A6537" s="25">
        <f t="shared" si="101"/>
        <v>6536</v>
      </c>
      <c r="C6537" s="30"/>
      <c r="D6537" s="41"/>
      <c r="E6537" s="41"/>
      <c r="H6537" s="19" t="s">
        <v>7225</v>
      </c>
      <c r="AI6537" s="38"/>
      <c r="AJ6537" s="38"/>
      <c r="AK6537" s="38"/>
      <c r="AL6537" s="38"/>
      <c r="AM6537" s="38"/>
      <c r="AN6537" s="38"/>
      <c r="AO6537" s="38"/>
      <c r="AP6537" s="38"/>
      <c r="AQ6537" s="38"/>
      <c r="AR6537" s="38"/>
      <c r="AS6537" s="38"/>
    </row>
    <row r="6538" spans="1:55" ht="14.45" customHeight="1" outlineLevel="4" thickBot="1">
      <c r="A6538" s="25">
        <f t="shared" si="101"/>
        <v>6537</v>
      </c>
      <c r="C6538" s="30"/>
      <c r="D6538" s="41"/>
      <c r="E6538" s="41"/>
      <c r="H6538" s="19" t="s">
        <v>7226</v>
      </c>
      <c r="T6538" s="38"/>
      <c r="U6538" s="38"/>
      <c r="V6538" s="38"/>
      <c r="W6538" s="38"/>
      <c r="X6538" s="38"/>
      <c r="Y6538" s="38"/>
      <c r="Z6538" s="38"/>
      <c r="AA6538" s="38"/>
      <c r="AB6538" s="38"/>
      <c r="AC6538" s="38"/>
      <c r="AD6538" s="38"/>
      <c r="AE6538" s="38"/>
      <c r="AF6538" s="38"/>
      <c r="AG6538" s="38"/>
      <c r="AH6538" s="38"/>
      <c r="AI6538" s="38"/>
      <c r="AJ6538" s="38"/>
      <c r="AK6538" s="38"/>
      <c r="AL6538" s="38"/>
      <c r="AM6538" s="38"/>
      <c r="AN6538" s="38"/>
    </row>
    <row r="6539" spans="1:55" ht="14.45" customHeight="1" outlineLevel="4" thickBot="1">
      <c r="A6539" s="25">
        <f t="shared" si="101"/>
        <v>6538</v>
      </c>
      <c r="C6539" s="30"/>
      <c r="D6539" s="41"/>
      <c r="E6539" s="41"/>
      <c r="H6539" s="19" t="s">
        <v>7227</v>
      </c>
    </row>
    <row r="6540" spans="1:55" ht="14.45" customHeight="1" outlineLevel="4" thickBot="1">
      <c r="A6540" s="25">
        <f t="shared" ref="A6540:A6603" si="102">ROW()-1</f>
        <v>6539</v>
      </c>
      <c r="C6540" s="30"/>
      <c r="D6540" s="41"/>
      <c r="E6540" s="41"/>
      <c r="G6540" s="35" t="s">
        <v>7228</v>
      </c>
    </row>
    <row r="6541" spans="1:55" ht="14.45" customHeight="1" outlineLevel="4" thickBot="1">
      <c r="A6541" s="25">
        <f t="shared" si="102"/>
        <v>6540</v>
      </c>
      <c r="C6541" s="30"/>
      <c r="D6541" s="41"/>
      <c r="E6541" s="41"/>
      <c r="H6541" s="19" t="s">
        <v>7229</v>
      </c>
      <c r="BC6541" s="60" t="s">
        <v>7230</v>
      </c>
    </row>
    <row r="6542" spans="1:55" ht="14.45" customHeight="1" outlineLevel="4" thickBot="1">
      <c r="A6542" s="25">
        <f t="shared" si="102"/>
        <v>6541</v>
      </c>
      <c r="C6542" s="30"/>
      <c r="D6542" s="41"/>
      <c r="E6542" s="41"/>
      <c r="H6542" s="19" t="s">
        <v>7231</v>
      </c>
      <c r="L6542" s="38"/>
      <c r="M6542" s="38"/>
      <c r="N6542" s="38"/>
      <c r="O6542" s="38"/>
      <c r="P6542" s="38"/>
      <c r="Q6542" s="38"/>
      <c r="R6542" s="38"/>
      <c r="BC6542" s="22" t="s">
        <v>7232</v>
      </c>
    </row>
    <row r="6543" spans="1:55" ht="14.45" customHeight="1" outlineLevel="4" thickBot="1">
      <c r="A6543" s="25">
        <f t="shared" si="102"/>
        <v>6542</v>
      </c>
      <c r="C6543" s="30"/>
      <c r="D6543" s="41"/>
      <c r="E6543" s="41"/>
      <c r="G6543" s="35" t="s">
        <v>7233</v>
      </c>
    </row>
    <row r="6544" spans="1:55" ht="14.45" customHeight="1" outlineLevel="4" thickBot="1">
      <c r="A6544" s="25">
        <f t="shared" si="102"/>
        <v>6543</v>
      </c>
      <c r="C6544" s="30"/>
      <c r="D6544" s="41"/>
      <c r="E6544" s="41"/>
      <c r="H6544" s="19" t="s">
        <v>7234</v>
      </c>
    </row>
    <row r="6545" spans="1:53" ht="14.45" customHeight="1" outlineLevel="4" thickBot="1">
      <c r="A6545" s="25">
        <f t="shared" si="102"/>
        <v>6544</v>
      </c>
      <c r="C6545" s="30"/>
      <c r="D6545" s="41"/>
      <c r="E6545" s="41"/>
      <c r="H6545" s="19" t="s">
        <v>7235</v>
      </c>
      <c r="Z6545" s="38"/>
      <c r="AA6545" s="38"/>
      <c r="AB6545" s="38"/>
      <c r="AC6545" s="38"/>
      <c r="AD6545" s="38"/>
      <c r="AE6545" s="38"/>
      <c r="AF6545" s="38"/>
      <c r="AG6545" s="38"/>
      <c r="AH6545" s="38"/>
      <c r="AI6545" s="38"/>
      <c r="AJ6545" s="38"/>
      <c r="AK6545" s="38"/>
      <c r="AL6545" s="38"/>
      <c r="AM6545" s="38"/>
      <c r="AN6545" s="38"/>
      <c r="AO6545" s="38"/>
    </row>
    <row r="6546" spans="1:53" ht="14.45" customHeight="1" outlineLevel="4" thickBot="1">
      <c r="A6546" s="25">
        <f t="shared" si="102"/>
        <v>6545</v>
      </c>
      <c r="C6546" s="30"/>
      <c r="D6546" s="41"/>
      <c r="E6546" s="41"/>
      <c r="H6546" s="41" t="s">
        <v>4766</v>
      </c>
      <c r="I6546" s="55"/>
      <c r="J6546" s="55"/>
      <c r="K6546" s="55"/>
      <c r="L6546" s="55"/>
      <c r="M6546" s="55"/>
      <c r="N6546" s="55"/>
      <c r="O6546" s="55"/>
      <c r="P6546" s="55"/>
      <c r="Q6546" s="55"/>
      <c r="R6546" s="55"/>
      <c r="S6546" s="55"/>
      <c r="T6546" s="55"/>
      <c r="U6546" s="55"/>
      <c r="V6546" s="55"/>
      <c r="W6546" s="55"/>
      <c r="X6546" s="55"/>
      <c r="Y6546" s="55"/>
      <c r="Z6546" s="55"/>
      <c r="AA6546" s="55"/>
      <c r="AB6546" s="55"/>
      <c r="AC6546" s="55"/>
      <c r="AD6546" s="55"/>
      <c r="AE6546" s="55"/>
      <c r="AF6546" s="55"/>
      <c r="AG6546" s="55"/>
      <c r="AH6546" s="55"/>
      <c r="AI6546" s="55"/>
      <c r="AJ6546" s="55"/>
      <c r="AK6546" s="55"/>
      <c r="AL6546" s="55"/>
      <c r="AM6546" s="55"/>
      <c r="AN6546" s="55"/>
      <c r="AO6546" s="55"/>
      <c r="AP6546" s="55"/>
      <c r="AQ6546" s="55"/>
      <c r="AR6546" s="55"/>
      <c r="AS6546" s="55"/>
      <c r="AT6546" s="55"/>
      <c r="AU6546" s="55"/>
      <c r="AV6546" s="55"/>
      <c r="AW6546" s="55"/>
      <c r="AX6546" s="55"/>
      <c r="AY6546" s="55"/>
      <c r="AZ6546" s="55"/>
      <c r="BA6546" s="63"/>
    </row>
    <row r="6547" spans="1:53" ht="14.45" customHeight="1" outlineLevel="4" thickBot="1">
      <c r="A6547" s="25">
        <f t="shared" si="102"/>
        <v>6546</v>
      </c>
      <c r="C6547" s="30"/>
      <c r="D6547" s="41"/>
      <c r="E6547" s="41"/>
      <c r="I6547" s="138" t="s">
        <v>7236</v>
      </c>
      <c r="J6547" s="65"/>
      <c r="K6547" s="107"/>
      <c r="L6547" s="107"/>
      <c r="M6547" s="107"/>
      <c r="N6547" s="107"/>
      <c r="O6547" s="107"/>
      <c r="P6547" s="107"/>
      <c r="Q6547" s="107"/>
      <c r="R6547" s="107"/>
      <c r="S6547" s="107"/>
      <c r="T6547" s="107"/>
      <c r="U6547" s="107"/>
      <c r="V6547" s="107"/>
      <c r="W6547" s="107"/>
      <c r="X6547" s="107"/>
      <c r="Y6547" s="107"/>
      <c r="Z6547" s="107"/>
      <c r="AA6547" s="107"/>
      <c r="AB6547" s="107"/>
      <c r="AC6547" s="107"/>
      <c r="AD6547" s="107"/>
      <c r="AE6547" s="107"/>
      <c r="AF6547" s="107"/>
      <c r="AG6547" s="107"/>
      <c r="AH6547" s="107"/>
      <c r="AI6547" s="107"/>
      <c r="AJ6547" s="107"/>
      <c r="AK6547" s="107"/>
      <c r="AL6547" s="107"/>
      <c r="AM6547" s="107"/>
      <c r="AN6547" s="107"/>
      <c r="AO6547" s="107"/>
      <c r="AP6547" s="107"/>
      <c r="AQ6547" s="107"/>
      <c r="AR6547" s="107"/>
      <c r="AS6547" s="107"/>
      <c r="AT6547" s="107"/>
      <c r="AU6547" s="107"/>
      <c r="AV6547" s="107"/>
      <c r="AW6547" s="107"/>
      <c r="AX6547" s="107"/>
      <c r="AY6547" s="107"/>
      <c r="AZ6547" s="107"/>
      <c r="BA6547" s="108"/>
    </row>
    <row r="6548" spans="1:53" ht="14.45" customHeight="1" outlineLevel="4" thickBot="1">
      <c r="A6548" s="25">
        <f t="shared" si="102"/>
        <v>6547</v>
      </c>
      <c r="C6548" s="30"/>
      <c r="D6548" s="41"/>
      <c r="E6548" s="41"/>
      <c r="I6548" s="30"/>
      <c r="J6548" s="67" t="s">
        <v>7237</v>
      </c>
    </row>
    <row r="6549" spans="1:53" ht="14.45" customHeight="1" outlineLevel="4" thickBot="1">
      <c r="A6549" s="25">
        <f t="shared" si="102"/>
        <v>6548</v>
      </c>
      <c r="C6549" s="30"/>
      <c r="D6549" s="41"/>
      <c r="E6549" s="41"/>
      <c r="I6549" s="30"/>
      <c r="J6549" s="30" t="s">
        <v>7238</v>
      </c>
    </row>
    <row r="6550" spans="1:53" ht="14.45" customHeight="1" outlineLevel="4" thickBot="1">
      <c r="A6550" s="25">
        <f t="shared" si="102"/>
        <v>6549</v>
      </c>
      <c r="C6550" s="30"/>
      <c r="D6550" s="41"/>
      <c r="E6550" s="41"/>
      <c r="I6550" s="30"/>
      <c r="J6550" s="30" t="s">
        <v>7239</v>
      </c>
    </row>
    <row r="6551" spans="1:53" ht="14.45" customHeight="1" outlineLevel="4" thickBot="1">
      <c r="A6551" s="25">
        <f t="shared" si="102"/>
        <v>6550</v>
      </c>
      <c r="C6551" s="30"/>
      <c r="D6551" s="41"/>
      <c r="E6551" s="41"/>
      <c r="I6551" s="30"/>
      <c r="J6551" s="30" t="s">
        <v>7240</v>
      </c>
    </row>
    <row r="6552" spans="1:53" ht="14.45" customHeight="1" outlineLevel="4" thickBot="1">
      <c r="A6552" s="25">
        <f t="shared" si="102"/>
        <v>6551</v>
      </c>
      <c r="C6552" s="30"/>
      <c r="D6552" s="41"/>
      <c r="E6552" s="41"/>
      <c r="I6552" s="30"/>
      <c r="J6552" s="30" t="s">
        <v>7241</v>
      </c>
    </row>
    <row r="6553" spans="1:53" ht="14.45" customHeight="1" outlineLevel="4" thickBot="1">
      <c r="A6553" s="25">
        <f t="shared" si="102"/>
        <v>6552</v>
      </c>
      <c r="C6553" s="30"/>
      <c r="D6553" s="41"/>
      <c r="E6553" s="41"/>
      <c r="I6553" s="30"/>
      <c r="J6553" s="30" t="s">
        <v>7242</v>
      </c>
    </row>
    <row r="6554" spans="1:53" ht="14.45" customHeight="1" outlineLevel="4" thickBot="1">
      <c r="A6554" s="25">
        <f t="shared" si="102"/>
        <v>6553</v>
      </c>
      <c r="C6554" s="30"/>
      <c r="D6554" s="41"/>
      <c r="E6554" s="41"/>
      <c r="I6554" s="30"/>
      <c r="J6554" s="67" t="s">
        <v>7243</v>
      </c>
    </row>
    <row r="6555" spans="1:53" ht="14.45" customHeight="1" outlineLevel="4" thickBot="1">
      <c r="A6555" s="25">
        <f t="shared" si="102"/>
        <v>6554</v>
      </c>
      <c r="C6555" s="30"/>
      <c r="D6555" s="41"/>
      <c r="E6555" s="41"/>
      <c r="I6555" s="30"/>
      <c r="J6555" s="30" t="s">
        <v>7244</v>
      </c>
    </row>
    <row r="6556" spans="1:53" ht="14.45" customHeight="1" outlineLevel="4" thickBot="1">
      <c r="A6556" s="25">
        <f t="shared" si="102"/>
        <v>6555</v>
      </c>
      <c r="C6556" s="30"/>
      <c r="D6556" s="41"/>
      <c r="E6556" s="41"/>
      <c r="I6556" s="30"/>
      <c r="J6556" s="30" t="s">
        <v>7245</v>
      </c>
    </row>
    <row r="6557" spans="1:53" ht="14.45" customHeight="1" outlineLevel="4" thickBot="1">
      <c r="A6557" s="25">
        <f t="shared" si="102"/>
        <v>6556</v>
      </c>
      <c r="C6557" s="30"/>
      <c r="D6557" s="41"/>
      <c r="E6557" s="41"/>
      <c r="I6557" s="30"/>
      <c r="J6557" s="30" t="s">
        <v>7246</v>
      </c>
    </row>
    <row r="6558" spans="1:53" ht="14.45" customHeight="1" outlineLevel="4" thickBot="1">
      <c r="A6558" s="25">
        <f t="shared" si="102"/>
        <v>6557</v>
      </c>
      <c r="C6558" s="30"/>
      <c r="D6558" s="41"/>
      <c r="E6558" s="41"/>
      <c r="I6558" s="30"/>
      <c r="J6558" s="30" t="s">
        <v>7247</v>
      </c>
    </row>
    <row r="6559" spans="1:53" ht="14.45" customHeight="1" outlineLevel="4" thickBot="1">
      <c r="A6559" s="25">
        <f t="shared" si="102"/>
        <v>6558</v>
      </c>
      <c r="C6559" s="30"/>
      <c r="D6559" s="41"/>
      <c r="E6559" s="41"/>
      <c r="I6559" s="30"/>
      <c r="J6559" s="30" t="s">
        <v>7248</v>
      </c>
    </row>
    <row r="6560" spans="1:53" ht="14.45" customHeight="1" outlineLevel="4" thickBot="1">
      <c r="A6560" s="25">
        <f t="shared" si="102"/>
        <v>6559</v>
      </c>
      <c r="C6560" s="30"/>
      <c r="D6560" s="41"/>
      <c r="E6560" s="41"/>
      <c r="I6560" s="30"/>
      <c r="J6560" s="30" t="s">
        <v>7249</v>
      </c>
    </row>
    <row r="6561" spans="1:99" ht="14.45" customHeight="1" outlineLevel="4" thickBot="1">
      <c r="A6561" s="25">
        <f t="shared" si="102"/>
        <v>6560</v>
      </c>
      <c r="C6561" s="30"/>
      <c r="D6561" s="41"/>
      <c r="E6561" s="41"/>
      <c r="I6561" s="30"/>
      <c r="J6561" s="30" t="s">
        <v>7250</v>
      </c>
    </row>
    <row r="6562" spans="1:99" ht="14.45" customHeight="1" outlineLevel="4" thickBot="1">
      <c r="A6562" s="25">
        <f t="shared" si="102"/>
        <v>6561</v>
      </c>
      <c r="C6562" s="30"/>
      <c r="D6562" s="41"/>
      <c r="E6562" s="41"/>
      <c r="I6562" s="76"/>
      <c r="J6562" s="76" t="s">
        <v>7251</v>
      </c>
      <c r="K6562" s="109"/>
      <c r="L6562" s="109"/>
      <c r="M6562" s="109"/>
      <c r="N6562" s="109"/>
      <c r="O6562" s="109"/>
      <c r="P6562" s="109"/>
      <c r="Q6562" s="109"/>
      <c r="R6562" s="109"/>
      <c r="S6562" s="109"/>
      <c r="T6562" s="109"/>
      <c r="U6562" s="109"/>
      <c r="V6562" s="109"/>
      <c r="W6562" s="109"/>
      <c r="X6562" s="109"/>
      <c r="Y6562" s="109"/>
      <c r="Z6562" s="109"/>
      <c r="AA6562" s="109"/>
      <c r="AB6562" s="109"/>
      <c r="AC6562" s="109"/>
      <c r="AD6562" s="109"/>
      <c r="AE6562" s="109"/>
      <c r="AF6562" s="109"/>
      <c r="AG6562" s="109"/>
      <c r="AH6562" s="109"/>
      <c r="AI6562" s="109"/>
      <c r="AJ6562" s="109"/>
      <c r="AK6562" s="109"/>
      <c r="AL6562" s="109"/>
      <c r="AM6562" s="109"/>
      <c r="AN6562" s="109"/>
      <c r="AO6562" s="109"/>
      <c r="AP6562" s="109"/>
      <c r="AQ6562" s="109"/>
      <c r="AR6562" s="109"/>
      <c r="AS6562" s="109"/>
      <c r="AT6562" s="109"/>
      <c r="AU6562" s="109"/>
      <c r="AV6562" s="109"/>
      <c r="AW6562" s="109"/>
      <c r="AX6562" s="109"/>
      <c r="AY6562" s="109"/>
      <c r="AZ6562" s="109"/>
      <c r="BA6562" s="110"/>
      <c r="BC6562" s="47" t="s">
        <v>7252</v>
      </c>
    </row>
    <row r="6563" spans="1:99" ht="14.45" customHeight="1" outlineLevel="3" thickBot="1">
      <c r="A6563" s="25">
        <f t="shared" si="102"/>
        <v>6562</v>
      </c>
      <c r="C6563" s="30"/>
      <c r="D6563" s="41"/>
      <c r="E6563" s="41"/>
      <c r="I6563" s="61"/>
      <c r="J6563" s="61"/>
      <c r="K6563" s="61"/>
      <c r="L6563" s="61"/>
      <c r="M6563" s="61"/>
      <c r="N6563" s="61"/>
      <c r="O6563" s="61"/>
      <c r="P6563" s="61"/>
      <c r="Q6563" s="61"/>
      <c r="R6563" s="61"/>
      <c r="S6563" s="61"/>
      <c r="T6563" s="61"/>
      <c r="U6563" s="61"/>
      <c r="V6563" s="61"/>
      <c r="W6563" s="61"/>
      <c r="X6563" s="61"/>
      <c r="Y6563" s="61"/>
      <c r="Z6563" s="61"/>
      <c r="AA6563" s="61"/>
      <c r="AB6563" s="61"/>
      <c r="AC6563" s="61"/>
      <c r="AD6563" s="61"/>
      <c r="AE6563" s="61"/>
      <c r="AF6563" s="61"/>
      <c r="AG6563" s="61"/>
      <c r="AH6563" s="61"/>
      <c r="AI6563" s="61"/>
      <c r="AJ6563" s="61"/>
      <c r="AK6563" s="61"/>
      <c r="AL6563" s="61"/>
      <c r="AM6563" s="61"/>
      <c r="AN6563" s="61"/>
      <c r="AO6563" s="61"/>
      <c r="AP6563" s="61"/>
      <c r="AQ6563" s="61"/>
      <c r="AR6563" s="61"/>
      <c r="AS6563" s="61"/>
      <c r="AT6563" s="61"/>
      <c r="AU6563" s="61"/>
      <c r="AV6563" s="61"/>
      <c r="AW6563" s="61"/>
      <c r="AX6563" s="61"/>
      <c r="AY6563" s="61"/>
      <c r="AZ6563" s="61"/>
      <c r="BA6563" s="62"/>
    </row>
    <row r="6564" spans="1:99" ht="14.45" customHeight="1" outlineLevel="2" thickBot="1">
      <c r="A6564" s="25">
        <f t="shared" si="102"/>
        <v>6563</v>
      </c>
      <c r="C6564" s="30"/>
      <c r="D6564" s="41"/>
      <c r="E6564" s="33" t="s">
        <v>7253</v>
      </c>
      <c r="BC6564" s="29" t="s">
        <v>7254</v>
      </c>
    </row>
    <row r="6565" spans="1:99" ht="14.45" customHeight="1" outlineLevel="3" thickBot="1">
      <c r="A6565" s="25">
        <f t="shared" si="102"/>
        <v>6564</v>
      </c>
      <c r="C6565" s="30"/>
      <c r="D6565" s="41"/>
      <c r="E6565" s="41"/>
      <c r="F6565" s="34" t="s">
        <v>7255</v>
      </c>
      <c r="BC6565" s="29" t="s">
        <v>7256</v>
      </c>
    </row>
    <row r="6566" spans="1:99" ht="14.45" customHeight="1" outlineLevel="4" thickBot="1">
      <c r="A6566" s="25">
        <f t="shared" si="102"/>
        <v>6565</v>
      </c>
      <c r="C6566" s="30"/>
      <c r="D6566" s="41"/>
      <c r="E6566" s="41"/>
      <c r="F6566" s="41"/>
      <c r="G6566" s="19" t="s">
        <v>7257</v>
      </c>
      <c r="H6566" s="38"/>
      <c r="I6566" s="38"/>
      <c r="J6566" s="38"/>
      <c r="K6566" s="38"/>
      <c r="L6566" s="38"/>
      <c r="M6566" s="38"/>
      <c r="N6566" s="38"/>
      <c r="AJ6566" s="38"/>
      <c r="AK6566" s="38"/>
      <c r="AL6566" s="38"/>
      <c r="AM6566" s="38"/>
      <c r="AN6566" s="38"/>
      <c r="AO6566" s="38"/>
    </row>
    <row r="6567" spans="1:99" ht="14.45" customHeight="1" outlineLevel="4" thickBot="1">
      <c r="A6567" s="25">
        <f t="shared" si="102"/>
        <v>6566</v>
      </c>
      <c r="C6567" s="30"/>
      <c r="D6567" s="41"/>
      <c r="E6567" s="41"/>
      <c r="F6567" s="41"/>
      <c r="G6567" s="19" t="s">
        <v>7258</v>
      </c>
      <c r="BC6567" s="47" t="s">
        <v>7259</v>
      </c>
    </row>
    <row r="6568" spans="1:99" ht="14.45" customHeight="1" outlineLevel="4" thickBot="1">
      <c r="A6568" s="25">
        <f t="shared" si="102"/>
        <v>6567</v>
      </c>
      <c r="C6568" s="30"/>
      <c r="D6568" s="41"/>
      <c r="E6568" s="41"/>
      <c r="F6568" s="41"/>
      <c r="G6568" s="41" t="s">
        <v>4766</v>
      </c>
      <c r="H6568" s="55"/>
      <c r="I6568" s="55"/>
      <c r="J6568" s="55"/>
      <c r="K6568" s="55"/>
      <c r="L6568" s="55"/>
      <c r="M6568" s="55"/>
      <c r="N6568" s="55"/>
      <c r="O6568" s="55"/>
      <c r="P6568" s="55"/>
      <c r="Q6568" s="55"/>
      <c r="R6568" s="55"/>
      <c r="S6568" s="55"/>
      <c r="T6568" s="55"/>
      <c r="U6568" s="55"/>
      <c r="V6568" s="55"/>
      <c r="W6568" s="55"/>
      <c r="X6568" s="55"/>
      <c r="Y6568" s="55"/>
      <c r="Z6568" s="55"/>
      <c r="AA6568" s="55"/>
      <c r="AB6568" s="55"/>
      <c r="AC6568" s="55"/>
      <c r="AD6568" s="55"/>
      <c r="AE6568" s="55"/>
      <c r="AF6568" s="55"/>
      <c r="AG6568" s="55"/>
      <c r="AH6568" s="55"/>
      <c r="AI6568" s="55"/>
      <c r="AJ6568" s="55"/>
      <c r="AK6568" s="55"/>
      <c r="AL6568" s="55"/>
      <c r="AM6568" s="55"/>
      <c r="AN6568" s="55"/>
      <c r="AO6568" s="55"/>
      <c r="AP6568" s="55"/>
      <c r="AQ6568" s="55"/>
      <c r="AR6568" s="55"/>
      <c r="AS6568" s="55"/>
      <c r="AT6568" s="55"/>
      <c r="AU6568" s="55"/>
      <c r="AV6568" s="55"/>
      <c r="AW6568" s="55"/>
      <c r="AX6568" s="55"/>
      <c r="AY6568" s="55"/>
      <c r="AZ6568" s="55"/>
      <c r="BA6568" s="63"/>
      <c r="BC6568" s="70"/>
      <c r="BD6568" s="70"/>
      <c r="BE6568" s="70"/>
      <c r="BF6568" s="70"/>
      <c r="BG6568" s="70"/>
      <c r="BH6568" s="70"/>
      <c r="BI6568" s="70"/>
      <c r="BJ6568" s="70"/>
      <c r="BK6568" s="70"/>
      <c r="BL6568" s="70"/>
      <c r="BM6568" s="70"/>
      <c r="BN6568" s="70"/>
      <c r="BO6568" s="70"/>
      <c r="BP6568" s="70"/>
      <c r="BQ6568" s="70"/>
      <c r="BR6568" s="70"/>
      <c r="BS6568" s="70"/>
      <c r="BT6568" s="70"/>
      <c r="BU6568" s="70"/>
      <c r="BV6568" s="70"/>
      <c r="BW6568" s="70"/>
      <c r="BX6568" s="70"/>
      <c r="BY6568" s="70"/>
      <c r="BZ6568" s="70"/>
      <c r="CA6568" s="70"/>
      <c r="CB6568" s="70"/>
      <c r="CC6568" s="70"/>
      <c r="CD6568" s="70"/>
      <c r="CE6568" s="70"/>
      <c r="CF6568" s="70"/>
      <c r="CG6568" s="70"/>
      <c r="CH6568" s="70"/>
      <c r="CI6568" s="70"/>
      <c r="CJ6568" s="70"/>
      <c r="CK6568" s="70"/>
      <c r="CL6568" s="70"/>
      <c r="CM6568" s="70"/>
      <c r="CN6568" s="70"/>
      <c r="CO6568" s="70"/>
      <c r="CP6568" s="70"/>
      <c r="CQ6568" s="70"/>
      <c r="CR6568" s="70"/>
      <c r="CS6568" s="70"/>
      <c r="CT6568" s="70"/>
      <c r="CU6568" s="82"/>
    </row>
    <row r="6569" spans="1:99" ht="14.45" customHeight="1" outlineLevel="4" thickBot="1">
      <c r="A6569" s="25">
        <f t="shared" si="102"/>
        <v>6568</v>
      </c>
      <c r="C6569" s="30"/>
      <c r="D6569" s="41"/>
      <c r="E6569" s="41"/>
      <c r="F6569" s="41"/>
      <c r="H6569" s="123" t="s">
        <v>7260</v>
      </c>
      <c r="I6569" s="65"/>
      <c r="J6569" s="65"/>
      <c r="K6569" s="65"/>
      <c r="L6569" s="65"/>
      <c r="M6569" s="65"/>
      <c r="N6569" s="65"/>
      <c r="O6569" s="65"/>
      <c r="P6569" s="65"/>
      <c r="Q6569" s="65"/>
      <c r="R6569" s="65"/>
      <c r="S6569" s="65"/>
      <c r="T6569" s="65"/>
      <c r="U6569" s="65"/>
      <c r="V6569" s="65"/>
      <c r="W6569" s="65"/>
      <c r="X6569" s="65"/>
      <c r="Y6569" s="65"/>
      <c r="Z6569" s="65"/>
      <c r="AA6569" s="65"/>
      <c r="AB6569" s="65"/>
      <c r="AC6569" s="65"/>
      <c r="AD6569" s="65"/>
      <c r="AE6569" s="65"/>
      <c r="AF6569" s="65"/>
      <c r="AG6569" s="65"/>
      <c r="AH6569" s="65"/>
      <c r="AI6569" s="65"/>
      <c r="AJ6569" s="65"/>
      <c r="AK6569" s="65"/>
      <c r="AL6569" s="65"/>
      <c r="AM6569" s="65"/>
      <c r="AN6569" s="65"/>
      <c r="AO6569" s="65"/>
      <c r="AP6569" s="65"/>
      <c r="AQ6569" s="65"/>
      <c r="AR6569" s="65"/>
      <c r="AS6569" s="65"/>
      <c r="AT6569" s="65"/>
      <c r="AU6569" s="65"/>
      <c r="AV6569" s="65"/>
      <c r="AW6569" s="65"/>
      <c r="AX6569" s="65"/>
      <c r="AY6569" s="65"/>
      <c r="AZ6569" s="65"/>
      <c r="BA6569" s="66"/>
      <c r="BB6569" s="52"/>
      <c r="BC6569" s="64" t="s">
        <v>7261</v>
      </c>
      <c r="BD6569" s="65"/>
      <c r="BE6569" s="65"/>
      <c r="BF6569" s="65"/>
      <c r="BG6569" s="65"/>
      <c r="BH6569" s="65"/>
      <c r="BI6569" s="65"/>
      <c r="BJ6569" s="65"/>
      <c r="BK6569" s="65"/>
      <c r="BL6569" s="65"/>
      <c r="BM6569" s="65"/>
      <c r="BN6569" s="65"/>
      <c r="BO6569" s="65"/>
      <c r="BP6569" s="65"/>
      <c r="BQ6569" s="65"/>
      <c r="BR6569" s="65"/>
      <c r="BS6569" s="65"/>
      <c r="BT6569" s="65"/>
      <c r="BU6569" s="65"/>
      <c r="BV6569" s="65"/>
      <c r="BW6569" s="65"/>
      <c r="BX6569" s="65"/>
      <c r="BY6569" s="65"/>
      <c r="BZ6569" s="65"/>
      <c r="CA6569" s="65"/>
      <c r="CB6569" s="65"/>
      <c r="CC6569" s="65"/>
      <c r="CD6569" s="65"/>
      <c r="CE6569" s="65"/>
      <c r="CF6569" s="65"/>
      <c r="CG6569" s="65"/>
      <c r="CH6569" s="65"/>
      <c r="CI6569" s="65"/>
      <c r="CJ6569" s="65"/>
      <c r="CK6569" s="65"/>
      <c r="CL6569" s="65"/>
      <c r="CM6569" s="65"/>
      <c r="CN6569" s="65"/>
      <c r="CO6569" s="65"/>
      <c r="CP6569" s="65"/>
      <c r="CQ6569" s="65"/>
      <c r="CR6569" s="65"/>
      <c r="CS6569" s="65"/>
      <c r="CT6569" s="65"/>
      <c r="CU6569" s="66"/>
    </row>
    <row r="6570" spans="1:99" ht="14.45" customHeight="1" outlineLevel="4" thickBot="1">
      <c r="A6570" s="25">
        <f t="shared" si="102"/>
        <v>6569</v>
      </c>
      <c r="C6570" s="30"/>
      <c r="D6570" s="41"/>
      <c r="E6570" s="41"/>
      <c r="F6570" s="41"/>
      <c r="H6570" s="30"/>
      <c r="I6570" s="71" t="s">
        <v>7262</v>
      </c>
      <c r="J6570" s="30"/>
      <c r="K6570" s="30"/>
      <c r="L6570" s="30"/>
      <c r="M6570" s="30"/>
      <c r="N6570" s="30"/>
      <c r="O6570" s="30"/>
      <c r="P6570" s="30"/>
      <c r="Q6570" s="30"/>
      <c r="R6570" s="30"/>
      <c r="S6570" s="30"/>
      <c r="T6570" s="30"/>
      <c r="U6570" s="30"/>
      <c r="V6570" s="30"/>
      <c r="W6570" s="30"/>
      <c r="X6570" s="30"/>
      <c r="Y6570" s="30"/>
      <c r="Z6570" s="30"/>
      <c r="AA6570" s="30"/>
      <c r="AB6570" s="30"/>
      <c r="AC6570" s="30"/>
      <c r="AD6570" s="30"/>
      <c r="AE6570" s="30"/>
      <c r="AF6570" s="30"/>
      <c r="AG6570" s="30"/>
      <c r="AH6570" s="30"/>
      <c r="AI6570" s="30"/>
      <c r="AJ6570" s="30"/>
      <c r="AK6570" s="30"/>
      <c r="AL6570" s="30"/>
      <c r="AM6570" s="30"/>
      <c r="AN6570" s="30"/>
      <c r="AO6570" s="30"/>
      <c r="AP6570" s="30"/>
      <c r="AQ6570" s="30"/>
      <c r="AR6570" s="30"/>
      <c r="AS6570" s="30"/>
      <c r="AT6570" s="30"/>
      <c r="AU6570" s="30"/>
      <c r="AV6570" s="30"/>
      <c r="AW6570" s="30"/>
      <c r="AX6570" s="30"/>
      <c r="AY6570" s="30"/>
      <c r="AZ6570" s="30"/>
      <c r="BA6570" s="68"/>
      <c r="BB6570" s="52"/>
      <c r="BC6570" s="30"/>
      <c r="BD6570" s="67" t="s">
        <v>7263</v>
      </c>
      <c r="BE6570" s="30"/>
      <c r="BF6570" s="30"/>
      <c r="BG6570" s="30"/>
      <c r="BH6570" s="30"/>
      <c r="BI6570" s="30"/>
      <c r="BJ6570" s="30"/>
      <c r="BK6570" s="30"/>
      <c r="BL6570" s="30"/>
      <c r="BM6570" s="30"/>
      <c r="BN6570" s="30"/>
      <c r="BO6570" s="30"/>
      <c r="BP6570" s="30"/>
      <c r="BQ6570" s="30"/>
      <c r="BR6570" s="30"/>
      <c r="BS6570" s="30"/>
      <c r="BT6570" s="30"/>
      <c r="BU6570" s="30"/>
      <c r="BV6570" s="30"/>
      <c r="BW6570" s="30"/>
      <c r="BX6570" s="30"/>
      <c r="BY6570" s="30"/>
      <c r="BZ6570" s="30"/>
      <c r="CA6570" s="30"/>
      <c r="CB6570" s="30"/>
      <c r="CC6570" s="30"/>
      <c r="CD6570" s="30"/>
      <c r="CE6570" s="30"/>
      <c r="CF6570" s="30"/>
      <c r="CG6570" s="30"/>
      <c r="CH6570" s="30"/>
      <c r="CI6570" s="30"/>
      <c r="CJ6570" s="30"/>
      <c r="CK6570" s="30"/>
      <c r="CL6570" s="30"/>
      <c r="CM6570" s="30"/>
      <c r="CN6570" s="30"/>
      <c r="CO6570" s="30"/>
      <c r="CP6570" s="30"/>
      <c r="CQ6570" s="30"/>
      <c r="CR6570" s="30"/>
      <c r="CS6570" s="30"/>
      <c r="CT6570" s="30"/>
      <c r="CU6570" s="68"/>
    </row>
    <row r="6571" spans="1:99" ht="14.45" customHeight="1" outlineLevel="4" thickBot="1">
      <c r="A6571" s="25">
        <f t="shared" si="102"/>
        <v>6570</v>
      </c>
      <c r="C6571" s="30"/>
      <c r="D6571" s="41"/>
      <c r="E6571" s="41"/>
      <c r="F6571" s="41"/>
      <c r="H6571" s="30"/>
      <c r="I6571" s="30" t="s">
        <v>7264</v>
      </c>
      <c r="J6571" s="30"/>
      <c r="K6571" s="30"/>
      <c r="L6571" s="30"/>
      <c r="M6571" s="30"/>
      <c r="N6571" s="30"/>
      <c r="O6571" s="30"/>
      <c r="P6571" s="30"/>
      <c r="Q6571" s="30"/>
      <c r="R6571" s="30"/>
      <c r="S6571" s="30"/>
      <c r="T6571" s="30"/>
      <c r="U6571" s="30"/>
      <c r="V6571" s="30"/>
      <c r="W6571" s="30"/>
      <c r="X6571" s="30"/>
      <c r="Y6571" s="30"/>
      <c r="Z6571" s="30"/>
      <c r="AA6571" s="30"/>
      <c r="AB6571" s="30"/>
      <c r="AC6571" s="30"/>
      <c r="AD6571" s="30"/>
      <c r="AE6571" s="30"/>
      <c r="AF6571" s="30"/>
      <c r="AG6571" s="30"/>
      <c r="AH6571" s="30"/>
      <c r="AI6571" s="30"/>
      <c r="AJ6571" s="30"/>
      <c r="AK6571" s="30"/>
      <c r="AL6571" s="30"/>
      <c r="AM6571" s="30"/>
      <c r="AN6571" s="30"/>
      <c r="AO6571" s="30"/>
      <c r="AP6571" s="30"/>
      <c r="AQ6571" s="30"/>
      <c r="AR6571" s="30"/>
      <c r="AS6571" s="30"/>
      <c r="AT6571" s="30"/>
      <c r="AU6571" s="30"/>
      <c r="AV6571" s="30"/>
      <c r="AW6571" s="30"/>
      <c r="AX6571" s="30"/>
      <c r="AY6571" s="30"/>
      <c r="AZ6571" s="30"/>
      <c r="BA6571" s="68"/>
      <c r="BB6571" s="52"/>
      <c r="BC6571" s="30"/>
      <c r="BD6571" s="30" t="s">
        <v>7265</v>
      </c>
      <c r="BE6571" s="30"/>
      <c r="BF6571" s="30"/>
      <c r="BG6571" s="30"/>
      <c r="BH6571" s="30"/>
      <c r="BI6571" s="30"/>
      <c r="BJ6571" s="30"/>
      <c r="BK6571" s="30"/>
      <c r="BL6571" s="30"/>
      <c r="BM6571" s="30"/>
      <c r="BN6571" s="30"/>
      <c r="BO6571" s="30"/>
      <c r="BP6571" s="30"/>
      <c r="BQ6571" s="30"/>
      <c r="BR6571" s="30"/>
      <c r="BS6571" s="30"/>
      <c r="BT6571" s="30"/>
      <c r="BU6571" s="30"/>
      <c r="BV6571" s="30"/>
      <c r="BW6571" s="30"/>
      <c r="BX6571" s="30"/>
      <c r="BY6571" s="30"/>
      <c r="BZ6571" s="30"/>
      <c r="CA6571" s="30"/>
      <c r="CB6571" s="30"/>
      <c r="CC6571" s="30"/>
      <c r="CD6571" s="30"/>
      <c r="CE6571" s="30"/>
      <c r="CF6571" s="30"/>
      <c r="CG6571" s="30"/>
      <c r="CH6571" s="30"/>
      <c r="CI6571" s="30"/>
      <c r="CJ6571" s="30"/>
      <c r="CK6571" s="30"/>
      <c r="CL6571" s="30"/>
      <c r="CM6571" s="30"/>
      <c r="CN6571" s="30"/>
      <c r="CO6571" s="30"/>
      <c r="CP6571" s="30"/>
      <c r="CQ6571" s="30"/>
      <c r="CR6571" s="30"/>
      <c r="CS6571" s="30"/>
      <c r="CT6571" s="30"/>
      <c r="CU6571" s="68"/>
    </row>
    <row r="6572" spans="1:99" ht="14.45" customHeight="1" outlineLevel="4" thickBot="1">
      <c r="A6572" s="25">
        <f t="shared" si="102"/>
        <v>6571</v>
      </c>
      <c r="C6572" s="30"/>
      <c r="D6572" s="41"/>
      <c r="E6572" s="41"/>
      <c r="F6572" s="41"/>
      <c r="H6572" s="30"/>
      <c r="I6572" s="30" t="s">
        <v>7266</v>
      </c>
      <c r="J6572" s="30"/>
      <c r="K6572" s="30"/>
      <c r="L6572" s="124"/>
      <c r="M6572" s="124"/>
      <c r="N6572" s="124"/>
      <c r="O6572" s="124"/>
      <c r="P6572" s="124"/>
      <c r="Q6572" s="124"/>
      <c r="R6572" s="124"/>
      <c r="S6572" s="124"/>
      <c r="T6572" s="124"/>
      <c r="U6572" s="124"/>
      <c r="V6572" s="124"/>
      <c r="W6572" s="124"/>
      <c r="X6572" s="30"/>
      <c r="Y6572" s="30"/>
      <c r="Z6572" s="30"/>
      <c r="AA6572" s="30"/>
      <c r="AB6572" s="30"/>
      <c r="AC6572" s="30"/>
      <c r="AD6572" s="30"/>
      <c r="AE6572" s="30"/>
      <c r="AF6572" s="30"/>
      <c r="AG6572" s="30"/>
      <c r="AH6572" s="30"/>
      <c r="AI6572" s="30"/>
      <c r="AJ6572" s="30"/>
      <c r="AK6572" s="30"/>
      <c r="AL6572" s="30"/>
      <c r="AM6572" s="30"/>
      <c r="AN6572" s="30"/>
      <c r="AO6572" s="30"/>
      <c r="AP6572" s="30"/>
      <c r="AQ6572" s="30"/>
      <c r="AR6572" s="30"/>
      <c r="AS6572" s="30"/>
      <c r="AT6572" s="30"/>
      <c r="AU6572" s="30"/>
      <c r="AV6572" s="30"/>
      <c r="AW6572" s="30"/>
      <c r="AX6572" s="30"/>
      <c r="AY6572" s="30"/>
      <c r="AZ6572" s="30"/>
      <c r="BA6572" s="68"/>
      <c r="BB6572" s="52"/>
      <c r="BC6572" s="30"/>
      <c r="BD6572" s="30" t="s">
        <v>7267</v>
      </c>
      <c r="BE6572" s="30"/>
      <c r="BF6572" s="30"/>
      <c r="BG6572" s="30"/>
      <c r="BH6572" s="30"/>
      <c r="BI6572" s="30"/>
      <c r="BJ6572" s="30"/>
      <c r="BK6572" s="30"/>
      <c r="BL6572" s="30"/>
      <c r="BM6572" s="30"/>
      <c r="BN6572" s="30"/>
      <c r="BO6572" s="30"/>
      <c r="BP6572" s="30"/>
      <c r="BQ6572" s="30"/>
      <c r="BR6572" s="30"/>
      <c r="BS6572" s="30"/>
      <c r="BT6572" s="30"/>
      <c r="BU6572" s="30"/>
      <c r="BV6572" s="30"/>
      <c r="BW6572" s="30"/>
      <c r="BX6572" s="30"/>
      <c r="BY6572" s="30"/>
      <c r="BZ6572" s="30"/>
      <c r="CA6572" s="30"/>
      <c r="CB6572" s="30"/>
      <c r="CC6572" s="30"/>
      <c r="CD6572" s="30"/>
      <c r="CE6572" s="30"/>
      <c r="CF6572" s="30"/>
      <c r="CG6572" s="30"/>
      <c r="CH6572" s="30"/>
      <c r="CI6572" s="30"/>
      <c r="CJ6572" s="30"/>
      <c r="CK6572" s="30"/>
      <c r="CL6572" s="30"/>
      <c r="CM6572" s="30"/>
      <c r="CN6572" s="30"/>
      <c r="CO6572" s="30"/>
      <c r="CP6572" s="30"/>
      <c r="CQ6572" s="30"/>
      <c r="CR6572" s="30"/>
      <c r="CS6572" s="30"/>
      <c r="CT6572" s="30"/>
      <c r="CU6572" s="68"/>
    </row>
    <row r="6573" spans="1:99" ht="14.45" customHeight="1" outlineLevel="4" thickBot="1">
      <c r="A6573" s="25">
        <f t="shared" si="102"/>
        <v>6572</v>
      </c>
      <c r="C6573" s="30"/>
      <c r="D6573" s="41"/>
      <c r="E6573" s="41"/>
      <c r="F6573" s="41"/>
      <c r="H6573" s="30"/>
      <c r="I6573" s="30" t="s">
        <v>7268</v>
      </c>
      <c r="J6573" s="30"/>
      <c r="K6573" s="30"/>
      <c r="L6573" s="30"/>
      <c r="M6573" s="30"/>
      <c r="N6573" s="30"/>
      <c r="O6573" s="124"/>
      <c r="P6573" s="124"/>
      <c r="Q6573" s="124"/>
      <c r="R6573" s="124"/>
      <c r="S6573" s="124"/>
      <c r="T6573" s="124"/>
      <c r="U6573" s="124"/>
      <c r="V6573" s="30"/>
      <c r="W6573" s="30"/>
      <c r="X6573" s="30"/>
      <c r="Y6573" s="30"/>
      <c r="Z6573" s="30"/>
      <c r="AA6573" s="30"/>
      <c r="AB6573" s="30"/>
      <c r="AC6573" s="30"/>
      <c r="AD6573" s="30"/>
      <c r="AE6573" s="30"/>
      <c r="AF6573" s="30"/>
      <c r="AG6573" s="30"/>
      <c r="AH6573" s="30"/>
      <c r="AI6573" s="30"/>
      <c r="AJ6573" s="30"/>
      <c r="AK6573" s="30"/>
      <c r="AL6573" s="30"/>
      <c r="AM6573" s="30"/>
      <c r="AN6573" s="30"/>
      <c r="AO6573" s="30"/>
      <c r="AP6573" s="30"/>
      <c r="AQ6573" s="30"/>
      <c r="AR6573" s="30"/>
      <c r="AS6573" s="30"/>
      <c r="AT6573" s="30"/>
      <c r="AU6573" s="30"/>
      <c r="AV6573" s="30"/>
      <c r="AW6573" s="30"/>
      <c r="AX6573" s="30"/>
      <c r="AY6573" s="30"/>
      <c r="AZ6573" s="30"/>
      <c r="BA6573" s="68"/>
      <c r="BB6573" s="52"/>
      <c r="BC6573" s="183"/>
      <c r="BD6573" s="157" t="s">
        <v>7269</v>
      </c>
      <c r="BE6573" s="30"/>
      <c r="BF6573" s="30"/>
      <c r="BG6573" s="30"/>
      <c r="BH6573" s="30"/>
      <c r="BI6573" s="30"/>
      <c r="BJ6573" s="30"/>
      <c r="BK6573" s="30"/>
      <c r="BL6573" s="30"/>
      <c r="BM6573" s="30"/>
      <c r="BN6573" s="30"/>
      <c r="BO6573" s="30"/>
      <c r="BP6573" s="30"/>
      <c r="BQ6573" s="30"/>
      <c r="BR6573" s="30"/>
      <c r="BS6573" s="30"/>
      <c r="BT6573" s="30"/>
      <c r="BU6573" s="30"/>
      <c r="BV6573" s="30"/>
      <c r="BW6573" s="30"/>
      <c r="BX6573" s="30"/>
      <c r="BY6573" s="30"/>
      <c r="BZ6573" s="30"/>
      <c r="CA6573" s="30"/>
      <c r="CB6573" s="30"/>
      <c r="CC6573" s="30"/>
      <c r="CD6573" s="30"/>
      <c r="CE6573" s="30"/>
      <c r="CF6573" s="30"/>
      <c r="CG6573" s="30"/>
      <c r="CH6573" s="30"/>
      <c r="CI6573" s="30"/>
      <c r="CJ6573" s="30"/>
      <c r="CK6573" s="30"/>
      <c r="CL6573" s="30"/>
      <c r="CM6573" s="30"/>
      <c r="CN6573" s="30"/>
      <c r="CO6573" s="30"/>
      <c r="CP6573" s="30"/>
      <c r="CQ6573" s="30"/>
      <c r="CR6573" s="30"/>
      <c r="CS6573" s="30"/>
      <c r="CT6573" s="30"/>
      <c r="CU6573" s="68"/>
    </row>
    <row r="6574" spans="1:99" ht="14.45" customHeight="1" outlineLevel="4" thickBot="1">
      <c r="A6574" s="25">
        <f t="shared" si="102"/>
        <v>6573</v>
      </c>
      <c r="C6574" s="30"/>
      <c r="D6574" s="41"/>
      <c r="E6574" s="41"/>
      <c r="F6574" s="41"/>
      <c r="H6574" s="30"/>
      <c r="I6574" s="71" t="s">
        <v>7270</v>
      </c>
      <c r="J6574" s="30"/>
      <c r="K6574" s="30"/>
      <c r="L6574" s="30"/>
      <c r="M6574" s="30"/>
      <c r="N6574" s="30"/>
      <c r="O6574" s="30"/>
      <c r="P6574" s="30"/>
      <c r="Q6574" s="30"/>
      <c r="R6574" s="30"/>
      <c r="S6574" s="30"/>
      <c r="T6574" s="30"/>
      <c r="U6574" s="30"/>
      <c r="V6574" s="30"/>
      <c r="W6574" s="30"/>
      <c r="X6574" s="30"/>
      <c r="Y6574" s="30"/>
      <c r="Z6574" s="30"/>
      <c r="AA6574" s="30"/>
      <c r="AB6574" s="30"/>
      <c r="AC6574" s="30"/>
      <c r="AD6574" s="30"/>
      <c r="AE6574" s="30"/>
      <c r="AF6574" s="30"/>
      <c r="AG6574" s="30"/>
      <c r="AH6574" s="30"/>
      <c r="AI6574" s="30"/>
      <c r="AJ6574" s="30"/>
      <c r="AK6574" s="30"/>
      <c r="AL6574" s="30"/>
      <c r="AM6574" s="30"/>
      <c r="AN6574" s="30"/>
      <c r="AO6574" s="30"/>
      <c r="AP6574" s="30"/>
      <c r="AQ6574" s="30"/>
      <c r="AR6574" s="30"/>
      <c r="AS6574" s="30"/>
      <c r="AT6574" s="30"/>
      <c r="AU6574" s="30"/>
      <c r="AV6574" s="30"/>
      <c r="AW6574" s="30"/>
      <c r="AX6574" s="30"/>
      <c r="AY6574" s="30"/>
      <c r="AZ6574" s="30"/>
      <c r="BA6574" s="68"/>
      <c r="BB6574" s="52"/>
      <c r="BC6574" s="30"/>
      <c r="BD6574" s="30" t="s">
        <v>7271</v>
      </c>
      <c r="BE6574" s="30"/>
      <c r="BF6574" s="30"/>
      <c r="BG6574" s="30"/>
      <c r="BH6574" s="30"/>
      <c r="BI6574" s="30"/>
      <c r="BJ6574" s="30"/>
      <c r="BK6574" s="30"/>
      <c r="BL6574" s="30"/>
      <c r="BM6574" s="30"/>
      <c r="BN6574" s="30"/>
      <c r="BO6574" s="30"/>
      <c r="BP6574" s="30"/>
      <c r="BQ6574" s="30"/>
      <c r="BR6574" s="30"/>
      <c r="BS6574" s="30"/>
      <c r="BT6574" s="30"/>
      <c r="BU6574" s="30"/>
      <c r="BV6574" s="30"/>
      <c r="BW6574" s="30"/>
      <c r="BX6574" s="30"/>
      <c r="BY6574" s="30"/>
      <c r="BZ6574" s="30"/>
      <c r="CA6574" s="30"/>
      <c r="CB6574" s="30"/>
      <c r="CC6574" s="30"/>
      <c r="CD6574" s="30"/>
      <c r="CE6574" s="30"/>
      <c r="CF6574" s="30"/>
      <c r="CG6574" s="30"/>
      <c r="CH6574" s="30"/>
      <c r="CI6574" s="30"/>
      <c r="CJ6574" s="30"/>
      <c r="CK6574" s="30"/>
      <c r="CL6574" s="30"/>
      <c r="CM6574" s="30"/>
      <c r="CN6574" s="30"/>
      <c r="CO6574" s="30"/>
      <c r="CP6574" s="30"/>
      <c r="CQ6574" s="30"/>
      <c r="CR6574" s="30"/>
      <c r="CS6574" s="30"/>
      <c r="CT6574" s="30"/>
      <c r="CU6574" s="68"/>
    </row>
    <row r="6575" spans="1:99" ht="14.45" customHeight="1" outlineLevel="4" thickBot="1">
      <c r="A6575" s="25">
        <f t="shared" si="102"/>
        <v>6574</v>
      </c>
      <c r="C6575" s="30"/>
      <c r="D6575" s="41"/>
      <c r="E6575" s="41"/>
      <c r="F6575" s="41"/>
      <c r="H6575" s="30"/>
      <c r="I6575" s="30" t="s">
        <v>7272</v>
      </c>
      <c r="J6575" s="30"/>
      <c r="K6575" s="30"/>
      <c r="L6575" s="30"/>
      <c r="M6575" s="30"/>
      <c r="N6575" s="30"/>
      <c r="O6575" s="30"/>
      <c r="P6575" s="30"/>
      <c r="Q6575" s="30"/>
      <c r="R6575" s="30"/>
      <c r="S6575" s="30"/>
      <c r="T6575" s="30"/>
      <c r="U6575" s="30"/>
      <c r="V6575" s="30"/>
      <c r="W6575" s="30"/>
      <c r="X6575" s="30"/>
      <c r="Y6575" s="30"/>
      <c r="Z6575" s="30"/>
      <c r="AA6575" s="30"/>
      <c r="AB6575" s="30"/>
      <c r="AC6575" s="30"/>
      <c r="AD6575" s="30"/>
      <c r="AE6575" s="30"/>
      <c r="AF6575" s="30"/>
      <c r="AG6575" s="30"/>
      <c r="AH6575" s="30"/>
      <c r="AI6575" s="30"/>
      <c r="AJ6575" s="30"/>
      <c r="AK6575" s="30"/>
      <c r="AL6575" s="30"/>
      <c r="AM6575" s="30"/>
      <c r="AN6575" s="30"/>
      <c r="AO6575" s="30"/>
      <c r="AP6575" s="30"/>
      <c r="AQ6575" s="30"/>
      <c r="AR6575" s="30"/>
      <c r="AS6575" s="30"/>
      <c r="AT6575" s="30"/>
      <c r="AU6575" s="30"/>
      <c r="AV6575" s="30"/>
      <c r="AW6575" s="30"/>
      <c r="AX6575" s="30"/>
      <c r="AY6575" s="30"/>
      <c r="AZ6575" s="30"/>
      <c r="BA6575" s="68"/>
      <c r="BB6575" s="52"/>
      <c r="BC6575" s="76"/>
      <c r="BD6575" s="105" t="s">
        <v>7273</v>
      </c>
      <c r="BE6575" s="76"/>
      <c r="BF6575" s="76"/>
      <c r="BG6575" s="76"/>
      <c r="BH6575" s="76"/>
      <c r="BI6575" s="76"/>
      <c r="BJ6575" s="76"/>
      <c r="BK6575" s="76"/>
      <c r="BL6575" s="76"/>
      <c r="BM6575" s="76"/>
      <c r="BN6575" s="76"/>
      <c r="BO6575" s="76"/>
      <c r="BP6575" s="76"/>
      <c r="BQ6575" s="76"/>
      <c r="BR6575" s="76"/>
      <c r="BS6575" s="76"/>
      <c r="BT6575" s="76"/>
      <c r="BU6575" s="76"/>
      <c r="BV6575" s="76"/>
      <c r="BW6575" s="76"/>
      <c r="BX6575" s="76"/>
      <c r="BY6575" s="76"/>
      <c r="BZ6575" s="76"/>
      <c r="CA6575" s="76"/>
      <c r="CB6575" s="76"/>
      <c r="CC6575" s="76"/>
      <c r="CD6575" s="76"/>
      <c r="CE6575" s="76"/>
      <c r="CF6575" s="76"/>
      <c r="CG6575" s="76"/>
      <c r="CH6575" s="76"/>
      <c r="CI6575" s="76"/>
      <c r="CJ6575" s="76"/>
      <c r="CK6575" s="76"/>
      <c r="CL6575" s="76"/>
      <c r="CM6575" s="76"/>
      <c r="CN6575" s="76"/>
      <c r="CO6575" s="76"/>
      <c r="CP6575" s="76"/>
      <c r="CQ6575" s="76"/>
      <c r="CR6575" s="76"/>
      <c r="CS6575" s="76"/>
      <c r="CT6575" s="76"/>
      <c r="CU6575" s="77"/>
    </row>
    <row r="6576" spans="1:99" ht="14.45" customHeight="1" outlineLevel="4" thickBot="1">
      <c r="A6576" s="25">
        <f t="shared" si="102"/>
        <v>6575</v>
      </c>
      <c r="C6576" s="30"/>
      <c r="D6576" s="41"/>
      <c r="E6576" s="41"/>
      <c r="F6576" s="41"/>
      <c r="H6576" s="30"/>
      <c r="I6576" s="30" t="s">
        <v>7274</v>
      </c>
      <c r="J6576" s="30"/>
      <c r="K6576" s="30"/>
      <c r="L6576" s="30"/>
      <c r="M6576" s="30"/>
      <c r="N6576" s="30"/>
      <c r="O6576" s="30"/>
      <c r="P6576" s="30"/>
      <c r="Q6576" s="30"/>
      <c r="R6576" s="30"/>
      <c r="S6576" s="30"/>
      <c r="T6576" s="30"/>
      <c r="U6576" s="30"/>
      <c r="V6576" s="30"/>
      <c r="W6576" s="30"/>
      <c r="X6576" s="30"/>
      <c r="Y6576" s="30"/>
      <c r="Z6576" s="30"/>
      <c r="AA6576" s="30"/>
      <c r="AB6576" s="30"/>
      <c r="AC6576" s="30"/>
      <c r="AD6576" s="30"/>
      <c r="AE6576" s="30"/>
      <c r="AF6576" s="30"/>
      <c r="AG6576" s="30"/>
      <c r="AH6576" s="30"/>
      <c r="AI6576" s="30"/>
      <c r="AJ6576" s="30"/>
      <c r="AK6576" s="30"/>
      <c r="AL6576" s="30"/>
      <c r="AM6576" s="30"/>
      <c r="AN6576" s="30"/>
      <c r="AO6576" s="30"/>
      <c r="AP6576" s="30"/>
      <c r="AQ6576" s="30"/>
      <c r="AR6576" s="30"/>
      <c r="AS6576" s="30"/>
      <c r="AT6576" s="30"/>
      <c r="AU6576" s="30"/>
      <c r="AV6576" s="30"/>
      <c r="AW6576" s="30"/>
      <c r="AX6576" s="30"/>
      <c r="AY6576" s="30"/>
      <c r="AZ6576" s="30"/>
      <c r="BA6576" s="68"/>
      <c r="BC6576" s="72"/>
      <c r="BD6576" s="72"/>
      <c r="BE6576" s="72"/>
      <c r="BF6576" s="72"/>
      <c r="BG6576" s="72"/>
      <c r="BH6576" s="72"/>
      <c r="BI6576" s="72"/>
      <c r="BJ6576" s="72"/>
      <c r="BK6576" s="72"/>
      <c r="BL6576" s="72"/>
      <c r="BM6576" s="72"/>
      <c r="BN6576" s="72"/>
      <c r="BO6576" s="72"/>
      <c r="BP6576" s="72"/>
      <c r="BQ6576" s="72"/>
      <c r="BR6576" s="72"/>
      <c r="BS6576" s="72"/>
      <c r="BT6576" s="72"/>
      <c r="BU6576" s="72"/>
      <c r="BV6576" s="72"/>
      <c r="BW6576" s="72"/>
      <c r="BX6576" s="72"/>
      <c r="BY6576" s="72"/>
      <c r="BZ6576" s="72"/>
      <c r="CA6576" s="72"/>
      <c r="CB6576" s="72"/>
      <c r="CC6576" s="72"/>
      <c r="CD6576" s="72"/>
      <c r="CE6576" s="72"/>
      <c r="CF6576" s="72"/>
      <c r="CG6576" s="72"/>
      <c r="CH6576" s="72"/>
      <c r="CI6576" s="72"/>
      <c r="CJ6576" s="72"/>
      <c r="CK6576" s="72"/>
      <c r="CL6576" s="72"/>
      <c r="CM6576" s="72"/>
      <c r="CN6576" s="72"/>
      <c r="CO6576" s="72"/>
      <c r="CP6576" s="72"/>
      <c r="CQ6576" s="72"/>
      <c r="CR6576" s="72"/>
      <c r="CS6576" s="72"/>
      <c r="CT6576" s="72"/>
      <c r="CU6576" s="87"/>
    </row>
    <row r="6577" spans="1:99" ht="14.45" customHeight="1" outlineLevel="4" thickBot="1">
      <c r="A6577" s="25">
        <f t="shared" si="102"/>
        <v>6576</v>
      </c>
      <c r="C6577" s="30"/>
      <c r="D6577" s="41"/>
      <c r="E6577" s="41"/>
      <c r="F6577" s="41"/>
      <c r="H6577" s="30"/>
      <c r="I6577" s="30" t="s">
        <v>7275</v>
      </c>
      <c r="J6577" s="30"/>
      <c r="K6577" s="30"/>
      <c r="L6577" s="30"/>
      <c r="M6577" s="30"/>
      <c r="N6577" s="30"/>
      <c r="O6577" s="30"/>
      <c r="P6577" s="30"/>
      <c r="Q6577" s="30"/>
      <c r="R6577" s="30"/>
      <c r="S6577" s="30"/>
      <c r="T6577" s="30"/>
      <c r="U6577" s="30"/>
      <c r="V6577" s="30"/>
      <c r="W6577" s="30"/>
      <c r="X6577" s="30"/>
      <c r="Y6577" s="30"/>
      <c r="Z6577" s="30"/>
      <c r="AA6577" s="30"/>
      <c r="AB6577" s="30"/>
      <c r="AC6577" s="30"/>
      <c r="AD6577" s="30"/>
      <c r="AE6577" s="30"/>
      <c r="AF6577" s="30"/>
      <c r="AG6577" s="30"/>
      <c r="AH6577" s="30"/>
      <c r="AI6577" s="30"/>
      <c r="AJ6577" s="30"/>
      <c r="AK6577" s="30"/>
      <c r="AL6577" s="30"/>
      <c r="AM6577" s="30"/>
      <c r="AN6577" s="30"/>
      <c r="AO6577" s="30"/>
      <c r="AP6577" s="30"/>
      <c r="AQ6577" s="30"/>
      <c r="AR6577" s="30"/>
      <c r="AS6577" s="30"/>
      <c r="AT6577" s="30"/>
      <c r="AU6577" s="30"/>
      <c r="AV6577" s="30"/>
      <c r="AW6577" s="30"/>
      <c r="AX6577" s="30"/>
      <c r="AY6577" s="30"/>
      <c r="AZ6577" s="30"/>
      <c r="BA6577" s="68"/>
    </row>
    <row r="6578" spans="1:99" ht="14.45" customHeight="1" outlineLevel="4" thickBot="1">
      <c r="A6578" s="25">
        <f t="shared" si="102"/>
        <v>6577</v>
      </c>
      <c r="C6578" s="30"/>
      <c r="D6578" s="41"/>
      <c r="E6578" s="41"/>
      <c r="F6578" s="41"/>
      <c r="H6578" s="30"/>
      <c r="I6578" s="30" t="s">
        <v>7276</v>
      </c>
      <c r="J6578" s="30"/>
      <c r="K6578" s="30"/>
      <c r="L6578" s="30"/>
      <c r="M6578" s="30"/>
      <c r="N6578" s="30"/>
      <c r="O6578" s="30"/>
      <c r="P6578" s="30"/>
      <c r="Q6578" s="30"/>
      <c r="R6578" s="30"/>
      <c r="S6578" s="30"/>
      <c r="T6578" s="30"/>
      <c r="U6578" s="30"/>
      <c r="V6578" s="30"/>
      <c r="W6578" s="30"/>
      <c r="X6578" s="30"/>
      <c r="Y6578" s="30"/>
      <c r="Z6578" s="30"/>
      <c r="AA6578" s="30"/>
      <c r="AB6578" s="30"/>
      <c r="AC6578" s="30"/>
      <c r="AD6578" s="30"/>
      <c r="AE6578" s="30"/>
      <c r="AF6578" s="30"/>
      <c r="AG6578" s="30"/>
      <c r="AH6578" s="30"/>
      <c r="AI6578" s="30"/>
      <c r="AJ6578" s="30"/>
      <c r="AK6578" s="30"/>
      <c r="AL6578" s="30"/>
      <c r="AM6578" s="30"/>
      <c r="AN6578" s="30"/>
      <c r="AO6578" s="30"/>
      <c r="AP6578" s="30"/>
      <c r="AQ6578" s="30"/>
      <c r="AR6578" s="30"/>
      <c r="AS6578" s="30"/>
      <c r="AT6578" s="30"/>
      <c r="AU6578" s="30"/>
      <c r="AV6578" s="30"/>
      <c r="AW6578" s="30"/>
      <c r="AX6578" s="30"/>
      <c r="AY6578" s="30"/>
      <c r="AZ6578" s="30"/>
      <c r="BA6578" s="68"/>
      <c r="BC6578" s="184" t="s">
        <v>7277</v>
      </c>
      <c r="BD6578" s="70"/>
      <c r="BE6578" s="70"/>
      <c r="BF6578" s="70"/>
      <c r="BG6578" s="70"/>
      <c r="BH6578" s="70"/>
      <c r="BI6578" s="70"/>
      <c r="BJ6578" s="70"/>
      <c r="BK6578" s="70"/>
      <c r="BL6578" s="70"/>
      <c r="BM6578" s="70"/>
      <c r="BN6578" s="70"/>
      <c r="BO6578" s="70"/>
      <c r="BP6578" s="70"/>
      <c r="BQ6578" s="70"/>
      <c r="BR6578" s="70"/>
      <c r="BS6578" s="70"/>
      <c r="BT6578" s="70"/>
      <c r="BU6578" s="70"/>
      <c r="BV6578" s="70"/>
      <c r="BW6578" s="70"/>
      <c r="BX6578" s="70"/>
      <c r="BY6578" s="70"/>
      <c r="BZ6578" s="70"/>
      <c r="CA6578" s="70"/>
      <c r="CB6578" s="70"/>
      <c r="CC6578" s="70"/>
      <c r="CD6578" s="70"/>
      <c r="CE6578" s="70"/>
      <c r="CF6578" s="70"/>
      <c r="CG6578" s="70"/>
      <c r="CH6578" s="70"/>
      <c r="CI6578" s="70"/>
      <c r="CJ6578" s="70"/>
      <c r="CK6578" s="70"/>
      <c r="CL6578" s="70"/>
      <c r="CM6578" s="70"/>
      <c r="CN6578" s="70"/>
      <c r="CO6578" s="70"/>
      <c r="CP6578" s="70"/>
      <c r="CQ6578" s="70"/>
      <c r="CR6578" s="70"/>
      <c r="CS6578" s="70"/>
      <c r="CT6578" s="70"/>
      <c r="CU6578" s="82"/>
    </row>
    <row r="6579" spans="1:99" ht="14.45" customHeight="1" outlineLevel="4" thickBot="1">
      <c r="A6579" s="25">
        <f t="shared" si="102"/>
        <v>6578</v>
      </c>
      <c r="C6579" s="30"/>
      <c r="D6579" s="41"/>
      <c r="E6579" s="41"/>
      <c r="F6579" s="41"/>
      <c r="H6579" s="125" t="s">
        <v>7278</v>
      </c>
      <c r="I6579" s="30"/>
      <c r="J6579" s="30"/>
      <c r="K6579" s="30"/>
      <c r="L6579" s="30"/>
      <c r="M6579" s="30"/>
      <c r="N6579" s="30"/>
      <c r="O6579" s="30"/>
      <c r="P6579" s="30"/>
      <c r="Q6579" s="30"/>
      <c r="R6579" s="30"/>
      <c r="S6579" s="30"/>
      <c r="T6579" s="30"/>
      <c r="U6579" s="30"/>
      <c r="V6579" s="30"/>
      <c r="W6579" s="30"/>
      <c r="X6579" s="30"/>
      <c r="Y6579" s="30"/>
      <c r="Z6579" s="30"/>
      <c r="AA6579" s="30"/>
      <c r="AB6579" s="30"/>
      <c r="AC6579" s="30"/>
      <c r="AD6579" s="30"/>
      <c r="AE6579" s="30"/>
      <c r="AF6579" s="30"/>
      <c r="AG6579" s="30"/>
      <c r="AH6579" s="30"/>
      <c r="AI6579" s="30"/>
      <c r="AJ6579" s="30"/>
      <c r="AK6579" s="30"/>
      <c r="AL6579" s="30"/>
      <c r="AM6579" s="30"/>
      <c r="AN6579" s="30"/>
      <c r="AO6579" s="30"/>
      <c r="AP6579" s="30"/>
      <c r="AQ6579" s="30"/>
      <c r="AR6579" s="30"/>
      <c r="AS6579" s="30"/>
      <c r="AT6579" s="30"/>
      <c r="AU6579" s="30"/>
      <c r="AV6579" s="30"/>
      <c r="AW6579" s="30"/>
      <c r="AX6579" s="30"/>
      <c r="AY6579" s="30"/>
      <c r="AZ6579" s="30"/>
      <c r="BA6579" s="68"/>
      <c r="BC6579" s="64" t="s">
        <v>7279</v>
      </c>
      <c r="BD6579" s="65"/>
      <c r="BE6579" s="65"/>
      <c r="BF6579" s="65"/>
      <c r="BG6579" s="65"/>
      <c r="BH6579" s="65"/>
      <c r="BI6579" s="65"/>
      <c r="BJ6579" s="65"/>
      <c r="BK6579" s="65"/>
      <c r="BL6579" s="65"/>
      <c r="BM6579" s="65"/>
      <c r="BN6579" s="65"/>
      <c r="BO6579" s="65"/>
      <c r="BP6579" s="65"/>
      <c r="BQ6579" s="65"/>
      <c r="BR6579" s="65"/>
      <c r="BS6579" s="65"/>
      <c r="BT6579" s="65"/>
      <c r="BU6579" s="65"/>
      <c r="BV6579" s="65"/>
      <c r="BW6579" s="65"/>
      <c r="BX6579" s="65"/>
      <c r="BY6579" s="65"/>
      <c r="BZ6579" s="65"/>
      <c r="CA6579" s="65"/>
      <c r="CB6579" s="65"/>
      <c r="CC6579" s="65"/>
      <c r="CD6579" s="65"/>
      <c r="CE6579" s="65"/>
      <c r="CF6579" s="65"/>
      <c r="CG6579" s="65"/>
      <c r="CH6579" s="65"/>
      <c r="CI6579" s="65"/>
      <c r="CJ6579" s="65"/>
      <c r="CK6579" s="65"/>
      <c r="CL6579" s="65"/>
      <c r="CM6579" s="65"/>
      <c r="CN6579" s="65"/>
      <c r="CO6579" s="65"/>
      <c r="CP6579" s="65"/>
      <c r="CQ6579" s="65"/>
      <c r="CR6579" s="65"/>
      <c r="CS6579" s="65"/>
      <c r="CT6579" s="65"/>
      <c r="CU6579" s="66"/>
    </row>
    <row r="6580" spans="1:99" ht="14.45" customHeight="1" outlineLevel="4" thickBot="1">
      <c r="A6580" s="25">
        <f t="shared" si="102"/>
        <v>6579</v>
      </c>
      <c r="C6580" s="30"/>
      <c r="D6580" s="41"/>
      <c r="E6580" s="41"/>
      <c r="F6580" s="41"/>
      <c r="H6580" s="30"/>
      <c r="I6580" s="71" t="s">
        <v>7280</v>
      </c>
      <c r="J6580" s="30"/>
      <c r="K6580" s="30"/>
      <c r="L6580" s="30"/>
      <c r="M6580" s="30"/>
      <c r="N6580" s="30"/>
      <c r="O6580" s="30"/>
      <c r="P6580" s="30"/>
      <c r="Q6580" s="30"/>
      <c r="R6580" s="30"/>
      <c r="S6580" s="30"/>
      <c r="T6580" s="30"/>
      <c r="U6580" s="30"/>
      <c r="V6580" s="30"/>
      <c r="W6580" s="30"/>
      <c r="X6580" s="30"/>
      <c r="Y6580" s="30"/>
      <c r="Z6580" s="30"/>
      <c r="AA6580" s="30"/>
      <c r="AB6580" s="30"/>
      <c r="AC6580" s="30"/>
      <c r="AD6580" s="30"/>
      <c r="AE6580" s="30"/>
      <c r="AF6580" s="30"/>
      <c r="AG6580" s="30"/>
      <c r="AH6580" s="30"/>
      <c r="AI6580" s="30"/>
      <c r="AJ6580" s="30"/>
      <c r="AK6580" s="30"/>
      <c r="AL6580" s="30"/>
      <c r="AM6580" s="30"/>
      <c r="AN6580" s="30"/>
      <c r="AO6580" s="30"/>
      <c r="AP6580" s="30"/>
      <c r="AQ6580" s="30"/>
      <c r="AR6580" s="30"/>
      <c r="AS6580" s="30"/>
      <c r="AT6580" s="30"/>
      <c r="AU6580" s="30"/>
      <c r="AV6580" s="30"/>
      <c r="AW6580" s="30"/>
      <c r="AX6580" s="30"/>
      <c r="AY6580" s="30"/>
      <c r="AZ6580" s="30"/>
      <c r="BA6580" s="68"/>
      <c r="BC6580" s="30"/>
      <c r="BD6580" s="67" t="s">
        <v>7281</v>
      </c>
      <c r="BE6580" s="30"/>
      <c r="BF6580" s="30"/>
      <c r="BG6580" s="30"/>
      <c r="BH6580" s="30"/>
      <c r="BI6580" s="30"/>
      <c r="BJ6580" s="30"/>
      <c r="BK6580" s="30"/>
      <c r="BL6580" s="30"/>
      <c r="BM6580" s="30"/>
      <c r="BN6580" s="30"/>
      <c r="BO6580" s="30"/>
      <c r="BP6580" s="30"/>
      <c r="BQ6580" s="30"/>
      <c r="BR6580" s="30"/>
      <c r="BS6580" s="30"/>
      <c r="BT6580" s="30"/>
      <c r="BU6580" s="30"/>
      <c r="BV6580" s="30"/>
      <c r="BW6580" s="30"/>
      <c r="BX6580" s="30"/>
      <c r="BY6580" s="30"/>
      <c r="BZ6580" s="30"/>
      <c r="CA6580" s="30"/>
      <c r="CB6580" s="30"/>
      <c r="CC6580" s="30"/>
      <c r="CD6580" s="30"/>
      <c r="CE6580" s="30"/>
      <c r="CF6580" s="30"/>
      <c r="CG6580" s="30"/>
      <c r="CH6580" s="30"/>
      <c r="CI6580" s="30"/>
      <c r="CJ6580" s="30"/>
      <c r="CK6580" s="30"/>
      <c r="CL6580" s="30"/>
      <c r="CM6580" s="30"/>
      <c r="CN6580" s="30"/>
      <c r="CO6580" s="30"/>
      <c r="CP6580" s="30"/>
      <c r="CQ6580" s="30"/>
      <c r="CR6580" s="30"/>
      <c r="CS6580" s="30"/>
      <c r="CT6580" s="30"/>
      <c r="CU6580" s="68"/>
    </row>
    <row r="6581" spans="1:99" ht="14.45" customHeight="1" outlineLevel="4" thickBot="1">
      <c r="A6581" s="25">
        <f t="shared" si="102"/>
        <v>6580</v>
      </c>
      <c r="C6581" s="30"/>
      <c r="D6581" s="41"/>
      <c r="E6581" s="41"/>
      <c r="F6581" s="41"/>
      <c r="H6581" s="30"/>
      <c r="I6581" s="30"/>
      <c r="J6581" s="185" t="s">
        <v>7282</v>
      </c>
      <c r="K6581" s="30"/>
      <c r="L6581" s="30"/>
      <c r="M6581" s="30"/>
      <c r="N6581" s="30"/>
      <c r="O6581" s="30"/>
      <c r="P6581" s="30"/>
      <c r="Q6581" s="30"/>
      <c r="R6581" s="30"/>
      <c r="S6581" s="30"/>
      <c r="T6581" s="30"/>
      <c r="U6581" s="30"/>
      <c r="V6581" s="30"/>
      <c r="W6581" s="30"/>
      <c r="X6581" s="30"/>
      <c r="Y6581" s="30"/>
      <c r="Z6581" s="30"/>
      <c r="AA6581" s="30"/>
      <c r="AB6581" s="30"/>
      <c r="AC6581" s="30"/>
      <c r="AD6581" s="30"/>
      <c r="AE6581" s="30"/>
      <c r="AF6581" s="30"/>
      <c r="AG6581" s="30"/>
      <c r="AH6581" s="30"/>
      <c r="AI6581" s="30"/>
      <c r="AJ6581" s="30"/>
      <c r="AK6581" s="30"/>
      <c r="AL6581" s="30"/>
      <c r="AM6581" s="30"/>
      <c r="AN6581" s="30"/>
      <c r="AO6581" s="30"/>
      <c r="AP6581" s="30"/>
      <c r="AQ6581" s="30"/>
      <c r="AR6581" s="30"/>
      <c r="AS6581" s="30"/>
      <c r="AT6581" s="30"/>
      <c r="AU6581" s="30"/>
      <c r="AV6581" s="30"/>
      <c r="AW6581" s="30"/>
      <c r="AX6581" s="30"/>
      <c r="AY6581" s="30"/>
      <c r="AZ6581" s="30"/>
      <c r="BA6581" s="68"/>
      <c r="BC6581" s="30"/>
      <c r="BD6581" s="113" t="s">
        <v>7283</v>
      </c>
      <c r="BE6581" s="30"/>
      <c r="BF6581" s="30"/>
      <c r="BG6581" s="30"/>
      <c r="BH6581" s="30"/>
      <c r="BI6581" s="30"/>
      <c r="BJ6581" s="30"/>
      <c r="BK6581" s="30"/>
      <c r="BL6581" s="30"/>
      <c r="BM6581" s="30"/>
      <c r="BN6581" s="30"/>
      <c r="BO6581" s="30"/>
      <c r="BP6581" s="30"/>
      <c r="BQ6581" s="30"/>
      <c r="BR6581" s="30"/>
      <c r="BS6581" s="30"/>
      <c r="BT6581" s="30"/>
      <c r="BU6581" s="30"/>
      <c r="BV6581" s="30"/>
      <c r="BW6581" s="30"/>
      <c r="BX6581" s="30"/>
      <c r="BY6581" s="30"/>
      <c r="BZ6581" s="30"/>
      <c r="CA6581" s="30"/>
      <c r="CB6581" s="30"/>
      <c r="CC6581" s="30"/>
      <c r="CD6581" s="30"/>
      <c r="CE6581" s="30"/>
      <c r="CF6581" s="30"/>
      <c r="CG6581" s="30"/>
      <c r="CH6581" s="30"/>
      <c r="CI6581" s="30"/>
      <c r="CJ6581" s="30"/>
      <c r="CK6581" s="30"/>
      <c r="CL6581" s="30"/>
      <c r="CM6581" s="30"/>
      <c r="CN6581" s="30"/>
      <c r="CO6581" s="30"/>
      <c r="CP6581" s="30"/>
      <c r="CQ6581" s="30"/>
      <c r="CR6581" s="30"/>
      <c r="CS6581" s="30"/>
      <c r="CT6581" s="30"/>
      <c r="CU6581" s="68"/>
    </row>
    <row r="6582" spans="1:99" ht="14.45" customHeight="1" outlineLevel="4" thickBot="1">
      <c r="A6582" s="25">
        <f t="shared" si="102"/>
        <v>6581</v>
      </c>
      <c r="C6582" s="30"/>
      <c r="D6582" s="41"/>
      <c r="E6582" s="41"/>
      <c r="F6582" s="41"/>
      <c r="H6582" s="30"/>
      <c r="I6582" s="30"/>
      <c r="J6582" s="30" t="s">
        <v>7284</v>
      </c>
      <c r="K6582" s="30"/>
      <c r="L6582" s="30"/>
      <c r="M6582" s="30"/>
      <c r="N6582" s="30"/>
      <c r="O6582" s="30"/>
      <c r="P6582" s="30"/>
      <c r="Q6582" s="30"/>
      <c r="R6582" s="30"/>
      <c r="S6582" s="30"/>
      <c r="T6582" s="30"/>
      <c r="U6582" s="30"/>
      <c r="V6582" s="30"/>
      <c r="W6582" s="30"/>
      <c r="X6582" s="30"/>
      <c r="Y6582" s="30"/>
      <c r="Z6582" s="30"/>
      <c r="AA6582" s="30"/>
      <c r="AB6582" s="30"/>
      <c r="AC6582" s="30"/>
      <c r="AD6582" s="30"/>
      <c r="AE6582" s="30"/>
      <c r="AF6582" s="30"/>
      <c r="AG6582" s="30"/>
      <c r="AH6582" s="30"/>
      <c r="AI6582" s="30"/>
      <c r="AJ6582" s="30"/>
      <c r="AK6582" s="30"/>
      <c r="AL6582" s="30"/>
      <c r="AM6582" s="30"/>
      <c r="AN6582" s="30"/>
      <c r="AO6582" s="30"/>
      <c r="AP6582" s="30"/>
      <c r="AQ6582" s="30"/>
      <c r="AR6582" s="30"/>
      <c r="AS6582" s="30"/>
      <c r="AT6582" s="30"/>
      <c r="AU6582" s="30"/>
      <c r="AV6582" s="30"/>
      <c r="AW6582" s="30"/>
      <c r="AX6582" s="30"/>
      <c r="AY6582" s="30"/>
      <c r="AZ6582" s="30"/>
      <c r="BA6582" s="68"/>
      <c r="BC6582" s="30"/>
      <c r="BD6582" s="30" t="s">
        <v>7285</v>
      </c>
      <c r="BE6582" s="30"/>
      <c r="BF6582" s="30"/>
      <c r="BG6582" s="30"/>
      <c r="BH6582" s="30"/>
      <c r="BI6582" s="30"/>
      <c r="BJ6582" s="30"/>
      <c r="BK6582" s="30"/>
      <c r="BL6582" s="30"/>
      <c r="BM6582" s="30"/>
      <c r="BN6582" s="30"/>
      <c r="BO6582" s="30"/>
      <c r="BP6582" s="30"/>
      <c r="BQ6582" s="30"/>
      <c r="BR6582" s="30"/>
      <c r="BS6582" s="30"/>
      <c r="BT6582" s="30"/>
      <c r="BU6582" s="30"/>
      <c r="BV6582" s="30"/>
      <c r="BW6582" s="30"/>
      <c r="BX6582" s="30"/>
      <c r="BY6582" s="30"/>
      <c r="BZ6582" s="30"/>
      <c r="CA6582" s="30"/>
      <c r="CB6582" s="30"/>
      <c r="CC6582" s="30"/>
      <c r="CD6582" s="30"/>
      <c r="CE6582" s="30"/>
      <c r="CF6582" s="30"/>
      <c r="CG6582" s="30"/>
      <c r="CH6582" s="30"/>
      <c r="CI6582" s="30"/>
      <c r="CJ6582" s="30"/>
      <c r="CK6582" s="30"/>
      <c r="CL6582" s="30"/>
      <c r="CM6582" s="30"/>
      <c r="CN6582" s="30"/>
      <c r="CO6582" s="30"/>
      <c r="CP6582" s="30"/>
      <c r="CQ6582" s="30"/>
      <c r="CR6582" s="30"/>
      <c r="CS6582" s="30"/>
      <c r="CT6582" s="30"/>
      <c r="CU6582" s="68"/>
    </row>
    <row r="6583" spans="1:99" ht="14.45" customHeight="1" outlineLevel="4" thickBot="1">
      <c r="A6583" s="25">
        <f t="shared" si="102"/>
        <v>6582</v>
      </c>
      <c r="C6583" s="30"/>
      <c r="D6583" s="41"/>
      <c r="E6583" s="41"/>
      <c r="F6583" s="41"/>
      <c r="H6583" s="30"/>
      <c r="I6583" s="30"/>
      <c r="J6583" s="30" t="s">
        <v>7286</v>
      </c>
      <c r="K6583" s="30"/>
      <c r="L6583" s="30"/>
      <c r="M6583" s="30"/>
      <c r="N6583" s="30"/>
      <c r="O6583" s="30"/>
      <c r="P6583" s="30"/>
      <c r="Q6583" s="30"/>
      <c r="R6583" s="30"/>
      <c r="S6583" s="30"/>
      <c r="T6583" s="30"/>
      <c r="U6583" s="30"/>
      <c r="V6583" s="30"/>
      <c r="W6583" s="30"/>
      <c r="X6583" s="30"/>
      <c r="Y6583" s="30"/>
      <c r="Z6583" s="30"/>
      <c r="AA6583" s="30"/>
      <c r="AB6583" s="30"/>
      <c r="AC6583" s="30"/>
      <c r="AD6583" s="30"/>
      <c r="AE6583" s="30"/>
      <c r="AF6583" s="30"/>
      <c r="AG6583" s="30"/>
      <c r="AH6583" s="30"/>
      <c r="AI6583" s="30"/>
      <c r="AJ6583" s="30"/>
      <c r="AK6583" s="30"/>
      <c r="AL6583" s="30"/>
      <c r="AM6583" s="30"/>
      <c r="AN6583" s="30"/>
      <c r="AO6583" s="30"/>
      <c r="AP6583" s="30"/>
      <c r="AQ6583" s="30"/>
      <c r="AR6583" s="30"/>
      <c r="AS6583" s="30"/>
      <c r="AT6583" s="30"/>
      <c r="AU6583" s="30"/>
      <c r="AV6583" s="30"/>
      <c r="AW6583" s="30"/>
      <c r="AX6583" s="30"/>
      <c r="AY6583" s="30"/>
      <c r="AZ6583" s="30"/>
      <c r="BA6583" s="68"/>
      <c r="BC6583" s="30"/>
      <c r="BD6583" s="67" t="s">
        <v>7287</v>
      </c>
      <c r="BE6583" s="30"/>
      <c r="BF6583" s="30"/>
      <c r="BG6583" s="30"/>
      <c r="BH6583" s="30"/>
      <c r="BI6583" s="30"/>
      <c r="BJ6583" s="30"/>
      <c r="BK6583" s="30"/>
      <c r="BL6583" s="30"/>
      <c r="BM6583" s="30"/>
      <c r="BN6583" s="30"/>
      <c r="BO6583" s="30"/>
      <c r="BP6583" s="30"/>
      <c r="BQ6583" s="30"/>
      <c r="BR6583" s="30"/>
      <c r="BS6583" s="30"/>
      <c r="BT6583" s="30"/>
      <c r="BU6583" s="30"/>
      <c r="BV6583" s="30"/>
      <c r="BW6583" s="30"/>
      <c r="BX6583" s="30"/>
      <c r="BY6583" s="30"/>
      <c r="BZ6583" s="30"/>
      <c r="CA6583" s="30"/>
      <c r="CB6583" s="30"/>
      <c r="CC6583" s="30"/>
      <c r="CD6583" s="30"/>
      <c r="CE6583" s="30"/>
      <c r="CF6583" s="30"/>
      <c r="CG6583" s="30"/>
      <c r="CH6583" s="30"/>
      <c r="CI6583" s="30"/>
      <c r="CJ6583" s="30"/>
      <c r="CK6583" s="30"/>
      <c r="CL6583" s="30"/>
      <c r="CM6583" s="30"/>
      <c r="CN6583" s="30"/>
      <c r="CO6583" s="30"/>
      <c r="CP6583" s="30"/>
      <c r="CQ6583" s="30"/>
      <c r="CR6583" s="30"/>
      <c r="CS6583" s="30"/>
      <c r="CT6583" s="30"/>
      <c r="CU6583" s="68"/>
    </row>
    <row r="6584" spans="1:99" ht="14.45" customHeight="1" outlineLevel="4" thickBot="1">
      <c r="A6584" s="25">
        <f t="shared" si="102"/>
        <v>6583</v>
      </c>
      <c r="C6584" s="30"/>
      <c r="D6584" s="41"/>
      <c r="E6584" s="41"/>
      <c r="F6584" s="41"/>
      <c r="H6584" s="30"/>
      <c r="I6584" s="30"/>
      <c r="J6584" s="185" t="s">
        <v>7288</v>
      </c>
      <c r="K6584" s="30"/>
      <c r="L6584" s="30"/>
      <c r="M6584" s="30"/>
      <c r="N6584" s="30"/>
      <c r="O6584" s="30"/>
      <c r="P6584" s="30"/>
      <c r="Q6584" s="30"/>
      <c r="R6584" s="30"/>
      <c r="S6584" s="30"/>
      <c r="T6584" s="30"/>
      <c r="U6584" s="30"/>
      <c r="V6584" s="30"/>
      <c r="W6584" s="30"/>
      <c r="X6584" s="30"/>
      <c r="Y6584" s="30"/>
      <c r="Z6584" s="30"/>
      <c r="AA6584" s="30"/>
      <c r="AB6584" s="30"/>
      <c r="AC6584" s="30"/>
      <c r="AD6584" s="30"/>
      <c r="AE6584" s="30"/>
      <c r="AF6584" s="30"/>
      <c r="AG6584" s="30"/>
      <c r="AH6584" s="30"/>
      <c r="AI6584" s="30"/>
      <c r="AJ6584" s="30"/>
      <c r="AK6584" s="30"/>
      <c r="AL6584" s="30"/>
      <c r="AM6584" s="30"/>
      <c r="AN6584" s="30"/>
      <c r="AO6584" s="30"/>
      <c r="AP6584" s="30"/>
      <c r="AQ6584" s="30"/>
      <c r="AR6584" s="30"/>
      <c r="AS6584" s="30"/>
      <c r="AT6584" s="30"/>
      <c r="AU6584" s="30"/>
      <c r="AV6584" s="30"/>
      <c r="AW6584" s="30"/>
      <c r="AX6584" s="30"/>
      <c r="AY6584" s="30"/>
      <c r="AZ6584" s="30"/>
      <c r="BA6584" s="68"/>
      <c r="BC6584" s="30"/>
      <c r="BD6584" s="30" t="s">
        <v>7289</v>
      </c>
      <c r="BE6584" s="30"/>
      <c r="BF6584" s="30"/>
      <c r="BG6584" s="30"/>
      <c r="BH6584" s="30"/>
      <c r="BI6584" s="30"/>
      <c r="BJ6584" s="30"/>
      <c r="BK6584" s="30"/>
      <c r="BL6584" s="30"/>
      <c r="BM6584" s="30"/>
      <c r="BN6584" s="30"/>
      <c r="BO6584" s="30"/>
      <c r="BP6584" s="30"/>
      <c r="BQ6584" s="30"/>
      <c r="BR6584" s="30"/>
      <c r="BS6584" s="30"/>
      <c r="BT6584" s="30"/>
      <c r="BU6584" s="30"/>
      <c r="BV6584" s="30"/>
      <c r="BW6584" s="30"/>
      <c r="BX6584" s="30"/>
      <c r="BY6584" s="30"/>
      <c r="BZ6584" s="30"/>
      <c r="CA6584" s="30"/>
      <c r="CB6584" s="30"/>
      <c r="CC6584" s="30"/>
      <c r="CD6584" s="30"/>
      <c r="CE6584" s="30"/>
      <c r="CF6584" s="30"/>
      <c r="CG6584" s="30"/>
      <c r="CH6584" s="30"/>
      <c r="CI6584" s="30"/>
      <c r="CJ6584" s="30"/>
      <c r="CK6584" s="30"/>
      <c r="CL6584" s="30"/>
      <c r="CM6584" s="30"/>
      <c r="CN6584" s="30"/>
      <c r="CO6584" s="30"/>
      <c r="CP6584" s="30"/>
      <c r="CQ6584" s="30"/>
      <c r="CR6584" s="30"/>
      <c r="CS6584" s="30"/>
      <c r="CT6584" s="30"/>
      <c r="CU6584" s="68"/>
    </row>
    <row r="6585" spans="1:99" ht="14.45" customHeight="1" outlineLevel="4" thickBot="1">
      <c r="A6585" s="25">
        <f t="shared" si="102"/>
        <v>6584</v>
      </c>
      <c r="C6585" s="30"/>
      <c r="D6585" s="41"/>
      <c r="E6585" s="41"/>
      <c r="F6585" s="41"/>
      <c r="H6585" s="30"/>
      <c r="I6585" s="30"/>
      <c r="J6585" s="30" t="s">
        <v>7290</v>
      </c>
      <c r="K6585" s="30"/>
      <c r="L6585" s="30"/>
      <c r="M6585" s="30"/>
      <c r="N6585" s="30"/>
      <c r="O6585" s="30"/>
      <c r="P6585" s="30"/>
      <c r="Q6585" s="30"/>
      <c r="R6585" s="30"/>
      <c r="S6585" s="30"/>
      <c r="T6585" s="30"/>
      <c r="U6585" s="30"/>
      <c r="V6585" s="30"/>
      <c r="W6585" s="30"/>
      <c r="X6585" s="30"/>
      <c r="Y6585" s="30"/>
      <c r="Z6585" s="30"/>
      <c r="AA6585" s="30"/>
      <c r="AB6585" s="30"/>
      <c r="AC6585" s="30"/>
      <c r="AD6585" s="30"/>
      <c r="AE6585" s="30"/>
      <c r="AF6585" s="30"/>
      <c r="AG6585" s="30"/>
      <c r="AH6585" s="30"/>
      <c r="AI6585" s="30"/>
      <c r="AJ6585" s="30"/>
      <c r="AK6585" s="30"/>
      <c r="AL6585" s="30"/>
      <c r="AM6585" s="30"/>
      <c r="AN6585" s="30"/>
      <c r="AO6585" s="30"/>
      <c r="AP6585" s="30"/>
      <c r="AQ6585" s="30"/>
      <c r="AR6585" s="30"/>
      <c r="AS6585" s="30"/>
      <c r="AT6585" s="30"/>
      <c r="AU6585" s="30"/>
      <c r="AV6585" s="30"/>
      <c r="AW6585" s="30"/>
      <c r="AX6585" s="30"/>
      <c r="AY6585" s="30"/>
      <c r="AZ6585" s="30"/>
      <c r="BA6585" s="68"/>
      <c r="BC6585" s="30"/>
      <c r="BD6585" s="30" t="s">
        <v>7291</v>
      </c>
      <c r="BE6585" s="30"/>
      <c r="BF6585" s="30"/>
      <c r="BG6585" s="30"/>
      <c r="BH6585" s="30"/>
      <c r="BI6585" s="30"/>
      <c r="BJ6585" s="30"/>
      <c r="BK6585" s="30"/>
      <c r="BL6585" s="30"/>
      <c r="BM6585" s="30"/>
      <c r="BN6585" s="30"/>
      <c r="BO6585" s="30"/>
      <c r="BP6585" s="30"/>
      <c r="BQ6585" s="30"/>
      <c r="BR6585" s="30"/>
      <c r="BS6585" s="30"/>
      <c r="BT6585" s="30"/>
      <c r="BU6585" s="30"/>
      <c r="BV6585" s="30"/>
      <c r="BW6585" s="30"/>
      <c r="BX6585" s="30"/>
      <c r="BY6585" s="30"/>
      <c r="BZ6585" s="30"/>
      <c r="CA6585" s="30"/>
      <c r="CB6585" s="30"/>
      <c r="CC6585" s="30"/>
      <c r="CD6585" s="30"/>
      <c r="CE6585" s="30"/>
      <c r="CF6585" s="30"/>
      <c r="CG6585" s="30"/>
      <c r="CH6585" s="30"/>
      <c r="CI6585" s="30"/>
      <c r="CJ6585" s="30"/>
      <c r="CK6585" s="30"/>
      <c r="CL6585" s="30"/>
      <c r="CM6585" s="30"/>
      <c r="CN6585" s="30"/>
      <c r="CO6585" s="30"/>
      <c r="CP6585" s="30"/>
      <c r="CQ6585" s="30"/>
      <c r="CR6585" s="30"/>
      <c r="CS6585" s="30"/>
      <c r="CT6585" s="30"/>
      <c r="CU6585" s="68"/>
    </row>
    <row r="6586" spans="1:99" ht="14.45" customHeight="1" outlineLevel="4" thickBot="1">
      <c r="A6586" s="25">
        <f t="shared" si="102"/>
        <v>6585</v>
      </c>
      <c r="C6586" s="30"/>
      <c r="D6586" s="41"/>
      <c r="E6586" s="41"/>
      <c r="F6586" s="41"/>
      <c r="H6586" s="30"/>
      <c r="I6586" s="30"/>
      <c r="J6586" s="30" t="s">
        <v>7292</v>
      </c>
      <c r="K6586" s="30"/>
      <c r="L6586" s="30"/>
      <c r="M6586" s="30"/>
      <c r="N6586" s="30"/>
      <c r="O6586" s="30"/>
      <c r="P6586" s="30"/>
      <c r="Q6586" s="30"/>
      <c r="R6586" s="30"/>
      <c r="S6586" s="30"/>
      <c r="T6586" s="30"/>
      <c r="U6586" s="30"/>
      <c r="V6586" s="30"/>
      <c r="W6586" s="30"/>
      <c r="X6586" s="30"/>
      <c r="Y6586" s="30"/>
      <c r="Z6586" s="30"/>
      <c r="AA6586" s="30"/>
      <c r="AB6586" s="30"/>
      <c r="AC6586" s="30"/>
      <c r="AD6586" s="30"/>
      <c r="AE6586" s="30"/>
      <c r="AF6586" s="30"/>
      <c r="AG6586" s="30"/>
      <c r="AH6586" s="30"/>
      <c r="AI6586" s="30"/>
      <c r="AJ6586" s="30"/>
      <c r="AK6586" s="30"/>
      <c r="AL6586" s="30"/>
      <c r="AM6586" s="30"/>
      <c r="AN6586" s="30"/>
      <c r="AO6586" s="30"/>
      <c r="AP6586" s="30"/>
      <c r="AQ6586" s="30"/>
      <c r="AR6586" s="30"/>
      <c r="AS6586" s="30"/>
      <c r="AT6586" s="30"/>
      <c r="AU6586" s="30"/>
      <c r="AV6586" s="30"/>
      <c r="AW6586" s="30"/>
      <c r="AX6586" s="30"/>
      <c r="AY6586" s="30"/>
      <c r="AZ6586" s="30"/>
      <c r="BA6586" s="68"/>
      <c r="BC6586" s="30"/>
      <c r="BD6586" s="30" t="s">
        <v>7293</v>
      </c>
      <c r="BE6586" s="30"/>
      <c r="BF6586" s="30"/>
      <c r="BG6586" s="30"/>
      <c r="BH6586" s="30"/>
      <c r="BI6586" s="30"/>
      <c r="BJ6586" s="30"/>
      <c r="BK6586" s="30"/>
      <c r="BL6586" s="30"/>
      <c r="BM6586" s="30"/>
      <c r="BN6586" s="30"/>
      <c r="BO6586" s="30"/>
      <c r="BP6586" s="30"/>
      <c r="BQ6586" s="30"/>
      <c r="BR6586" s="30"/>
      <c r="BS6586" s="30"/>
      <c r="BT6586" s="30"/>
      <c r="BU6586" s="30"/>
      <c r="BV6586" s="30"/>
      <c r="BW6586" s="30"/>
      <c r="BX6586" s="30"/>
      <c r="BY6586" s="30"/>
      <c r="BZ6586" s="30"/>
      <c r="CA6586" s="30"/>
      <c r="CB6586" s="30"/>
      <c r="CC6586" s="30"/>
      <c r="CD6586" s="30"/>
      <c r="CE6586" s="30"/>
      <c r="CF6586" s="30"/>
      <c r="CG6586" s="30"/>
      <c r="CH6586" s="30"/>
      <c r="CI6586" s="30"/>
      <c r="CJ6586" s="30"/>
      <c r="CK6586" s="30"/>
      <c r="CL6586" s="30"/>
      <c r="CM6586" s="30"/>
      <c r="CN6586" s="30"/>
      <c r="CO6586" s="30"/>
      <c r="CP6586" s="30"/>
      <c r="CQ6586" s="30"/>
      <c r="CR6586" s="30"/>
      <c r="CS6586" s="30"/>
      <c r="CT6586" s="30"/>
      <c r="CU6586" s="68"/>
    </row>
    <row r="6587" spans="1:99" ht="14.45" customHeight="1" outlineLevel="4" thickBot="1">
      <c r="A6587" s="25">
        <f t="shared" si="102"/>
        <v>6586</v>
      </c>
      <c r="C6587" s="30"/>
      <c r="D6587" s="41"/>
      <c r="E6587" s="41"/>
      <c r="F6587" s="41"/>
      <c r="H6587" s="30"/>
      <c r="I6587" s="30"/>
      <c r="J6587" s="30" t="s">
        <v>7294</v>
      </c>
      <c r="K6587" s="30"/>
      <c r="L6587" s="30"/>
      <c r="M6587" s="30"/>
      <c r="N6587" s="30"/>
      <c r="O6587" s="30"/>
      <c r="P6587" s="30"/>
      <c r="Q6587" s="30"/>
      <c r="R6587" s="30"/>
      <c r="S6587" s="30"/>
      <c r="T6587" s="30"/>
      <c r="U6587" s="30"/>
      <c r="V6587" s="30"/>
      <c r="W6587" s="30"/>
      <c r="X6587" s="30"/>
      <c r="Y6587" s="30"/>
      <c r="Z6587" s="30"/>
      <c r="AA6587" s="30"/>
      <c r="AB6587" s="30"/>
      <c r="AC6587" s="30"/>
      <c r="AD6587" s="30"/>
      <c r="AE6587" s="30"/>
      <c r="AF6587" s="30"/>
      <c r="AG6587" s="30"/>
      <c r="AH6587" s="30"/>
      <c r="AI6587" s="30"/>
      <c r="AJ6587" s="30"/>
      <c r="AK6587" s="30"/>
      <c r="AL6587" s="30"/>
      <c r="AM6587" s="30"/>
      <c r="AN6587" s="30"/>
      <c r="AO6587" s="30"/>
      <c r="AP6587" s="30"/>
      <c r="AQ6587" s="30"/>
      <c r="AR6587" s="30"/>
      <c r="AS6587" s="30"/>
      <c r="AT6587" s="30"/>
      <c r="AU6587" s="30"/>
      <c r="AV6587" s="30"/>
      <c r="AW6587" s="30"/>
      <c r="AX6587" s="30"/>
      <c r="AY6587" s="30"/>
      <c r="AZ6587" s="30"/>
      <c r="BA6587" s="68"/>
      <c r="BC6587" s="30"/>
      <c r="BD6587" s="67" t="s">
        <v>7295</v>
      </c>
      <c r="BE6587" s="30"/>
      <c r="BF6587" s="30"/>
      <c r="BG6587" s="30"/>
      <c r="BH6587" s="30"/>
      <c r="BI6587" s="30"/>
      <c r="BJ6587" s="30"/>
      <c r="BK6587" s="30"/>
      <c r="BL6587" s="30"/>
      <c r="BM6587" s="30"/>
      <c r="BN6587" s="30"/>
      <c r="BO6587" s="30"/>
      <c r="BP6587" s="30"/>
      <c r="BQ6587" s="30"/>
      <c r="BR6587" s="30"/>
      <c r="BS6587" s="30"/>
      <c r="BT6587" s="30"/>
      <c r="BU6587" s="30"/>
      <c r="BV6587" s="30"/>
      <c r="BW6587" s="30"/>
      <c r="BX6587" s="30"/>
      <c r="BY6587" s="30"/>
      <c r="BZ6587" s="30"/>
      <c r="CA6587" s="30"/>
      <c r="CB6587" s="30"/>
      <c r="CC6587" s="30"/>
      <c r="CD6587" s="30"/>
      <c r="CE6587" s="30"/>
      <c r="CF6587" s="30"/>
      <c r="CG6587" s="30"/>
      <c r="CH6587" s="30"/>
      <c r="CI6587" s="30"/>
      <c r="CJ6587" s="30"/>
      <c r="CK6587" s="30"/>
      <c r="CL6587" s="30"/>
      <c r="CM6587" s="30"/>
      <c r="CN6587" s="30"/>
      <c r="CO6587" s="30"/>
      <c r="CP6587" s="30"/>
      <c r="CQ6587" s="30"/>
      <c r="CR6587" s="30"/>
      <c r="CS6587" s="30"/>
      <c r="CT6587" s="30"/>
      <c r="CU6587" s="68"/>
    </row>
    <row r="6588" spans="1:99" ht="14.45" customHeight="1" outlineLevel="4" thickBot="1">
      <c r="A6588" s="25">
        <f t="shared" si="102"/>
        <v>6587</v>
      </c>
      <c r="C6588" s="30"/>
      <c r="D6588" s="41"/>
      <c r="E6588" s="41"/>
      <c r="F6588" s="41"/>
      <c r="H6588" s="30"/>
      <c r="I6588" s="30"/>
      <c r="J6588" s="30" t="s">
        <v>7296</v>
      </c>
      <c r="K6588" s="30"/>
      <c r="L6588" s="30"/>
      <c r="M6588" s="30"/>
      <c r="N6588" s="30"/>
      <c r="O6588" s="30"/>
      <c r="P6588" s="30"/>
      <c r="Q6588" s="30"/>
      <c r="R6588" s="30"/>
      <c r="S6588" s="30"/>
      <c r="T6588" s="30"/>
      <c r="U6588" s="30"/>
      <c r="V6588" s="30"/>
      <c r="W6588" s="30"/>
      <c r="X6588" s="30"/>
      <c r="Y6588" s="30"/>
      <c r="Z6588" s="30"/>
      <c r="AA6588" s="30"/>
      <c r="AB6588" s="30"/>
      <c r="AC6588" s="30"/>
      <c r="AD6588" s="30"/>
      <c r="AE6588" s="30"/>
      <c r="AF6588" s="30"/>
      <c r="AG6588" s="30"/>
      <c r="AH6588" s="30"/>
      <c r="AI6588" s="30"/>
      <c r="AJ6588" s="30"/>
      <c r="AK6588" s="30"/>
      <c r="AL6588" s="30"/>
      <c r="AM6588" s="30"/>
      <c r="AN6588" s="30"/>
      <c r="AO6588" s="30"/>
      <c r="AP6588" s="30"/>
      <c r="AQ6588" s="30"/>
      <c r="AR6588" s="30"/>
      <c r="AS6588" s="30"/>
      <c r="AT6588" s="30"/>
      <c r="AU6588" s="30"/>
      <c r="AV6588" s="30"/>
      <c r="AW6588" s="30"/>
      <c r="AX6588" s="30"/>
      <c r="AY6588" s="30"/>
      <c r="AZ6588" s="30"/>
      <c r="BA6588" s="68"/>
      <c r="BC6588" s="30"/>
      <c r="BD6588" s="30" t="s">
        <v>1077</v>
      </c>
      <c r="BE6588" s="30"/>
      <c r="BF6588" s="30"/>
      <c r="BG6588" s="30"/>
      <c r="BH6588" s="30"/>
      <c r="BI6588" s="30"/>
      <c r="BJ6588" s="30"/>
      <c r="BK6588" s="30"/>
      <c r="BL6588" s="30"/>
      <c r="BM6588" s="30"/>
      <c r="BN6588" s="30"/>
      <c r="BO6588" s="30"/>
      <c r="BP6588" s="30"/>
      <c r="BQ6588" s="30"/>
      <c r="BR6588" s="30"/>
      <c r="BS6588" s="30"/>
      <c r="BT6588" s="30"/>
      <c r="BU6588" s="30"/>
      <c r="BV6588" s="30"/>
      <c r="BW6588" s="30"/>
      <c r="BX6588" s="30"/>
      <c r="BY6588" s="30"/>
      <c r="BZ6588" s="30"/>
      <c r="CA6588" s="30"/>
      <c r="CB6588" s="30"/>
      <c r="CC6588" s="30"/>
      <c r="CD6588" s="30"/>
      <c r="CE6588" s="30"/>
      <c r="CF6588" s="30"/>
      <c r="CG6588" s="30"/>
      <c r="CH6588" s="30"/>
      <c r="CI6588" s="30"/>
      <c r="CJ6588" s="30"/>
      <c r="CK6588" s="30"/>
      <c r="CL6588" s="30"/>
      <c r="CM6588" s="30"/>
      <c r="CN6588" s="30"/>
      <c r="CO6588" s="30"/>
      <c r="CP6588" s="30"/>
      <c r="CQ6588" s="30"/>
      <c r="CR6588" s="30"/>
      <c r="CS6588" s="30"/>
      <c r="CT6588" s="30"/>
      <c r="CU6588" s="68"/>
    </row>
    <row r="6589" spans="1:99" ht="14.45" customHeight="1" outlineLevel="4" thickBot="1">
      <c r="A6589" s="25">
        <f t="shared" si="102"/>
        <v>6588</v>
      </c>
      <c r="C6589" s="30"/>
      <c r="D6589" s="41"/>
      <c r="E6589" s="41"/>
      <c r="F6589" s="41"/>
      <c r="H6589" s="30"/>
      <c r="I6589" s="30"/>
      <c r="J6589" s="30" t="s">
        <v>7297</v>
      </c>
      <c r="K6589" s="30"/>
      <c r="L6589" s="30"/>
      <c r="M6589" s="30"/>
      <c r="N6589" s="30"/>
      <c r="O6589" s="30"/>
      <c r="P6589" s="30"/>
      <c r="Q6589" s="30"/>
      <c r="R6589" s="30"/>
      <c r="S6589" s="30"/>
      <c r="T6589" s="30"/>
      <c r="U6589" s="30"/>
      <c r="V6589" s="30"/>
      <c r="W6589" s="30"/>
      <c r="X6589" s="30"/>
      <c r="Y6589" s="30"/>
      <c r="Z6589" s="30"/>
      <c r="AA6589" s="30"/>
      <c r="AB6589" s="30"/>
      <c r="AC6589" s="30"/>
      <c r="AD6589" s="30"/>
      <c r="AE6589" s="30"/>
      <c r="AF6589" s="30"/>
      <c r="AG6589" s="30"/>
      <c r="AH6589" s="30"/>
      <c r="AI6589" s="30"/>
      <c r="AJ6589" s="30"/>
      <c r="AK6589" s="30"/>
      <c r="AL6589" s="30"/>
      <c r="AM6589" s="30"/>
      <c r="AN6589" s="30"/>
      <c r="AO6589" s="30"/>
      <c r="AP6589" s="30"/>
      <c r="AQ6589" s="30"/>
      <c r="AR6589" s="30"/>
      <c r="AS6589" s="30"/>
      <c r="AT6589" s="30"/>
      <c r="AU6589" s="30"/>
      <c r="AV6589" s="30"/>
      <c r="AW6589" s="30"/>
      <c r="AX6589" s="30"/>
      <c r="AY6589" s="30"/>
      <c r="AZ6589" s="30"/>
      <c r="BA6589" s="68"/>
      <c r="BC6589" s="30"/>
      <c r="BD6589" s="67" t="s">
        <v>7298</v>
      </c>
      <c r="BE6589" s="30"/>
      <c r="BF6589" s="30"/>
      <c r="BG6589" s="30"/>
      <c r="BH6589" s="30"/>
      <c r="BI6589" s="30"/>
      <c r="BJ6589" s="30"/>
      <c r="BK6589" s="30"/>
      <c r="BL6589" s="30"/>
      <c r="BM6589" s="30"/>
      <c r="BN6589" s="30"/>
      <c r="BO6589" s="30"/>
      <c r="BP6589" s="30"/>
      <c r="BQ6589" s="30"/>
      <c r="BR6589" s="30"/>
      <c r="BS6589" s="30"/>
      <c r="BT6589" s="30"/>
      <c r="BU6589" s="30"/>
      <c r="BV6589" s="30"/>
      <c r="BW6589" s="30"/>
      <c r="BX6589" s="30"/>
      <c r="BY6589" s="30"/>
      <c r="BZ6589" s="30"/>
      <c r="CA6589" s="30"/>
      <c r="CB6589" s="30"/>
      <c r="CC6589" s="30"/>
      <c r="CD6589" s="30"/>
      <c r="CE6589" s="30"/>
      <c r="CF6589" s="30"/>
      <c r="CG6589" s="30"/>
      <c r="CH6589" s="30"/>
      <c r="CI6589" s="30"/>
      <c r="CJ6589" s="30"/>
      <c r="CK6589" s="30"/>
      <c r="CL6589" s="30"/>
      <c r="CM6589" s="30"/>
      <c r="CN6589" s="30"/>
      <c r="CO6589" s="30"/>
      <c r="CP6589" s="30"/>
      <c r="CQ6589" s="30"/>
      <c r="CR6589" s="30"/>
      <c r="CS6589" s="30"/>
      <c r="CT6589" s="30"/>
      <c r="CU6589" s="68"/>
    </row>
    <row r="6590" spans="1:99" ht="14.45" customHeight="1" outlineLevel="4" thickBot="1">
      <c r="A6590" s="25">
        <f t="shared" si="102"/>
        <v>6589</v>
      </c>
      <c r="C6590" s="30"/>
      <c r="D6590" s="41"/>
      <c r="E6590" s="41"/>
      <c r="F6590" s="41"/>
      <c r="H6590" s="30"/>
      <c r="I6590" s="30"/>
      <c r="J6590" s="30" t="s">
        <v>7299</v>
      </c>
      <c r="K6590" s="30"/>
      <c r="L6590" s="30"/>
      <c r="M6590" s="30"/>
      <c r="N6590" s="30"/>
      <c r="O6590" s="30"/>
      <c r="P6590" s="30"/>
      <c r="Q6590" s="30"/>
      <c r="R6590" s="30"/>
      <c r="S6590" s="30"/>
      <c r="T6590" s="30"/>
      <c r="U6590" s="30"/>
      <c r="V6590" s="30"/>
      <c r="W6590" s="30"/>
      <c r="X6590" s="30"/>
      <c r="Y6590" s="30"/>
      <c r="Z6590" s="30"/>
      <c r="AA6590" s="30"/>
      <c r="AB6590" s="30"/>
      <c r="AC6590" s="30"/>
      <c r="AD6590" s="30"/>
      <c r="AE6590" s="30"/>
      <c r="AF6590" s="30"/>
      <c r="AG6590" s="30"/>
      <c r="AH6590" s="30"/>
      <c r="AI6590" s="30"/>
      <c r="AJ6590" s="30"/>
      <c r="AK6590" s="30"/>
      <c r="AL6590" s="30"/>
      <c r="AM6590" s="30"/>
      <c r="AN6590" s="30"/>
      <c r="AO6590" s="30"/>
      <c r="AP6590" s="30"/>
      <c r="AQ6590" s="30"/>
      <c r="AR6590" s="30"/>
      <c r="AS6590" s="30"/>
      <c r="AT6590" s="30"/>
      <c r="AU6590" s="30"/>
      <c r="AV6590" s="30"/>
      <c r="AW6590" s="30"/>
      <c r="AX6590" s="30"/>
      <c r="AY6590" s="30"/>
      <c r="AZ6590" s="30"/>
      <c r="BA6590" s="68"/>
      <c r="BC6590" s="30"/>
      <c r="BD6590" s="30" t="s">
        <v>7300</v>
      </c>
      <c r="BE6590" s="30"/>
      <c r="BF6590" s="30"/>
      <c r="BG6590" s="30"/>
      <c r="BH6590" s="30"/>
      <c r="BI6590" s="30"/>
      <c r="BJ6590" s="30"/>
      <c r="BK6590" s="30"/>
      <c r="BL6590" s="30"/>
      <c r="BM6590" s="30"/>
      <c r="BN6590" s="30"/>
      <c r="BO6590" s="30"/>
      <c r="BP6590" s="30"/>
      <c r="BQ6590" s="30"/>
      <c r="BR6590" s="30"/>
      <c r="BS6590" s="30"/>
      <c r="BT6590" s="30"/>
      <c r="BU6590" s="30"/>
      <c r="BV6590" s="30"/>
      <c r="BW6590" s="30"/>
      <c r="BX6590" s="30"/>
      <c r="BY6590" s="30"/>
      <c r="BZ6590" s="30"/>
      <c r="CA6590" s="30"/>
      <c r="CB6590" s="30"/>
      <c r="CC6590" s="30"/>
      <c r="CD6590" s="30"/>
      <c r="CE6590" s="30"/>
      <c r="CF6590" s="30"/>
      <c r="CG6590" s="30"/>
      <c r="CH6590" s="30"/>
      <c r="CI6590" s="30"/>
      <c r="CJ6590" s="30"/>
      <c r="CK6590" s="30"/>
      <c r="CL6590" s="30"/>
      <c r="CM6590" s="30"/>
      <c r="CN6590" s="30"/>
      <c r="CO6590" s="30"/>
      <c r="CP6590" s="30"/>
      <c r="CQ6590" s="30"/>
      <c r="CR6590" s="30"/>
      <c r="CS6590" s="30"/>
      <c r="CT6590" s="30"/>
      <c r="CU6590" s="68"/>
    </row>
    <row r="6591" spans="1:99" ht="14.45" customHeight="1" outlineLevel="4" thickBot="1">
      <c r="A6591" s="25">
        <f t="shared" si="102"/>
        <v>6590</v>
      </c>
      <c r="C6591" s="30"/>
      <c r="D6591" s="41"/>
      <c r="E6591" s="41"/>
      <c r="F6591" s="41"/>
      <c r="H6591" s="30"/>
      <c r="I6591" s="30"/>
      <c r="J6591" s="185" t="s">
        <v>7301</v>
      </c>
      <c r="K6591" s="30"/>
      <c r="L6591" s="30"/>
      <c r="M6591" s="30"/>
      <c r="N6591" s="30"/>
      <c r="O6591" s="30"/>
      <c r="P6591" s="30"/>
      <c r="Q6591" s="30"/>
      <c r="R6591" s="30"/>
      <c r="S6591" s="30"/>
      <c r="T6591" s="30"/>
      <c r="U6591" s="30"/>
      <c r="V6591" s="30"/>
      <c r="W6591" s="30"/>
      <c r="X6591" s="30"/>
      <c r="Y6591" s="30"/>
      <c r="Z6591" s="30"/>
      <c r="AA6591" s="30"/>
      <c r="AB6591" s="30"/>
      <c r="AC6591" s="30"/>
      <c r="AD6591" s="30"/>
      <c r="AE6591" s="30"/>
      <c r="AF6591" s="30"/>
      <c r="AG6591" s="30"/>
      <c r="AH6591" s="30"/>
      <c r="AI6591" s="30"/>
      <c r="AJ6591" s="30"/>
      <c r="AK6591" s="30"/>
      <c r="AL6591" s="30"/>
      <c r="AM6591" s="30"/>
      <c r="AN6591" s="30"/>
      <c r="AO6591" s="30"/>
      <c r="AP6591" s="30"/>
      <c r="AQ6591" s="30"/>
      <c r="AR6591" s="30"/>
      <c r="AS6591" s="30"/>
      <c r="AT6591" s="30"/>
      <c r="AU6591" s="30"/>
      <c r="AV6591" s="30"/>
      <c r="AW6591" s="30"/>
      <c r="AX6591" s="30"/>
      <c r="AY6591" s="30"/>
      <c r="AZ6591" s="30"/>
      <c r="BA6591" s="68"/>
      <c r="BC6591" s="30"/>
      <c r="BD6591" s="30"/>
      <c r="BE6591" s="71" t="s">
        <v>7302</v>
      </c>
      <c r="BF6591" s="30"/>
      <c r="BG6591" s="30"/>
      <c r="BH6591" s="30"/>
      <c r="BI6591" s="30"/>
      <c r="BJ6591" s="30"/>
      <c r="BK6591" s="30"/>
      <c r="BL6591" s="30"/>
      <c r="BM6591" s="30"/>
      <c r="BN6591" s="30"/>
      <c r="BO6591" s="30"/>
      <c r="BP6591" s="30"/>
      <c r="BQ6591" s="30"/>
      <c r="BR6591" s="30"/>
      <c r="BS6591" s="30"/>
      <c r="BT6591" s="30"/>
      <c r="BU6591" s="30"/>
      <c r="BV6591" s="30"/>
      <c r="BW6591" s="30"/>
      <c r="BX6591" s="30"/>
      <c r="BY6591" s="30"/>
      <c r="BZ6591" s="30"/>
      <c r="CA6591" s="30"/>
      <c r="CB6591" s="30"/>
      <c r="CC6591" s="30"/>
      <c r="CD6591" s="30"/>
      <c r="CE6591" s="30"/>
      <c r="CF6591" s="30"/>
      <c r="CG6591" s="30"/>
      <c r="CH6591" s="30"/>
      <c r="CI6591" s="30"/>
      <c r="CJ6591" s="30"/>
      <c r="CK6591" s="30"/>
      <c r="CL6591" s="30"/>
      <c r="CM6591" s="30"/>
      <c r="CN6591" s="30"/>
      <c r="CO6591" s="30"/>
      <c r="CP6591" s="30"/>
      <c r="CQ6591" s="30"/>
      <c r="CR6591" s="30"/>
      <c r="CS6591" s="30"/>
      <c r="CT6591" s="30"/>
      <c r="CU6591" s="68"/>
    </row>
    <row r="6592" spans="1:99" ht="14.45" customHeight="1" outlineLevel="4" thickBot="1">
      <c r="A6592" s="25">
        <f t="shared" si="102"/>
        <v>6591</v>
      </c>
      <c r="C6592" s="30"/>
      <c r="D6592" s="41"/>
      <c r="E6592" s="41"/>
      <c r="F6592" s="41"/>
      <c r="H6592" s="30"/>
      <c r="I6592" s="30"/>
      <c r="J6592" s="30" t="s">
        <v>7303</v>
      </c>
      <c r="K6592" s="30"/>
      <c r="L6592" s="30"/>
      <c r="M6592" s="30"/>
      <c r="N6592" s="30"/>
      <c r="O6592" s="30"/>
      <c r="P6592" s="30"/>
      <c r="Q6592" s="30"/>
      <c r="R6592" s="30"/>
      <c r="S6592" s="30"/>
      <c r="T6592" s="30"/>
      <c r="U6592" s="30"/>
      <c r="V6592" s="30"/>
      <c r="W6592" s="30"/>
      <c r="X6592" s="30"/>
      <c r="Y6592" s="30"/>
      <c r="Z6592" s="30"/>
      <c r="AA6592" s="30"/>
      <c r="AB6592" s="30"/>
      <c r="AC6592" s="30"/>
      <c r="AD6592" s="30"/>
      <c r="AE6592" s="30"/>
      <c r="AF6592" s="30"/>
      <c r="AG6592" s="30"/>
      <c r="AH6592" s="30"/>
      <c r="AI6592" s="30"/>
      <c r="AJ6592" s="30"/>
      <c r="AK6592" s="30"/>
      <c r="AL6592" s="30"/>
      <c r="AM6592" s="30"/>
      <c r="AN6592" s="30"/>
      <c r="AO6592" s="30"/>
      <c r="AP6592" s="30"/>
      <c r="AQ6592" s="30"/>
      <c r="AR6592" s="30"/>
      <c r="AS6592" s="30"/>
      <c r="AT6592" s="30"/>
      <c r="AU6592" s="30"/>
      <c r="AV6592" s="30"/>
      <c r="AW6592" s="30"/>
      <c r="AX6592" s="30"/>
      <c r="AY6592" s="30"/>
      <c r="AZ6592" s="30"/>
      <c r="BA6592" s="68"/>
      <c r="BC6592" s="30"/>
      <c r="BD6592" s="30"/>
      <c r="BE6592" s="71" t="s">
        <v>7304</v>
      </c>
      <c r="BF6592" s="30"/>
      <c r="BG6592" s="30"/>
      <c r="BH6592" s="30"/>
      <c r="BI6592" s="30"/>
      <c r="BJ6592" s="30"/>
      <c r="BK6592" s="30"/>
      <c r="BL6592" s="30"/>
      <c r="BM6592" s="30"/>
      <c r="BN6592" s="30"/>
      <c r="BO6592" s="30"/>
      <c r="BP6592" s="30"/>
      <c r="BQ6592" s="30"/>
      <c r="BR6592" s="30"/>
      <c r="BS6592" s="30"/>
      <c r="BT6592" s="30"/>
      <c r="BU6592" s="30"/>
      <c r="BV6592" s="30"/>
      <c r="BW6592" s="30"/>
      <c r="BX6592" s="30"/>
      <c r="BY6592" s="30"/>
      <c r="BZ6592" s="30"/>
      <c r="CA6592" s="30"/>
      <c r="CB6592" s="30"/>
      <c r="CC6592" s="30"/>
      <c r="CD6592" s="30"/>
      <c r="CE6592" s="30"/>
      <c r="CF6592" s="30"/>
      <c r="CG6592" s="30"/>
      <c r="CH6592" s="30"/>
      <c r="CI6592" s="30"/>
      <c r="CJ6592" s="30"/>
      <c r="CK6592" s="30"/>
      <c r="CL6592" s="30"/>
      <c r="CM6592" s="30"/>
      <c r="CN6592" s="30"/>
      <c r="CO6592" s="30"/>
      <c r="CP6592" s="30"/>
      <c r="CQ6592" s="30"/>
      <c r="CR6592" s="30"/>
      <c r="CS6592" s="30"/>
      <c r="CT6592" s="30"/>
      <c r="CU6592" s="68"/>
    </row>
    <row r="6593" spans="1:99" ht="14.45" customHeight="1" outlineLevel="4" thickBot="1">
      <c r="A6593" s="25">
        <f t="shared" si="102"/>
        <v>6592</v>
      </c>
      <c r="C6593" s="30"/>
      <c r="D6593" s="41"/>
      <c r="E6593" s="41"/>
      <c r="F6593" s="41"/>
      <c r="H6593" s="30"/>
      <c r="I6593" s="71" t="s">
        <v>7305</v>
      </c>
      <c r="J6593" s="30"/>
      <c r="K6593" s="30"/>
      <c r="L6593" s="30"/>
      <c r="M6593" s="30"/>
      <c r="N6593" s="30"/>
      <c r="O6593" s="30"/>
      <c r="P6593" s="30"/>
      <c r="Q6593" s="30"/>
      <c r="R6593" s="30"/>
      <c r="S6593" s="30"/>
      <c r="T6593" s="30"/>
      <c r="U6593" s="30"/>
      <c r="V6593" s="30"/>
      <c r="W6593" s="30"/>
      <c r="X6593" s="30"/>
      <c r="Y6593" s="30"/>
      <c r="Z6593" s="30"/>
      <c r="AA6593" s="30"/>
      <c r="AB6593" s="30"/>
      <c r="AC6593" s="30"/>
      <c r="AD6593" s="30"/>
      <c r="AE6593" s="30"/>
      <c r="AF6593" s="30"/>
      <c r="AG6593" s="30"/>
      <c r="AH6593" s="30"/>
      <c r="AI6593" s="30"/>
      <c r="AJ6593" s="30"/>
      <c r="AK6593" s="30"/>
      <c r="AL6593" s="30"/>
      <c r="AM6593" s="30"/>
      <c r="AN6593" s="30"/>
      <c r="AO6593" s="30"/>
      <c r="AP6593" s="30"/>
      <c r="AQ6593" s="30"/>
      <c r="AR6593" s="30"/>
      <c r="AS6593" s="30"/>
      <c r="AT6593" s="30"/>
      <c r="AU6593" s="30"/>
      <c r="AV6593" s="30"/>
      <c r="AW6593" s="30"/>
      <c r="AX6593" s="30"/>
      <c r="AY6593" s="30"/>
      <c r="AZ6593" s="30"/>
      <c r="BA6593" s="68"/>
      <c r="BC6593" s="30"/>
      <c r="BD6593" s="67" t="s">
        <v>7306</v>
      </c>
      <c r="BE6593" s="30"/>
      <c r="BF6593" s="30"/>
      <c r="BG6593" s="30"/>
      <c r="BH6593" s="30"/>
      <c r="BI6593" s="30"/>
      <c r="BJ6593" s="30"/>
      <c r="BK6593" s="30"/>
      <c r="BL6593" s="30"/>
      <c r="BM6593" s="30"/>
      <c r="BN6593" s="30"/>
      <c r="BO6593" s="30"/>
      <c r="BP6593" s="30"/>
      <c r="BQ6593" s="30"/>
      <c r="BR6593" s="30"/>
      <c r="BS6593" s="30"/>
      <c r="BT6593" s="30"/>
      <c r="BU6593" s="30"/>
      <c r="BV6593" s="30"/>
      <c r="BW6593" s="30"/>
      <c r="BX6593" s="30"/>
      <c r="BY6593" s="30"/>
      <c r="BZ6593" s="30"/>
      <c r="CA6593" s="30"/>
      <c r="CB6593" s="30"/>
      <c r="CC6593" s="30"/>
      <c r="CD6593" s="30"/>
      <c r="CE6593" s="30"/>
      <c r="CF6593" s="30"/>
      <c r="CG6593" s="30"/>
      <c r="CH6593" s="30"/>
      <c r="CI6593" s="30"/>
      <c r="CJ6593" s="30"/>
      <c r="CK6593" s="30"/>
      <c r="CL6593" s="30"/>
      <c r="CM6593" s="30"/>
      <c r="CN6593" s="30"/>
      <c r="CO6593" s="30"/>
      <c r="CP6593" s="30"/>
      <c r="CQ6593" s="30"/>
      <c r="CR6593" s="30"/>
      <c r="CS6593" s="30"/>
      <c r="CT6593" s="30"/>
      <c r="CU6593" s="68"/>
    </row>
    <row r="6594" spans="1:99" ht="14.45" customHeight="1" outlineLevel="4" thickBot="1">
      <c r="A6594" s="25">
        <f t="shared" si="102"/>
        <v>6593</v>
      </c>
      <c r="C6594" s="30"/>
      <c r="D6594" s="41"/>
      <c r="E6594" s="41"/>
      <c r="F6594" s="41"/>
      <c r="H6594" s="30"/>
      <c r="I6594" s="30" t="s">
        <v>7307</v>
      </c>
      <c r="J6594" s="30"/>
      <c r="K6594" s="30"/>
      <c r="L6594" s="30"/>
      <c r="M6594" s="30"/>
      <c r="N6594" s="30"/>
      <c r="O6594" s="30"/>
      <c r="P6594" s="30"/>
      <c r="Q6594" s="30"/>
      <c r="R6594" s="30"/>
      <c r="S6594" s="30"/>
      <c r="T6594" s="30"/>
      <c r="U6594" s="30"/>
      <c r="V6594" s="30"/>
      <c r="W6594" s="30"/>
      <c r="X6594" s="30"/>
      <c r="Y6594" s="30"/>
      <c r="Z6594" s="30"/>
      <c r="AA6594" s="30"/>
      <c r="AB6594" s="30"/>
      <c r="AC6594" s="30"/>
      <c r="AD6594" s="30"/>
      <c r="AE6594" s="30"/>
      <c r="AF6594" s="30"/>
      <c r="AG6594" s="30"/>
      <c r="AH6594" s="30"/>
      <c r="AI6594" s="30"/>
      <c r="AJ6594" s="30"/>
      <c r="AK6594" s="30"/>
      <c r="AL6594" s="30"/>
      <c r="AM6594" s="30"/>
      <c r="AN6594" s="30"/>
      <c r="AO6594" s="30"/>
      <c r="AP6594" s="30"/>
      <c r="AQ6594" s="30"/>
      <c r="AR6594" s="30"/>
      <c r="AS6594" s="30"/>
      <c r="AT6594" s="30"/>
      <c r="AU6594" s="30"/>
      <c r="AV6594" s="30"/>
      <c r="AW6594" s="30"/>
      <c r="AX6594" s="30"/>
      <c r="AY6594" s="30"/>
      <c r="AZ6594" s="30"/>
      <c r="BA6594" s="68"/>
      <c r="BC6594" s="76"/>
      <c r="BD6594" s="105" t="s">
        <v>7308</v>
      </c>
      <c r="BE6594" s="76"/>
      <c r="BF6594" s="76"/>
      <c r="BG6594" s="76"/>
      <c r="BH6594" s="76"/>
      <c r="BI6594" s="76"/>
      <c r="BJ6594" s="76"/>
      <c r="BK6594" s="76"/>
      <c r="BL6594" s="76"/>
      <c r="BM6594" s="76"/>
      <c r="BN6594" s="76"/>
      <c r="BO6594" s="76"/>
      <c r="BP6594" s="76"/>
      <c r="BQ6594" s="76"/>
      <c r="BR6594" s="76"/>
      <c r="BS6594" s="76"/>
      <c r="BT6594" s="76"/>
      <c r="BU6594" s="76"/>
      <c r="BV6594" s="76"/>
      <c r="BW6594" s="76"/>
      <c r="BX6594" s="76"/>
      <c r="BY6594" s="76"/>
      <c r="BZ6594" s="76"/>
      <c r="CA6594" s="76"/>
      <c r="CB6594" s="76"/>
      <c r="CC6594" s="76"/>
      <c r="CD6594" s="76"/>
      <c r="CE6594" s="76"/>
      <c r="CF6594" s="76"/>
      <c r="CG6594" s="76"/>
      <c r="CH6594" s="76"/>
      <c r="CI6594" s="76"/>
      <c r="CJ6594" s="76"/>
      <c r="CK6594" s="76"/>
      <c r="CL6594" s="76"/>
      <c r="CM6594" s="76"/>
      <c r="CN6594" s="76"/>
      <c r="CO6594" s="76"/>
      <c r="CP6594" s="76"/>
      <c r="CQ6594" s="76"/>
      <c r="CR6594" s="76"/>
      <c r="CS6594" s="76"/>
      <c r="CT6594" s="76"/>
      <c r="CU6594" s="77"/>
    </row>
    <row r="6595" spans="1:99" ht="14.45" customHeight="1" outlineLevel="4" thickBot="1">
      <c r="A6595" s="25">
        <f t="shared" si="102"/>
        <v>6594</v>
      </c>
      <c r="C6595" s="30"/>
      <c r="D6595" s="41"/>
      <c r="E6595" s="41"/>
      <c r="F6595" s="41"/>
      <c r="H6595" s="30"/>
      <c r="I6595" s="30" t="s">
        <v>7309</v>
      </c>
      <c r="J6595" s="30"/>
      <c r="K6595" s="30"/>
      <c r="L6595" s="30"/>
      <c r="M6595" s="30"/>
      <c r="N6595" s="30"/>
      <c r="O6595" s="30"/>
      <c r="P6595" s="30"/>
      <c r="Q6595" s="30"/>
      <c r="R6595" s="30"/>
      <c r="S6595" s="30"/>
      <c r="T6595" s="30"/>
      <c r="U6595" s="30"/>
      <c r="V6595" s="30"/>
      <c r="W6595" s="30"/>
      <c r="X6595" s="30"/>
      <c r="Y6595" s="30"/>
      <c r="Z6595" s="30"/>
      <c r="AA6595" s="30"/>
      <c r="AB6595" s="30"/>
      <c r="AC6595" s="30"/>
      <c r="AD6595" s="30"/>
      <c r="AE6595" s="30"/>
      <c r="AF6595" s="30"/>
      <c r="AG6595" s="30"/>
      <c r="AH6595" s="30"/>
      <c r="AI6595" s="30"/>
      <c r="AJ6595" s="30"/>
      <c r="AK6595" s="30"/>
      <c r="AL6595" s="30"/>
      <c r="AM6595" s="30"/>
      <c r="AN6595" s="30"/>
      <c r="AO6595" s="30"/>
      <c r="AP6595" s="30"/>
      <c r="AQ6595" s="30"/>
      <c r="AR6595" s="30"/>
      <c r="AS6595" s="30"/>
      <c r="AT6595" s="30"/>
      <c r="AU6595" s="30"/>
      <c r="AV6595" s="30"/>
      <c r="AW6595" s="30"/>
      <c r="AX6595" s="30"/>
      <c r="AY6595" s="30"/>
      <c r="AZ6595" s="30"/>
      <c r="BA6595" s="68"/>
    </row>
    <row r="6596" spans="1:99" ht="14.45" customHeight="1" outlineLevel="4" thickBot="1">
      <c r="A6596" s="25">
        <f t="shared" si="102"/>
        <v>6595</v>
      </c>
      <c r="C6596" s="30"/>
      <c r="D6596" s="41"/>
      <c r="E6596" s="41"/>
      <c r="F6596" s="41"/>
      <c r="H6596" s="30"/>
      <c r="I6596" s="30" t="s">
        <v>7310</v>
      </c>
      <c r="J6596" s="30"/>
      <c r="K6596" s="30"/>
      <c r="L6596" s="30"/>
      <c r="M6596" s="30"/>
      <c r="N6596" s="30"/>
      <c r="O6596" s="30"/>
      <c r="P6596" s="30"/>
      <c r="Q6596" s="30"/>
      <c r="R6596" s="30"/>
      <c r="S6596" s="30"/>
      <c r="T6596" s="30"/>
      <c r="U6596" s="30"/>
      <c r="V6596" s="30"/>
      <c r="W6596" s="30"/>
      <c r="X6596" s="30"/>
      <c r="Y6596" s="30"/>
      <c r="Z6596" s="30"/>
      <c r="AA6596" s="30"/>
      <c r="AB6596" s="30"/>
      <c r="AC6596" s="30"/>
      <c r="AD6596" s="30"/>
      <c r="AE6596" s="30"/>
      <c r="AF6596" s="30"/>
      <c r="AG6596" s="30"/>
      <c r="AH6596" s="30"/>
      <c r="AI6596" s="30"/>
      <c r="AJ6596" s="30"/>
      <c r="AK6596" s="30"/>
      <c r="AL6596" s="30"/>
      <c r="AM6596" s="30"/>
      <c r="AN6596" s="30"/>
      <c r="AO6596" s="30"/>
      <c r="AP6596" s="30"/>
      <c r="AQ6596" s="30"/>
      <c r="AR6596" s="30"/>
      <c r="AS6596" s="30"/>
      <c r="AT6596" s="30"/>
      <c r="AU6596" s="30"/>
      <c r="AV6596" s="30"/>
      <c r="AW6596" s="30"/>
      <c r="AX6596" s="30"/>
      <c r="AY6596" s="30"/>
      <c r="AZ6596" s="30"/>
      <c r="BA6596" s="68"/>
    </row>
    <row r="6597" spans="1:99" ht="14.45" customHeight="1" outlineLevel="4" thickBot="1">
      <c r="A6597" s="25">
        <f t="shared" si="102"/>
        <v>6596</v>
      </c>
      <c r="C6597" s="30"/>
      <c r="D6597" s="41"/>
      <c r="E6597" s="41"/>
      <c r="F6597" s="41"/>
      <c r="H6597" s="30"/>
      <c r="I6597" s="30" t="s">
        <v>7311</v>
      </c>
      <c r="J6597" s="30"/>
      <c r="K6597" s="30"/>
      <c r="L6597" s="30"/>
      <c r="M6597" s="30"/>
      <c r="N6597" s="30"/>
      <c r="O6597" s="30"/>
      <c r="P6597" s="30"/>
      <c r="Q6597" s="30"/>
      <c r="R6597" s="30"/>
      <c r="S6597" s="30"/>
      <c r="T6597" s="30"/>
      <c r="U6597" s="30"/>
      <c r="V6597" s="30"/>
      <c r="W6597" s="30"/>
      <c r="X6597" s="30"/>
      <c r="Y6597" s="30"/>
      <c r="Z6597" s="30"/>
      <c r="AA6597" s="30"/>
      <c r="AB6597" s="30"/>
      <c r="AC6597" s="30"/>
      <c r="AD6597" s="30"/>
      <c r="AE6597" s="30"/>
      <c r="AF6597" s="30"/>
      <c r="AG6597" s="30"/>
      <c r="AH6597" s="30"/>
      <c r="AI6597" s="30"/>
      <c r="AJ6597" s="30"/>
      <c r="AK6597" s="30"/>
      <c r="AL6597" s="30"/>
      <c r="AM6597" s="30"/>
      <c r="AN6597" s="30"/>
      <c r="AO6597" s="30"/>
      <c r="AP6597" s="30"/>
      <c r="AQ6597" s="30"/>
      <c r="AR6597" s="30"/>
      <c r="AS6597" s="30"/>
      <c r="AT6597" s="30"/>
      <c r="AU6597" s="30"/>
      <c r="AV6597" s="30"/>
      <c r="AW6597" s="30"/>
      <c r="AX6597" s="30"/>
      <c r="AY6597" s="30"/>
      <c r="AZ6597" s="30"/>
      <c r="BA6597" s="68"/>
    </row>
    <row r="6598" spans="1:99" ht="14.45" customHeight="1" outlineLevel="4" thickBot="1">
      <c r="A6598" s="25">
        <f t="shared" si="102"/>
        <v>6597</v>
      </c>
      <c r="C6598" s="30"/>
      <c r="D6598" s="41"/>
      <c r="E6598" s="41"/>
      <c r="F6598" s="41"/>
      <c r="H6598" s="30"/>
      <c r="I6598" s="71" t="s">
        <v>7312</v>
      </c>
      <c r="J6598" s="30"/>
      <c r="K6598" s="30"/>
      <c r="L6598" s="30"/>
      <c r="M6598" s="30"/>
      <c r="N6598" s="30"/>
      <c r="O6598" s="30"/>
      <c r="P6598" s="30"/>
      <c r="Q6598" s="30"/>
      <c r="R6598" s="30"/>
      <c r="S6598" s="30"/>
      <c r="T6598" s="30"/>
      <c r="U6598" s="30"/>
      <c r="V6598" s="30"/>
      <c r="W6598" s="30"/>
      <c r="X6598" s="30"/>
      <c r="Y6598" s="30"/>
      <c r="Z6598" s="30"/>
      <c r="AA6598" s="30"/>
      <c r="AB6598" s="30"/>
      <c r="AC6598" s="30"/>
      <c r="AD6598" s="30"/>
      <c r="AE6598" s="30"/>
      <c r="AF6598" s="30"/>
      <c r="AG6598" s="30"/>
      <c r="AH6598" s="30"/>
      <c r="AI6598" s="30"/>
      <c r="AJ6598" s="30"/>
      <c r="AK6598" s="30"/>
      <c r="AL6598" s="30"/>
      <c r="AM6598" s="30"/>
      <c r="AN6598" s="30"/>
      <c r="AO6598" s="30"/>
      <c r="AP6598" s="30"/>
      <c r="AQ6598" s="30"/>
      <c r="AR6598" s="30"/>
      <c r="AS6598" s="30"/>
      <c r="AT6598" s="30"/>
      <c r="AU6598" s="30"/>
      <c r="AV6598" s="30"/>
      <c r="AW6598" s="30"/>
      <c r="AX6598" s="30"/>
      <c r="AY6598" s="30"/>
      <c r="AZ6598" s="30"/>
      <c r="BA6598" s="68"/>
    </row>
    <row r="6599" spans="1:99" ht="14.45" customHeight="1" outlineLevel="4" thickBot="1">
      <c r="A6599" s="25">
        <f t="shared" si="102"/>
        <v>6598</v>
      </c>
      <c r="C6599" s="30"/>
      <c r="D6599" s="41"/>
      <c r="E6599" s="41"/>
      <c r="F6599" s="41"/>
      <c r="H6599" s="76"/>
      <c r="I6599" s="76" t="s">
        <v>7313</v>
      </c>
      <c r="J6599" s="76"/>
      <c r="K6599" s="76"/>
      <c r="L6599" s="76"/>
      <c r="M6599" s="76"/>
      <c r="N6599" s="76"/>
      <c r="O6599" s="76"/>
      <c r="P6599" s="76"/>
      <c r="Q6599" s="76"/>
      <c r="R6599" s="76"/>
      <c r="S6599" s="76"/>
      <c r="T6599" s="76"/>
      <c r="U6599" s="76"/>
      <c r="V6599" s="76"/>
      <c r="W6599" s="76"/>
      <c r="X6599" s="76"/>
      <c r="Y6599" s="76"/>
      <c r="Z6599" s="76"/>
      <c r="AA6599" s="76"/>
      <c r="AB6599" s="76"/>
      <c r="AC6599" s="76"/>
      <c r="AD6599" s="76"/>
      <c r="AE6599" s="76"/>
      <c r="AF6599" s="76"/>
      <c r="AG6599" s="76"/>
      <c r="AH6599" s="76"/>
      <c r="AI6599" s="76"/>
      <c r="AJ6599" s="76"/>
      <c r="AK6599" s="76"/>
      <c r="AL6599" s="76"/>
      <c r="AM6599" s="76"/>
      <c r="AN6599" s="76"/>
      <c r="AO6599" s="76"/>
      <c r="AP6599" s="76"/>
      <c r="AQ6599" s="76"/>
      <c r="AR6599" s="76"/>
      <c r="AS6599" s="76"/>
      <c r="AT6599" s="76"/>
      <c r="AU6599" s="76"/>
      <c r="AV6599" s="76"/>
      <c r="AW6599" s="76"/>
      <c r="AX6599" s="76"/>
      <c r="AY6599" s="76"/>
      <c r="AZ6599" s="76"/>
      <c r="BA6599" s="77"/>
      <c r="BC6599" s="47" t="s">
        <v>7314</v>
      </c>
    </row>
    <row r="6600" spans="1:99" ht="14.45" customHeight="1" outlineLevel="3" thickBot="1">
      <c r="A6600" s="25">
        <f t="shared" si="102"/>
        <v>6599</v>
      </c>
      <c r="C6600" s="30"/>
      <c r="D6600" s="41"/>
      <c r="E6600" s="41"/>
      <c r="F6600" s="34" t="s">
        <v>7315</v>
      </c>
      <c r="BC6600" s="29" t="s">
        <v>7316</v>
      </c>
    </row>
    <row r="6601" spans="1:99" ht="14.45" customHeight="1" outlineLevel="4" thickBot="1">
      <c r="A6601" s="25">
        <f t="shared" si="102"/>
        <v>6600</v>
      </c>
      <c r="C6601" s="30"/>
      <c r="D6601" s="41"/>
      <c r="E6601" s="41"/>
      <c r="F6601" s="41"/>
      <c r="G6601" s="19" t="s">
        <v>7317</v>
      </c>
      <c r="H6601" s="38"/>
      <c r="I6601" s="38"/>
      <c r="J6601" s="38"/>
      <c r="K6601" s="38"/>
      <c r="L6601" s="38"/>
    </row>
    <row r="6602" spans="1:99" ht="14.45" customHeight="1" outlineLevel="4" thickBot="1">
      <c r="A6602" s="25">
        <f t="shared" si="102"/>
        <v>6601</v>
      </c>
      <c r="C6602" s="30"/>
      <c r="D6602" s="41"/>
      <c r="E6602" s="41"/>
      <c r="F6602" s="41"/>
      <c r="G6602" s="19" t="s">
        <v>7318</v>
      </c>
    </row>
    <row r="6603" spans="1:99" ht="14.45" customHeight="1" outlineLevel="4" thickBot="1">
      <c r="A6603" s="25">
        <f t="shared" si="102"/>
        <v>6602</v>
      </c>
      <c r="C6603" s="30"/>
      <c r="D6603" s="41"/>
      <c r="E6603" s="41"/>
      <c r="F6603" s="41"/>
      <c r="G6603" s="19" t="s">
        <v>7319</v>
      </c>
    </row>
    <row r="6604" spans="1:99" ht="14.45" customHeight="1" outlineLevel="4" thickBot="1">
      <c r="A6604" s="25">
        <f t="shared" ref="A6604:A6667" si="103">ROW()-1</f>
        <v>6603</v>
      </c>
      <c r="C6604" s="30"/>
      <c r="D6604" s="41"/>
      <c r="E6604" s="41"/>
      <c r="F6604" s="41"/>
      <c r="G6604" s="19" t="s">
        <v>7320</v>
      </c>
    </row>
    <row r="6605" spans="1:99" ht="14.45" customHeight="1" outlineLevel="4" thickBot="1">
      <c r="A6605" s="25">
        <f t="shared" si="103"/>
        <v>6604</v>
      </c>
      <c r="C6605" s="30"/>
      <c r="D6605" s="41"/>
      <c r="E6605" s="41"/>
      <c r="F6605" s="41"/>
      <c r="G6605" s="19" t="s">
        <v>7321</v>
      </c>
      <c r="BC6605" s="47" t="s">
        <v>7322</v>
      </c>
    </row>
    <row r="6606" spans="1:99" ht="14.45" customHeight="1" outlineLevel="3" thickBot="1">
      <c r="A6606" s="25">
        <f t="shared" si="103"/>
        <v>6605</v>
      </c>
      <c r="C6606" s="30"/>
      <c r="D6606" s="41"/>
      <c r="E6606" s="41"/>
      <c r="F6606" s="34" t="s">
        <v>7323</v>
      </c>
      <c r="BC6606" s="29" t="s">
        <v>7324</v>
      </c>
    </row>
    <row r="6607" spans="1:99" ht="14.45" customHeight="1" outlineLevel="4" thickBot="1">
      <c r="A6607" s="25">
        <f t="shared" si="103"/>
        <v>6606</v>
      </c>
      <c r="C6607" s="30"/>
      <c r="D6607" s="41"/>
      <c r="E6607" s="41"/>
      <c r="F6607" s="41"/>
      <c r="G6607" s="19" t="s">
        <v>7325</v>
      </c>
      <c r="L6607" s="38"/>
      <c r="M6607" s="38"/>
      <c r="N6607" s="38"/>
      <c r="O6607" s="38"/>
    </row>
    <row r="6608" spans="1:99" ht="14.45" customHeight="1" outlineLevel="3" thickBot="1">
      <c r="A6608" s="25">
        <f t="shared" si="103"/>
        <v>6607</v>
      </c>
      <c r="C6608" s="30"/>
      <c r="D6608" s="41"/>
      <c r="E6608" s="41"/>
      <c r="F6608" s="34" t="s">
        <v>7326</v>
      </c>
      <c r="BC6608" s="29" t="s">
        <v>7327</v>
      </c>
    </row>
    <row r="6609" spans="1:55" ht="14.45" customHeight="1" outlineLevel="4" thickBot="1">
      <c r="A6609" s="25">
        <f t="shared" si="103"/>
        <v>6608</v>
      </c>
      <c r="C6609" s="30"/>
      <c r="D6609" s="41"/>
      <c r="E6609" s="41"/>
      <c r="G6609" s="35" t="s">
        <v>7328</v>
      </c>
    </row>
    <row r="6610" spans="1:55" ht="14.45" customHeight="1" outlineLevel="4" thickBot="1">
      <c r="A6610" s="25">
        <f t="shared" si="103"/>
        <v>6609</v>
      </c>
      <c r="C6610" s="30"/>
      <c r="D6610" s="41"/>
      <c r="E6610" s="41"/>
      <c r="H6610" s="19" t="s">
        <v>7329</v>
      </c>
      <c r="BC6610" s="22" t="s">
        <v>7330</v>
      </c>
    </row>
    <row r="6611" spans="1:55" ht="14.45" customHeight="1" outlineLevel="4" thickBot="1">
      <c r="A6611" s="25">
        <f t="shared" si="103"/>
        <v>6610</v>
      </c>
      <c r="C6611" s="30"/>
      <c r="D6611" s="41"/>
      <c r="E6611" s="41"/>
      <c r="H6611" s="19" t="s">
        <v>7331</v>
      </c>
      <c r="BC6611" s="22" t="s">
        <v>7332</v>
      </c>
    </row>
    <row r="6612" spans="1:55" ht="14.45" customHeight="1" outlineLevel="4" thickBot="1">
      <c r="A6612" s="25">
        <f t="shared" si="103"/>
        <v>6611</v>
      </c>
      <c r="C6612" s="30"/>
      <c r="D6612" s="41"/>
      <c r="E6612" s="41"/>
      <c r="H6612" s="19" t="s">
        <v>7333</v>
      </c>
      <c r="Q6612" s="38"/>
      <c r="R6612" s="38"/>
      <c r="S6612" s="38"/>
      <c r="T6612" s="38"/>
      <c r="U6612" s="38"/>
      <c r="V6612" s="38"/>
      <c r="W6612" s="38"/>
      <c r="BC6612" s="47" t="s">
        <v>7334</v>
      </c>
    </row>
    <row r="6613" spans="1:55" ht="14.45" customHeight="1" outlineLevel="4" thickBot="1">
      <c r="A6613" s="25">
        <f t="shared" si="103"/>
        <v>6612</v>
      </c>
      <c r="C6613" s="30"/>
      <c r="D6613" s="41"/>
      <c r="E6613" s="41"/>
      <c r="H6613" s="19" t="s">
        <v>7335</v>
      </c>
    </row>
    <row r="6614" spans="1:55" ht="14.45" customHeight="1" outlineLevel="4" thickBot="1">
      <c r="A6614" s="25">
        <f t="shared" si="103"/>
        <v>6613</v>
      </c>
      <c r="C6614" s="30"/>
      <c r="D6614" s="41"/>
      <c r="E6614" s="41"/>
      <c r="H6614" s="19" t="s">
        <v>7336</v>
      </c>
      <c r="BC6614" s="47" t="s">
        <v>7337</v>
      </c>
    </row>
    <row r="6615" spans="1:55" ht="14.45" customHeight="1" outlineLevel="4" thickBot="1">
      <c r="A6615" s="25">
        <f t="shared" si="103"/>
        <v>6614</v>
      </c>
      <c r="C6615" s="30"/>
      <c r="D6615" s="41"/>
      <c r="E6615" s="41"/>
      <c r="H6615" s="19" t="s">
        <v>7338</v>
      </c>
      <c r="BC6615" s="47" t="s">
        <v>7339</v>
      </c>
    </row>
    <row r="6616" spans="1:55" ht="14.45" customHeight="1" outlineLevel="4" thickBot="1">
      <c r="A6616" s="25">
        <f t="shared" si="103"/>
        <v>6615</v>
      </c>
      <c r="C6616" s="30"/>
      <c r="D6616" s="41"/>
      <c r="E6616" s="41"/>
      <c r="G6616" s="35" t="s">
        <v>7340</v>
      </c>
    </row>
    <row r="6617" spans="1:55" ht="14.45" customHeight="1" outlineLevel="4" thickBot="1">
      <c r="A6617" s="25">
        <f t="shared" si="103"/>
        <v>6616</v>
      </c>
      <c r="C6617" s="30"/>
      <c r="D6617" s="41"/>
      <c r="E6617" s="41"/>
      <c r="H6617" s="39" t="s">
        <v>7341</v>
      </c>
    </row>
    <row r="6618" spans="1:55" ht="14.45" customHeight="1" outlineLevel="4" thickBot="1">
      <c r="A6618" s="25">
        <f t="shared" si="103"/>
        <v>6617</v>
      </c>
      <c r="C6618" s="30"/>
      <c r="D6618" s="41"/>
      <c r="E6618" s="41"/>
      <c r="I6618" s="19" t="s">
        <v>7342</v>
      </c>
      <c r="AH6618" s="38"/>
      <c r="AI6618" s="38"/>
      <c r="AJ6618" s="38"/>
      <c r="AK6618" s="38"/>
      <c r="AL6618" s="38"/>
      <c r="AM6618" s="38"/>
      <c r="AN6618" s="38"/>
      <c r="AO6618" s="38"/>
      <c r="AP6618" s="38"/>
      <c r="BC6618" s="60" t="s">
        <v>7343</v>
      </c>
    </row>
    <row r="6619" spans="1:55" ht="14.45" customHeight="1" outlineLevel="4" thickBot="1">
      <c r="A6619" s="25">
        <f t="shared" si="103"/>
        <v>6618</v>
      </c>
      <c r="C6619" s="30"/>
      <c r="D6619" s="41"/>
      <c r="E6619" s="41"/>
      <c r="I6619" s="19" t="s">
        <v>7344</v>
      </c>
    </row>
    <row r="6620" spans="1:55" ht="14.45" customHeight="1" outlineLevel="4" thickBot="1">
      <c r="A6620" s="25">
        <f t="shared" si="103"/>
        <v>6619</v>
      </c>
      <c r="C6620" s="30"/>
      <c r="D6620" s="41"/>
      <c r="E6620" s="41"/>
      <c r="I6620" s="19" t="s">
        <v>7345</v>
      </c>
      <c r="P6620" s="38"/>
      <c r="Q6620" s="38"/>
      <c r="R6620" s="38"/>
      <c r="S6620" s="38"/>
      <c r="BC6620" s="47" t="s">
        <v>7346</v>
      </c>
    </row>
    <row r="6621" spans="1:55" ht="14.45" customHeight="1" outlineLevel="4" thickBot="1">
      <c r="A6621" s="25">
        <f t="shared" si="103"/>
        <v>6620</v>
      </c>
      <c r="C6621" s="30"/>
      <c r="D6621" s="41"/>
      <c r="E6621" s="41"/>
      <c r="I6621" s="19" t="s">
        <v>7347</v>
      </c>
      <c r="Y6621" s="38"/>
      <c r="Z6621" s="38"/>
      <c r="AA6621" s="38"/>
      <c r="AB6621" s="38"/>
      <c r="AC6621" s="38"/>
    </row>
    <row r="6622" spans="1:55" ht="14.45" customHeight="1" outlineLevel="4" thickBot="1">
      <c r="A6622" s="25">
        <f t="shared" si="103"/>
        <v>6621</v>
      </c>
      <c r="C6622" s="30"/>
      <c r="D6622" s="41"/>
      <c r="E6622" s="41"/>
      <c r="I6622" s="19" t="s">
        <v>7348</v>
      </c>
      <c r="BC6622" s="47" t="s">
        <v>7349</v>
      </c>
    </row>
    <row r="6623" spans="1:55" ht="14.45" customHeight="1" outlineLevel="4" thickBot="1">
      <c r="A6623" s="25">
        <f t="shared" si="103"/>
        <v>6622</v>
      </c>
      <c r="C6623" s="30"/>
      <c r="D6623" s="41"/>
      <c r="E6623" s="41"/>
      <c r="I6623" s="19" t="s">
        <v>7350</v>
      </c>
      <c r="BC6623" s="22" t="s">
        <v>7351</v>
      </c>
    </row>
    <row r="6624" spans="1:55" ht="14.45" customHeight="1" outlineLevel="4" thickBot="1">
      <c r="A6624" s="25">
        <f t="shared" si="103"/>
        <v>6623</v>
      </c>
      <c r="C6624" s="30"/>
      <c r="D6624" s="41"/>
      <c r="E6624" s="41"/>
      <c r="I6624" s="41" t="s">
        <v>4766</v>
      </c>
      <c r="J6624" s="55"/>
      <c r="K6624" s="55"/>
      <c r="L6624" s="55"/>
      <c r="M6624" s="55"/>
      <c r="N6624" s="55"/>
      <c r="O6624" s="55"/>
      <c r="P6624" s="55"/>
      <c r="Q6624" s="55"/>
      <c r="R6624" s="55"/>
      <c r="S6624" s="55"/>
      <c r="T6624" s="55"/>
      <c r="U6624" s="55"/>
      <c r="V6624" s="55"/>
      <c r="W6624" s="55"/>
      <c r="X6624" s="55"/>
      <c r="Y6624" s="55"/>
      <c r="Z6624" s="55"/>
      <c r="AA6624" s="55"/>
      <c r="AB6624" s="55"/>
      <c r="AC6624" s="55"/>
      <c r="AD6624" s="55"/>
      <c r="AE6624" s="55"/>
      <c r="AF6624" s="55"/>
      <c r="AG6624" s="55"/>
      <c r="AH6624" s="55"/>
      <c r="AI6624" s="55"/>
      <c r="AJ6624" s="55"/>
      <c r="AK6624" s="55"/>
      <c r="AL6624" s="55"/>
      <c r="AM6624" s="55"/>
      <c r="AN6624" s="55"/>
      <c r="AO6624" s="55"/>
      <c r="AP6624" s="55"/>
      <c r="AQ6624" s="55"/>
      <c r="AR6624" s="55"/>
      <c r="AS6624" s="55"/>
      <c r="AT6624" s="55"/>
      <c r="AU6624" s="55"/>
      <c r="AV6624" s="55"/>
      <c r="AW6624" s="55"/>
      <c r="AX6624" s="55"/>
      <c r="AY6624" s="55"/>
      <c r="AZ6624" s="55"/>
      <c r="BA6624" s="63"/>
    </row>
    <row r="6625" spans="1:55" ht="14.45" customHeight="1" outlineLevel="4" thickBot="1">
      <c r="A6625" s="25">
        <f t="shared" si="103"/>
        <v>6624</v>
      </c>
      <c r="C6625" s="30"/>
      <c r="D6625" s="41"/>
      <c r="E6625" s="41"/>
      <c r="J6625" s="138" t="s">
        <v>7352</v>
      </c>
      <c r="K6625" s="65"/>
      <c r="L6625" s="65"/>
      <c r="M6625" s="65"/>
      <c r="N6625" s="65"/>
      <c r="O6625" s="65"/>
      <c r="P6625" s="65"/>
      <c r="Q6625" s="65"/>
      <c r="R6625" s="65"/>
      <c r="S6625" s="65"/>
      <c r="T6625" s="65"/>
      <c r="U6625" s="65"/>
      <c r="V6625" s="65"/>
      <c r="W6625" s="65"/>
      <c r="X6625" s="65"/>
      <c r="Y6625" s="65"/>
      <c r="Z6625" s="65"/>
      <c r="AA6625" s="65"/>
      <c r="AB6625" s="65"/>
      <c r="AC6625" s="65"/>
      <c r="AD6625" s="65"/>
      <c r="AE6625" s="65"/>
      <c r="AF6625" s="65"/>
      <c r="AG6625" s="65"/>
      <c r="AH6625" s="65"/>
      <c r="AI6625" s="65"/>
      <c r="AJ6625" s="65"/>
      <c r="AK6625" s="65"/>
      <c r="AL6625" s="65"/>
      <c r="AM6625" s="65"/>
      <c r="AN6625" s="65"/>
      <c r="AO6625" s="65"/>
      <c r="AP6625" s="65"/>
      <c r="AQ6625" s="65"/>
      <c r="AR6625" s="65"/>
      <c r="AS6625" s="65"/>
      <c r="AT6625" s="65"/>
      <c r="AU6625" s="65"/>
      <c r="AV6625" s="65"/>
      <c r="AW6625" s="65"/>
      <c r="AX6625" s="65"/>
      <c r="AY6625" s="65"/>
      <c r="AZ6625" s="65"/>
      <c r="BA6625" s="66"/>
    </row>
    <row r="6626" spans="1:55" ht="14.45" customHeight="1" outlineLevel="4" thickBot="1">
      <c r="A6626" s="25">
        <f t="shared" si="103"/>
        <v>6625</v>
      </c>
      <c r="C6626" s="30"/>
      <c r="D6626" s="41"/>
      <c r="E6626" s="41"/>
      <c r="J6626" s="30"/>
      <c r="K6626" s="30" t="s">
        <v>7353</v>
      </c>
      <c r="L6626" s="30"/>
      <c r="M6626" s="30"/>
      <c r="N6626" s="30"/>
      <c r="O6626" s="30"/>
      <c r="P6626" s="30"/>
      <c r="Q6626" s="30"/>
      <c r="R6626" s="30"/>
      <c r="S6626" s="30"/>
      <c r="T6626" s="30"/>
      <c r="U6626" s="30"/>
      <c r="V6626" s="30"/>
      <c r="W6626" s="30"/>
      <c r="X6626" s="30"/>
      <c r="Y6626" s="30"/>
      <c r="Z6626" s="30"/>
      <c r="AA6626" s="30"/>
      <c r="AB6626" s="30"/>
      <c r="AC6626" s="30"/>
      <c r="AD6626" s="30"/>
      <c r="AE6626" s="30"/>
      <c r="AF6626" s="30"/>
      <c r="AG6626" s="30"/>
      <c r="AH6626" s="30"/>
      <c r="AI6626" s="30"/>
      <c r="AJ6626" s="30"/>
      <c r="AK6626" s="30"/>
      <c r="AL6626" s="30"/>
      <c r="AM6626" s="30"/>
      <c r="AN6626" s="30"/>
      <c r="AO6626" s="30"/>
      <c r="AP6626" s="30"/>
      <c r="AQ6626" s="30"/>
      <c r="AR6626" s="30"/>
      <c r="AS6626" s="30"/>
      <c r="AT6626" s="30"/>
      <c r="AU6626" s="30"/>
      <c r="AV6626" s="30"/>
      <c r="AW6626" s="30"/>
      <c r="AX6626" s="30"/>
      <c r="AY6626" s="30"/>
      <c r="AZ6626" s="30"/>
      <c r="BA6626" s="68"/>
    </row>
    <row r="6627" spans="1:55" ht="14.45" customHeight="1" outlineLevel="4" thickBot="1">
      <c r="A6627" s="25">
        <f t="shared" si="103"/>
        <v>6626</v>
      </c>
      <c r="C6627" s="30"/>
      <c r="D6627" s="41"/>
      <c r="E6627" s="41"/>
      <c r="J6627" s="30"/>
      <c r="K6627" s="30" t="s">
        <v>7354</v>
      </c>
      <c r="L6627" s="30"/>
      <c r="M6627" s="30"/>
      <c r="N6627" s="30"/>
      <c r="O6627" s="30"/>
      <c r="P6627" s="30"/>
      <c r="Q6627" s="30"/>
      <c r="R6627" s="30"/>
      <c r="S6627" s="30"/>
      <c r="T6627" s="30"/>
      <c r="U6627" s="30"/>
      <c r="V6627" s="30"/>
      <c r="W6627" s="30"/>
      <c r="X6627" s="30"/>
      <c r="Y6627" s="30"/>
      <c r="Z6627" s="30"/>
      <c r="AA6627" s="30"/>
      <c r="AB6627" s="30"/>
      <c r="AC6627" s="30"/>
      <c r="AD6627" s="30"/>
      <c r="AE6627" s="30"/>
      <c r="AF6627" s="30"/>
      <c r="AG6627" s="30"/>
      <c r="AH6627" s="30"/>
      <c r="AI6627" s="30"/>
      <c r="AJ6627" s="30"/>
      <c r="AK6627" s="30"/>
      <c r="AL6627" s="30"/>
      <c r="AM6627" s="30"/>
      <c r="AN6627" s="30"/>
      <c r="AO6627" s="30"/>
      <c r="AP6627" s="30"/>
      <c r="AQ6627" s="30"/>
      <c r="AR6627" s="30"/>
      <c r="AS6627" s="30"/>
      <c r="AT6627" s="30"/>
      <c r="AU6627" s="30"/>
      <c r="AV6627" s="30"/>
      <c r="AW6627" s="30"/>
      <c r="AX6627" s="30"/>
      <c r="AY6627" s="30"/>
      <c r="AZ6627" s="30"/>
      <c r="BA6627" s="68"/>
    </row>
    <row r="6628" spans="1:55" ht="14.45" customHeight="1" outlineLevel="4" thickBot="1">
      <c r="A6628" s="25">
        <f t="shared" si="103"/>
        <v>6627</v>
      </c>
      <c r="C6628" s="30"/>
      <c r="D6628" s="41"/>
      <c r="E6628" s="41"/>
      <c r="J6628" s="30"/>
      <c r="K6628" s="30" t="s">
        <v>7355</v>
      </c>
      <c r="L6628" s="30"/>
      <c r="M6628" s="30"/>
      <c r="N6628" s="30"/>
      <c r="O6628" s="30"/>
      <c r="P6628" s="30"/>
      <c r="Q6628" s="30"/>
      <c r="R6628" s="30"/>
      <c r="S6628" s="30"/>
      <c r="T6628" s="30"/>
      <c r="U6628" s="30"/>
      <c r="V6628" s="30"/>
      <c r="W6628" s="30"/>
      <c r="X6628" s="30"/>
      <c r="Y6628" s="30"/>
      <c r="Z6628" s="30"/>
      <c r="AA6628" s="30"/>
      <c r="AB6628" s="30"/>
      <c r="AC6628" s="30"/>
      <c r="AD6628" s="30"/>
      <c r="AE6628" s="30"/>
      <c r="AF6628" s="30"/>
      <c r="AG6628" s="30"/>
      <c r="AH6628" s="30"/>
      <c r="AI6628" s="30"/>
      <c r="AJ6628" s="30"/>
      <c r="AK6628" s="30"/>
      <c r="AL6628" s="30"/>
      <c r="AM6628" s="30"/>
      <c r="AN6628" s="30"/>
      <c r="AO6628" s="30"/>
      <c r="AP6628" s="30"/>
      <c r="AQ6628" s="30"/>
      <c r="AR6628" s="30"/>
      <c r="AS6628" s="30"/>
      <c r="AT6628" s="30"/>
      <c r="AU6628" s="30"/>
      <c r="AV6628" s="30"/>
      <c r="AW6628" s="30"/>
      <c r="AX6628" s="30"/>
      <c r="AY6628" s="30"/>
      <c r="AZ6628" s="30"/>
      <c r="BA6628" s="68"/>
    </row>
    <row r="6629" spans="1:55" ht="14.45" customHeight="1" outlineLevel="4" thickBot="1">
      <c r="A6629" s="25">
        <f t="shared" si="103"/>
        <v>6628</v>
      </c>
      <c r="C6629" s="30"/>
      <c r="D6629" s="41"/>
      <c r="E6629" s="41"/>
      <c r="J6629" s="30"/>
      <c r="K6629" s="30" t="s">
        <v>7356</v>
      </c>
      <c r="L6629" s="30"/>
      <c r="M6629" s="30"/>
      <c r="N6629" s="30"/>
      <c r="O6629" s="30"/>
      <c r="P6629" s="30"/>
      <c r="Q6629" s="30"/>
      <c r="R6629" s="30"/>
      <c r="S6629" s="30"/>
      <c r="T6629" s="30"/>
      <c r="U6629" s="30"/>
      <c r="V6629" s="30"/>
      <c r="W6629" s="30"/>
      <c r="X6629" s="30"/>
      <c r="Y6629" s="30"/>
      <c r="Z6629" s="30"/>
      <c r="AA6629" s="30"/>
      <c r="AB6629" s="30"/>
      <c r="AC6629" s="30"/>
      <c r="AD6629" s="30"/>
      <c r="AE6629" s="30"/>
      <c r="AF6629" s="30"/>
      <c r="AG6629" s="30"/>
      <c r="AH6629" s="30"/>
      <c r="AI6629" s="30"/>
      <c r="AJ6629" s="30"/>
      <c r="AK6629" s="30"/>
      <c r="AL6629" s="30"/>
      <c r="AM6629" s="30"/>
      <c r="AN6629" s="30"/>
      <c r="AO6629" s="30"/>
      <c r="AP6629" s="30"/>
      <c r="AQ6629" s="30"/>
      <c r="AR6629" s="30"/>
      <c r="AS6629" s="30"/>
      <c r="AT6629" s="30"/>
      <c r="AU6629" s="30"/>
      <c r="AV6629" s="30"/>
      <c r="AW6629" s="30"/>
      <c r="AX6629" s="30"/>
      <c r="AY6629" s="30"/>
      <c r="AZ6629" s="30"/>
      <c r="BA6629" s="68"/>
    </row>
    <row r="6630" spans="1:55" ht="14.45" customHeight="1" outlineLevel="4" thickBot="1">
      <c r="A6630" s="25">
        <f t="shared" si="103"/>
        <v>6629</v>
      </c>
      <c r="C6630" s="30"/>
      <c r="D6630" s="41"/>
      <c r="E6630" s="41"/>
      <c r="J6630" s="30"/>
      <c r="K6630" s="30" t="s">
        <v>7357</v>
      </c>
      <c r="L6630" s="30"/>
      <c r="M6630" s="30"/>
      <c r="N6630" s="30"/>
      <c r="O6630" s="30"/>
      <c r="P6630" s="30"/>
      <c r="Q6630" s="30"/>
      <c r="R6630" s="30"/>
      <c r="S6630" s="30"/>
      <c r="T6630" s="30"/>
      <c r="U6630" s="30"/>
      <c r="V6630" s="30"/>
      <c r="W6630" s="30"/>
      <c r="X6630" s="30"/>
      <c r="Y6630" s="30"/>
      <c r="Z6630" s="30"/>
      <c r="AA6630" s="30"/>
      <c r="AB6630" s="30"/>
      <c r="AC6630" s="30"/>
      <c r="AD6630" s="30"/>
      <c r="AE6630" s="30"/>
      <c r="AF6630" s="30"/>
      <c r="AG6630" s="30"/>
      <c r="AH6630" s="30"/>
      <c r="AI6630" s="30"/>
      <c r="AJ6630" s="30"/>
      <c r="AK6630" s="30"/>
      <c r="AL6630" s="30"/>
      <c r="AM6630" s="30"/>
      <c r="AN6630" s="30"/>
      <c r="AO6630" s="30"/>
      <c r="AP6630" s="30"/>
      <c r="AQ6630" s="30"/>
      <c r="AR6630" s="30"/>
      <c r="AS6630" s="30"/>
      <c r="AT6630" s="30"/>
      <c r="AU6630" s="30"/>
      <c r="AV6630" s="30"/>
      <c r="AW6630" s="30"/>
      <c r="AX6630" s="30"/>
      <c r="AY6630" s="30"/>
      <c r="AZ6630" s="30"/>
      <c r="BA6630" s="68"/>
    </row>
    <row r="6631" spans="1:55" ht="14.45" customHeight="1" outlineLevel="4" thickBot="1">
      <c r="A6631" s="25">
        <f t="shared" si="103"/>
        <v>6630</v>
      </c>
      <c r="C6631" s="30"/>
      <c r="D6631" s="41"/>
      <c r="E6631" s="41"/>
      <c r="J6631" s="30"/>
      <c r="K6631" s="30" t="s">
        <v>7358</v>
      </c>
      <c r="L6631" s="30"/>
      <c r="M6631" s="30"/>
      <c r="N6631" s="30"/>
      <c r="O6631" s="30"/>
      <c r="P6631" s="30"/>
      <c r="Q6631" s="30"/>
      <c r="R6631" s="30"/>
      <c r="S6631" s="30"/>
      <c r="T6631" s="30"/>
      <c r="U6631" s="30"/>
      <c r="V6631" s="30"/>
      <c r="W6631" s="30"/>
      <c r="X6631" s="30"/>
      <c r="Y6631" s="30"/>
      <c r="Z6631" s="30"/>
      <c r="AA6631" s="30"/>
      <c r="AB6631" s="30"/>
      <c r="AC6631" s="30"/>
      <c r="AD6631" s="30"/>
      <c r="AE6631" s="30"/>
      <c r="AF6631" s="30"/>
      <c r="AG6631" s="30"/>
      <c r="AH6631" s="30"/>
      <c r="AI6631" s="30"/>
      <c r="AJ6631" s="30"/>
      <c r="AK6631" s="30"/>
      <c r="AL6631" s="30"/>
      <c r="AM6631" s="30"/>
      <c r="AN6631" s="30"/>
      <c r="AO6631" s="30"/>
      <c r="AP6631" s="30"/>
      <c r="AQ6631" s="30"/>
      <c r="AR6631" s="30"/>
      <c r="AS6631" s="30"/>
      <c r="AT6631" s="30"/>
      <c r="AU6631" s="30"/>
      <c r="AV6631" s="30"/>
      <c r="AW6631" s="30"/>
      <c r="AX6631" s="30"/>
      <c r="AY6631" s="30"/>
      <c r="AZ6631" s="30"/>
      <c r="BA6631" s="68"/>
    </row>
    <row r="6632" spans="1:55" ht="14.45" customHeight="1" outlineLevel="4" thickBot="1">
      <c r="A6632" s="25">
        <f t="shared" si="103"/>
        <v>6631</v>
      </c>
      <c r="C6632" s="30"/>
      <c r="D6632" s="41"/>
      <c r="E6632" s="41"/>
      <c r="J6632" s="30"/>
      <c r="K6632" s="30" t="s">
        <v>7359</v>
      </c>
      <c r="L6632" s="30"/>
      <c r="M6632" s="30"/>
      <c r="N6632" s="30"/>
      <c r="O6632" s="30"/>
      <c r="P6632" s="30"/>
      <c r="Q6632" s="30"/>
      <c r="R6632" s="30"/>
      <c r="S6632" s="30"/>
      <c r="T6632" s="30"/>
      <c r="U6632" s="30"/>
      <c r="V6632" s="30"/>
      <c r="W6632" s="30"/>
      <c r="X6632" s="30"/>
      <c r="Y6632" s="30"/>
      <c r="Z6632" s="30"/>
      <c r="AA6632" s="30"/>
      <c r="AB6632" s="30"/>
      <c r="AC6632" s="30"/>
      <c r="AD6632" s="30"/>
      <c r="AE6632" s="30"/>
      <c r="AF6632" s="30"/>
      <c r="AG6632" s="30"/>
      <c r="AH6632" s="30"/>
      <c r="AI6632" s="30"/>
      <c r="AJ6632" s="30"/>
      <c r="AK6632" s="30"/>
      <c r="AL6632" s="30"/>
      <c r="AM6632" s="30"/>
      <c r="AN6632" s="30"/>
      <c r="AO6632" s="30"/>
      <c r="AP6632" s="30"/>
      <c r="AQ6632" s="30"/>
      <c r="AR6632" s="30"/>
      <c r="AS6632" s="30"/>
      <c r="AT6632" s="30"/>
      <c r="AU6632" s="30"/>
      <c r="AV6632" s="30"/>
      <c r="AW6632" s="30"/>
      <c r="AX6632" s="30"/>
      <c r="AY6632" s="30"/>
      <c r="AZ6632" s="30"/>
      <c r="BA6632" s="68"/>
    </row>
    <row r="6633" spans="1:55" ht="14.45" customHeight="1" outlineLevel="4" thickBot="1">
      <c r="A6633" s="25">
        <f t="shared" si="103"/>
        <v>6632</v>
      </c>
      <c r="C6633" s="30"/>
      <c r="D6633" s="41"/>
      <c r="E6633" s="41"/>
      <c r="J6633" s="76"/>
      <c r="K6633" s="76" t="s">
        <v>7360</v>
      </c>
      <c r="L6633" s="76"/>
      <c r="M6633" s="76"/>
      <c r="N6633" s="76"/>
      <c r="O6633" s="76"/>
      <c r="P6633" s="76"/>
      <c r="Q6633" s="76"/>
      <c r="R6633" s="76"/>
      <c r="S6633" s="76"/>
      <c r="T6633" s="76"/>
      <c r="U6633" s="76"/>
      <c r="V6633" s="76"/>
      <c r="W6633" s="76"/>
      <c r="X6633" s="76"/>
      <c r="Y6633" s="76"/>
      <c r="Z6633" s="76"/>
      <c r="AA6633" s="76"/>
      <c r="AB6633" s="76"/>
      <c r="AC6633" s="76"/>
      <c r="AD6633" s="76"/>
      <c r="AE6633" s="76"/>
      <c r="AF6633" s="76"/>
      <c r="AG6633" s="76"/>
      <c r="AH6633" s="76"/>
      <c r="AI6633" s="76"/>
      <c r="AJ6633" s="76"/>
      <c r="AK6633" s="76"/>
      <c r="AL6633" s="76"/>
      <c r="AM6633" s="76"/>
      <c r="AN6633" s="76"/>
      <c r="AO6633" s="76"/>
      <c r="AP6633" s="76"/>
      <c r="AQ6633" s="76"/>
      <c r="AR6633" s="76"/>
      <c r="AS6633" s="76"/>
      <c r="AT6633" s="76"/>
      <c r="AU6633" s="76"/>
      <c r="AV6633" s="76"/>
      <c r="AW6633" s="76"/>
      <c r="AX6633" s="76"/>
      <c r="AY6633" s="76"/>
      <c r="AZ6633" s="76"/>
      <c r="BA6633" s="77"/>
      <c r="BC6633" s="47" t="s">
        <v>7361</v>
      </c>
    </row>
    <row r="6634" spans="1:55" ht="14.45" customHeight="1" outlineLevel="4" thickBot="1">
      <c r="A6634" s="25">
        <f t="shared" si="103"/>
        <v>6633</v>
      </c>
      <c r="C6634" s="30"/>
      <c r="D6634" s="41"/>
      <c r="E6634" s="41"/>
      <c r="H6634" s="39" t="s">
        <v>7362</v>
      </c>
      <c r="J6634" s="61"/>
      <c r="K6634" s="61"/>
      <c r="L6634" s="61"/>
      <c r="M6634" s="61"/>
      <c r="N6634" s="61"/>
      <c r="O6634" s="61"/>
      <c r="P6634" s="61"/>
      <c r="Q6634" s="61"/>
      <c r="R6634" s="61"/>
      <c r="S6634" s="61"/>
      <c r="T6634" s="61"/>
      <c r="U6634" s="61"/>
      <c r="V6634" s="61"/>
      <c r="W6634" s="61"/>
      <c r="X6634" s="61"/>
      <c r="Y6634" s="61"/>
      <c r="Z6634" s="61"/>
      <c r="AA6634" s="61"/>
      <c r="AB6634" s="61"/>
      <c r="AC6634" s="61"/>
      <c r="AD6634" s="61"/>
      <c r="AE6634" s="61"/>
      <c r="AF6634" s="61"/>
      <c r="AG6634" s="61"/>
      <c r="AH6634" s="61"/>
      <c r="AI6634" s="61"/>
      <c r="AJ6634" s="61"/>
      <c r="AK6634" s="61"/>
      <c r="AL6634" s="61"/>
      <c r="AM6634" s="61"/>
      <c r="AN6634" s="61"/>
      <c r="AO6634" s="61"/>
      <c r="AP6634" s="61"/>
      <c r="AQ6634" s="61"/>
      <c r="AR6634" s="61"/>
      <c r="AS6634" s="61"/>
      <c r="AT6634" s="61"/>
      <c r="AU6634" s="61"/>
      <c r="AV6634" s="61"/>
      <c r="AW6634" s="61"/>
      <c r="AX6634" s="61"/>
      <c r="AY6634" s="61"/>
      <c r="AZ6634" s="61"/>
      <c r="BA6634" s="62"/>
    </row>
    <row r="6635" spans="1:55" ht="14.45" customHeight="1" outlineLevel="4" thickBot="1">
      <c r="A6635" s="25">
        <f t="shared" si="103"/>
        <v>6634</v>
      </c>
      <c r="C6635" s="30"/>
      <c r="D6635" s="41"/>
      <c r="E6635" s="41"/>
      <c r="I6635" s="19" t="s">
        <v>7363</v>
      </c>
    </row>
    <row r="6636" spans="1:55" ht="14.45" customHeight="1" outlineLevel="4" thickBot="1">
      <c r="A6636" s="25">
        <f t="shared" si="103"/>
        <v>6635</v>
      </c>
      <c r="C6636" s="30"/>
      <c r="D6636" s="41"/>
      <c r="E6636" s="41"/>
      <c r="I6636" s="19" t="s">
        <v>7364</v>
      </c>
      <c r="Q6636" s="38"/>
      <c r="R6636" s="38"/>
      <c r="S6636" s="38"/>
      <c r="T6636" s="38"/>
      <c r="U6636" s="38"/>
      <c r="V6636" s="38"/>
      <c r="BC6636" s="47" t="s">
        <v>7365</v>
      </c>
    </row>
    <row r="6637" spans="1:55" ht="14.45" customHeight="1" outlineLevel="4" thickBot="1">
      <c r="A6637" s="25">
        <f t="shared" si="103"/>
        <v>6636</v>
      </c>
      <c r="C6637" s="30"/>
      <c r="D6637" s="41"/>
      <c r="E6637" s="41"/>
      <c r="G6637" s="35" t="s">
        <v>7366</v>
      </c>
    </row>
    <row r="6638" spans="1:55" ht="14.45" customHeight="1" outlineLevel="4" thickBot="1">
      <c r="A6638" s="25">
        <f t="shared" si="103"/>
        <v>6637</v>
      </c>
      <c r="C6638" s="30"/>
      <c r="D6638" s="41"/>
      <c r="E6638" s="41"/>
      <c r="H6638" s="19" t="s">
        <v>7367</v>
      </c>
    </row>
    <row r="6639" spans="1:55" ht="14.45" customHeight="1" outlineLevel="4" thickBot="1">
      <c r="A6639" s="25">
        <f t="shared" si="103"/>
        <v>6638</v>
      </c>
      <c r="C6639" s="30"/>
      <c r="D6639" s="41"/>
      <c r="E6639" s="41"/>
      <c r="H6639" s="19" t="s">
        <v>7368</v>
      </c>
      <c r="AM6639" s="38"/>
      <c r="AN6639" s="38"/>
      <c r="AO6639" s="38"/>
      <c r="AP6639" s="38"/>
      <c r="AQ6639" s="38"/>
      <c r="AR6639" s="38"/>
      <c r="AS6639" s="38"/>
      <c r="AT6639" s="38"/>
      <c r="AU6639" s="38"/>
      <c r="AV6639" s="38"/>
      <c r="AW6639" s="38"/>
      <c r="AX6639" s="38"/>
      <c r="AY6639" s="38"/>
      <c r="AZ6639" s="38"/>
    </row>
    <row r="6640" spans="1:55" ht="14.45" customHeight="1" outlineLevel="4" thickBot="1">
      <c r="A6640" s="25">
        <f t="shared" si="103"/>
        <v>6639</v>
      </c>
      <c r="C6640" s="30"/>
      <c r="D6640" s="41"/>
      <c r="E6640" s="41"/>
      <c r="H6640" s="19" t="s">
        <v>7369</v>
      </c>
      <c r="M6640" s="38"/>
      <c r="N6640" s="38"/>
      <c r="O6640" s="38"/>
      <c r="P6640" s="38"/>
      <c r="Q6640" s="38"/>
      <c r="R6640" s="38"/>
      <c r="S6640" s="38"/>
      <c r="T6640" s="38"/>
      <c r="U6640" s="38"/>
      <c r="V6640" s="38"/>
      <c r="W6640" s="38"/>
      <c r="X6640" s="38"/>
      <c r="Y6640" s="38"/>
      <c r="Z6640" s="38"/>
      <c r="AA6640" s="38"/>
      <c r="AB6640" s="38"/>
      <c r="AC6640" s="38"/>
      <c r="AD6640" s="38"/>
      <c r="AE6640" s="38"/>
      <c r="AF6640" s="38"/>
      <c r="AG6640" s="38"/>
      <c r="AH6640" s="38"/>
      <c r="BC6640" s="47" t="s">
        <v>7370</v>
      </c>
    </row>
    <row r="6641" spans="1:55" ht="14.45" customHeight="1" outlineLevel="4" thickBot="1">
      <c r="A6641" s="25">
        <f t="shared" si="103"/>
        <v>6640</v>
      </c>
      <c r="C6641" s="30"/>
      <c r="D6641" s="41"/>
      <c r="E6641" s="41"/>
      <c r="H6641" s="19" t="s">
        <v>7371</v>
      </c>
    </row>
    <row r="6642" spans="1:55" ht="14.45" customHeight="1" outlineLevel="3" thickBot="1">
      <c r="A6642" s="25">
        <f t="shared" si="103"/>
        <v>6641</v>
      </c>
      <c r="C6642" s="30"/>
      <c r="D6642" s="41"/>
      <c r="E6642" s="41"/>
    </row>
    <row r="6643" spans="1:55" ht="14.45" customHeight="1" outlineLevel="2" thickBot="1">
      <c r="A6643" s="25">
        <f t="shared" si="103"/>
        <v>6642</v>
      </c>
      <c r="C6643" s="30"/>
      <c r="D6643" s="41"/>
      <c r="E6643" s="33" t="s">
        <v>7372</v>
      </c>
      <c r="BC6643" s="29" t="s">
        <v>7373</v>
      </c>
    </row>
    <row r="6644" spans="1:55" ht="14.45" customHeight="1" outlineLevel="3" thickBot="1">
      <c r="A6644" s="25">
        <f t="shared" si="103"/>
        <v>6643</v>
      </c>
      <c r="C6644" s="30"/>
      <c r="D6644" s="41"/>
      <c r="F6644" s="34" t="s">
        <v>7374</v>
      </c>
      <c r="BC6644" s="29" t="s">
        <v>7375</v>
      </c>
    </row>
    <row r="6645" spans="1:55" ht="14.45" customHeight="1" outlineLevel="4" thickBot="1">
      <c r="A6645" s="25">
        <f t="shared" si="103"/>
        <v>6644</v>
      </c>
      <c r="C6645" s="30"/>
      <c r="D6645" s="41"/>
      <c r="F6645" s="41"/>
      <c r="G6645" s="35" t="s">
        <v>7376</v>
      </c>
    </row>
    <row r="6646" spans="1:55" ht="14.45" customHeight="1" outlineLevel="4" thickBot="1">
      <c r="A6646" s="25">
        <f t="shared" si="103"/>
        <v>6645</v>
      </c>
      <c r="C6646" s="30"/>
      <c r="D6646" s="41"/>
      <c r="F6646" s="41"/>
      <c r="H6646" s="19" t="s">
        <v>7377</v>
      </c>
      <c r="I6646" s="38"/>
      <c r="J6646" s="38"/>
      <c r="K6646" s="38"/>
      <c r="L6646" s="38"/>
      <c r="M6646" s="38"/>
      <c r="N6646" s="38"/>
      <c r="O6646" s="38"/>
      <c r="P6646" s="38"/>
      <c r="Q6646" s="38"/>
      <c r="AF6646" s="38"/>
      <c r="AG6646" s="38"/>
      <c r="AH6646" s="38"/>
      <c r="AI6646" s="38"/>
      <c r="AJ6646" s="38"/>
      <c r="AK6646" s="38"/>
      <c r="AL6646" s="38"/>
      <c r="AM6646" s="38"/>
      <c r="AN6646" s="38"/>
      <c r="BC6646" s="22" t="s">
        <v>7378</v>
      </c>
    </row>
    <row r="6647" spans="1:55" ht="14.45" customHeight="1" outlineLevel="4" thickBot="1">
      <c r="A6647" s="25">
        <f t="shared" si="103"/>
        <v>6646</v>
      </c>
      <c r="C6647" s="30"/>
      <c r="D6647" s="41"/>
      <c r="F6647" s="41"/>
      <c r="H6647" s="19" t="s">
        <v>7379</v>
      </c>
      <c r="AZ6647" s="38"/>
      <c r="BA6647" s="44"/>
    </row>
    <row r="6648" spans="1:55" ht="14.45" customHeight="1" outlineLevel="4" thickBot="1">
      <c r="A6648" s="25">
        <f t="shared" si="103"/>
        <v>6647</v>
      </c>
      <c r="C6648" s="30"/>
      <c r="D6648" s="41"/>
      <c r="F6648" s="41"/>
      <c r="H6648" s="38" t="s">
        <v>7380</v>
      </c>
      <c r="I6648" s="38"/>
      <c r="J6648" s="38"/>
      <c r="K6648" s="38"/>
      <c r="L6648" s="38"/>
      <c r="M6648" s="38"/>
      <c r="N6648" s="38"/>
      <c r="O6648" s="38"/>
    </row>
    <row r="6649" spans="1:55" ht="14.45" customHeight="1" outlineLevel="4" thickBot="1">
      <c r="A6649" s="25">
        <f t="shared" si="103"/>
        <v>6648</v>
      </c>
      <c r="C6649" s="30"/>
      <c r="D6649" s="41"/>
      <c r="F6649" s="41"/>
      <c r="H6649" s="19" t="s">
        <v>7381</v>
      </c>
      <c r="K6649" s="38"/>
      <c r="L6649" s="38"/>
      <c r="M6649" s="38"/>
      <c r="N6649" s="38"/>
      <c r="O6649" s="38"/>
      <c r="P6649" s="38"/>
      <c r="Q6649" s="38"/>
      <c r="R6649" s="38"/>
      <c r="S6649" s="38"/>
    </row>
    <row r="6650" spans="1:55" ht="14.45" customHeight="1" outlineLevel="4" thickBot="1">
      <c r="A6650" s="25">
        <f t="shared" si="103"/>
        <v>6649</v>
      </c>
      <c r="C6650" s="30"/>
      <c r="D6650" s="41"/>
      <c r="F6650" s="41"/>
      <c r="H6650" s="41" t="s">
        <v>4766</v>
      </c>
      <c r="I6650" s="55"/>
      <c r="J6650" s="55"/>
      <c r="K6650" s="55"/>
      <c r="L6650" s="55"/>
      <c r="M6650" s="55"/>
      <c r="N6650" s="55"/>
      <c r="O6650" s="55"/>
      <c r="P6650" s="55"/>
      <c r="Q6650" s="55"/>
      <c r="R6650" s="55"/>
      <c r="S6650" s="55"/>
      <c r="T6650" s="55"/>
      <c r="U6650" s="55"/>
      <c r="V6650" s="55"/>
      <c r="W6650" s="55"/>
      <c r="X6650" s="55"/>
      <c r="Y6650" s="55"/>
      <c r="Z6650" s="55"/>
      <c r="AA6650" s="55"/>
      <c r="AB6650" s="55"/>
      <c r="AC6650" s="55"/>
      <c r="AD6650" s="55"/>
      <c r="AE6650" s="55"/>
      <c r="AF6650" s="55"/>
      <c r="AG6650" s="55"/>
      <c r="AH6650" s="55"/>
      <c r="AI6650" s="55"/>
      <c r="AJ6650" s="55"/>
      <c r="AK6650" s="55"/>
      <c r="AL6650" s="55"/>
      <c r="AM6650" s="55"/>
      <c r="AN6650" s="55"/>
      <c r="AO6650" s="55"/>
      <c r="AP6650" s="55"/>
      <c r="AQ6650" s="55"/>
      <c r="AR6650" s="55"/>
      <c r="AS6650" s="55"/>
      <c r="AT6650" s="55"/>
      <c r="AU6650" s="55"/>
      <c r="AV6650" s="55"/>
      <c r="AW6650" s="55"/>
      <c r="AX6650" s="55"/>
      <c r="AY6650" s="55"/>
      <c r="AZ6650" s="55"/>
      <c r="BA6650" s="63"/>
    </row>
    <row r="6651" spans="1:55" ht="14.45" customHeight="1" outlineLevel="4" thickBot="1">
      <c r="A6651" s="25">
        <f t="shared" si="103"/>
        <v>6650</v>
      </c>
      <c r="C6651" s="30"/>
      <c r="D6651" s="41"/>
      <c r="F6651" s="41"/>
      <c r="I6651" s="138" t="s">
        <v>7382</v>
      </c>
      <c r="J6651" s="65"/>
      <c r="K6651" s="65"/>
      <c r="L6651" s="65"/>
      <c r="M6651" s="65"/>
      <c r="N6651" s="65"/>
      <c r="O6651" s="65"/>
      <c r="P6651" s="65"/>
      <c r="Q6651" s="65"/>
      <c r="R6651" s="65"/>
      <c r="S6651" s="65"/>
      <c r="T6651" s="65"/>
      <c r="U6651" s="65"/>
      <c r="V6651" s="65"/>
      <c r="W6651" s="65"/>
      <c r="X6651" s="65"/>
      <c r="Y6651" s="65"/>
      <c r="Z6651" s="65"/>
      <c r="AA6651" s="65"/>
      <c r="AB6651" s="65"/>
      <c r="AC6651" s="65"/>
      <c r="AD6651" s="65"/>
      <c r="AE6651" s="65"/>
      <c r="AF6651" s="65"/>
      <c r="AG6651" s="65"/>
      <c r="AH6651" s="65"/>
      <c r="AI6651" s="65"/>
      <c r="AJ6651" s="65"/>
      <c r="AK6651" s="65"/>
      <c r="AL6651" s="65"/>
      <c r="AM6651" s="65"/>
      <c r="AN6651" s="65"/>
      <c r="AO6651" s="65"/>
      <c r="AP6651" s="65"/>
      <c r="AQ6651" s="65"/>
      <c r="AR6651" s="65"/>
      <c r="AS6651" s="65"/>
      <c r="AT6651" s="65"/>
      <c r="AU6651" s="65"/>
      <c r="AV6651" s="65"/>
      <c r="AW6651" s="65"/>
      <c r="AX6651" s="65"/>
      <c r="AY6651" s="65"/>
      <c r="AZ6651" s="65"/>
      <c r="BA6651" s="66"/>
    </row>
    <row r="6652" spans="1:55" ht="14.45" customHeight="1" outlineLevel="4" thickBot="1">
      <c r="A6652" s="25">
        <f t="shared" si="103"/>
        <v>6651</v>
      </c>
      <c r="C6652" s="30"/>
      <c r="D6652" s="41"/>
      <c r="F6652" s="41"/>
      <c r="I6652" s="30"/>
      <c r="J6652" s="30" t="s">
        <v>7383</v>
      </c>
      <c r="K6652" s="30"/>
      <c r="L6652" s="30"/>
      <c r="M6652" s="30"/>
      <c r="N6652" s="30"/>
      <c r="O6652" s="30"/>
      <c r="P6652" s="30"/>
      <c r="Q6652" s="30"/>
      <c r="R6652" s="30"/>
      <c r="S6652" s="30"/>
      <c r="T6652" s="30"/>
      <c r="U6652" s="30"/>
      <c r="V6652" s="30"/>
      <c r="W6652" s="30"/>
      <c r="X6652" s="30"/>
      <c r="Y6652" s="30"/>
      <c r="Z6652" s="30"/>
      <c r="AA6652" s="30"/>
      <c r="AB6652" s="30"/>
      <c r="AC6652" s="30"/>
      <c r="AD6652" s="30"/>
      <c r="AE6652" s="30"/>
      <c r="AF6652" s="30"/>
      <c r="AG6652" s="30"/>
      <c r="AH6652" s="30"/>
      <c r="AI6652" s="30"/>
      <c r="AJ6652" s="30"/>
      <c r="AK6652" s="30"/>
      <c r="AL6652" s="30"/>
      <c r="AM6652" s="30"/>
      <c r="AN6652" s="30"/>
      <c r="AO6652" s="30"/>
      <c r="AP6652" s="30"/>
      <c r="AQ6652" s="30"/>
      <c r="AR6652" s="30"/>
      <c r="AS6652" s="30"/>
      <c r="AT6652" s="30"/>
      <c r="AU6652" s="30"/>
      <c r="AV6652" s="30"/>
      <c r="AW6652" s="30"/>
      <c r="AX6652" s="30"/>
      <c r="AY6652" s="30"/>
      <c r="AZ6652" s="30"/>
      <c r="BA6652" s="68"/>
    </row>
    <row r="6653" spans="1:55" ht="14.45" customHeight="1" outlineLevel="4" thickBot="1">
      <c r="A6653" s="25">
        <f t="shared" si="103"/>
        <v>6652</v>
      </c>
      <c r="C6653" s="30"/>
      <c r="D6653" s="41"/>
      <c r="F6653" s="41"/>
      <c r="I6653" s="30"/>
      <c r="J6653" s="30" t="s">
        <v>7384</v>
      </c>
      <c r="K6653" s="30"/>
      <c r="L6653" s="30"/>
      <c r="M6653" s="30"/>
      <c r="N6653" s="30"/>
      <c r="O6653" s="30"/>
      <c r="P6653" s="30"/>
      <c r="Q6653" s="30"/>
      <c r="R6653" s="30"/>
      <c r="S6653" s="30"/>
      <c r="T6653" s="30"/>
      <c r="U6653" s="30"/>
      <c r="V6653" s="30"/>
      <c r="W6653" s="30"/>
      <c r="X6653" s="30"/>
      <c r="Y6653" s="30"/>
      <c r="Z6653" s="30"/>
      <c r="AA6653" s="30"/>
      <c r="AB6653" s="30"/>
      <c r="AC6653" s="30"/>
      <c r="AD6653" s="30"/>
      <c r="AE6653" s="30"/>
      <c r="AF6653" s="30"/>
      <c r="AG6653" s="30"/>
      <c r="AH6653" s="30"/>
      <c r="AI6653" s="30"/>
      <c r="AJ6653" s="30"/>
      <c r="AK6653" s="30"/>
      <c r="AL6653" s="30"/>
      <c r="AM6653" s="30"/>
      <c r="AN6653" s="30"/>
      <c r="AO6653" s="30"/>
      <c r="AP6653" s="30"/>
      <c r="AQ6653" s="30"/>
      <c r="AR6653" s="30"/>
      <c r="AS6653" s="30"/>
      <c r="AT6653" s="30"/>
      <c r="AU6653" s="30"/>
      <c r="AV6653" s="30"/>
      <c r="AW6653" s="30"/>
      <c r="AX6653" s="30"/>
      <c r="AY6653" s="30"/>
      <c r="AZ6653" s="30"/>
      <c r="BA6653" s="68"/>
    </row>
    <row r="6654" spans="1:55" ht="14.45" customHeight="1" outlineLevel="4" thickBot="1">
      <c r="A6654" s="25">
        <f t="shared" si="103"/>
        <v>6653</v>
      </c>
      <c r="C6654" s="30"/>
      <c r="D6654" s="41"/>
      <c r="F6654" s="41"/>
      <c r="I6654" s="30"/>
      <c r="J6654" s="30" t="s">
        <v>7385</v>
      </c>
      <c r="K6654" s="30"/>
      <c r="L6654" s="30"/>
      <c r="M6654" s="30"/>
      <c r="N6654" s="30"/>
      <c r="O6654" s="30"/>
      <c r="P6654" s="30"/>
      <c r="Q6654" s="30"/>
      <c r="R6654" s="30"/>
      <c r="S6654" s="30"/>
      <c r="T6654" s="30"/>
      <c r="U6654" s="30"/>
      <c r="V6654" s="30"/>
      <c r="W6654" s="30"/>
      <c r="X6654" s="30"/>
      <c r="Y6654" s="30"/>
      <c r="Z6654" s="30"/>
      <c r="AA6654" s="30"/>
      <c r="AB6654" s="30"/>
      <c r="AC6654" s="30"/>
      <c r="AD6654" s="30"/>
      <c r="AE6654" s="30"/>
      <c r="AF6654" s="30"/>
      <c r="AG6654" s="30"/>
      <c r="AH6654" s="30"/>
      <c r="AI6654" s="30"/>
      <c r="AJ6654" s="30"/>
      <c r="AK6654" s="30"/>
      <c r="AL6654" s="30"/>
      <c r="AM6654" s="30"/>
      <c r="AN6654" s="30"/>
      <c r="AO6654" s="30"/>
      <c r="AP6654" s="30"/>
      <c r="AQ6654" s="30"/>
      <c r="AR6654" s="30"/>
      <c r="AS6654" s="30"/>
      <c r="AT6654" s="30"/>
      <c r="AU6654" s="30"/>
      <c r="AV6654" s="30"/>
      <c r="AW6654" s="30"/>
      <c r="AX6654" s="30"/>
      <c r="AY6654" s="30"/>
      <c r="AZ6654" s="30"/>
      <c r="BA6654" s="68"/>
    </row>
    <row r="6655" spans="1:55" ht="14.45" customHeight="1" outlineLevel="4" thickBot="1">
      <c r="A6655" s="25">
        <f t="shared" si="103"/>
        <v>6654</v>
      </c>
      <c r="C6655" s="30"/>
      <c r="D6655" s="41"/>
      <c r="F6655" s="41"/>
      <c r="I6655" s="30"/>
      <c r="J6655" s="30" t="s">
        <v>7386</v>
      </c>
      <c r="K6655" s="30"/>
      <c r="L6655" s="30"/>
      <c r="M6655" s="30"/>
      <c r="N6655" s="30"/>
      <c r="O6655" s="30"/>
      <c r="P6655" s="30"/>
      <c r="Q6655" s="30"/>
      <c r="R6655" s="30"/>
      <c r="S6655" s="30"/>
      <c r="T6655" s="30"/>
      <c r="U6655" s="30"/>
      <c r="V6655" s="30"/>
      <c r="W6655" s="30"/>
      <c r="X6655" s="30"/>
      <c r="Y6655" s="30"/>
      <c r="Z6655" s="30"/>
      <c r="AA6655" s="30"/>
      <c r="AB6655" s="30"/>
      <c r="AC6655" s="30"/>
      <c r="AD6655" s="30"/>
      <c r="AE6655" s="30"/>
      <c r="AF6655" s="30"/>
      <c r="AG6655" s="30"/>
      <c r="AH6655" s="30"/>
      <c r="AI6655" s="30"/>
      <c r="AJ6655" s="30"/>
      <c r="AK6655" s="30"/>
      <c r="AL6655" s="30"/>
      <c r="AM6655" s="30"/>
      <c r="AN6655" s="30"/>
      <c r="AO6655" s="30"/>
      <c r="AP6655" s="30"/>
      <c r="AQ6655" s="30"/>
      <c r="AR6655" s="30"/>
      <c r="AS6655" s="30"/>
      <c r="AT6655" s="30"/>
      <c r="AU6655" s="30"/>
      <c r="AV6655" s="30"/>
      <c r="AW6655" s="30"/>
      <c r="AX6655" s="30"/>
      <c r="AY6655" s="30"/>
      <c r="AZ6655" s="30"/>
      <c r="BA6655" s="68"/>
    </row>
    <row r="6656" spans="1:55" ht="14.45" customHeight="1" outlineLevel="4" thickBot="1">
      <c r="A6656" s="25">
        <f t="shared" si="103"/>
        <v>6655</v>
      </c>
      <c r="C6656" s="30"/>
      <c r="D6656" s="41"/>
      <c r="F6656" s="41"/>
      <c r="I6656" s="30"/>
      <c r="J6656" s="30" t="s">
        <v>7387</v>
      </c>
      <c r="K6656" s="30"/>
      <c r="L6656" s="30"/>
      <c r="M6656" s="30"/>
      <c r="N6656" s="30"/>
      <c r="O6656" s="30"/>
      <c r="P6656" s="30"/>
      <c r="Q6656" s="30"/>
      <c r="R6656" s="30"/>
      <c r="S6656" s="30"/>
      <c r="T6656" s="30"/>
      <c r="U6656" s="30"/>
      <c r="V6656" s="30"/>
      <c r="W6656" s="30"/>
      <c r="X6656" s="30"/>
      <c r="Y6656" s="30"/>
      <c r="Z6656" s="30"/>
      <c r="AA6656" s="30"/>
      <c r="AB6656" s="30"/>
      <c r="AC6656" s="30"/>
      <c r="AD6656" s="30"/>
      <c r="AE6656" s="30"/>
      <c r="AF6656" s="30"/>
      <c r="AG6656" s="30"/>
      <c r="AH6656" s="30"/>
      <c r="AI6656" s="30"/>
      <c r="AJ6656" s="30"/>
      <c r="AK6656" s="30"/>
      <c r="AL6656" s="30"/>
      <c r="AM6656" s="30"/>
      <c r="AN6656" s="30"/>
      <c r="AO6656" s="30"/>
      <c r="AP6656" s="30"/>
      <c r="AQ6656" s="30"/>
      <c r="AR6656" s="30"/>
      <c r="AS6656" s="30"/>
      <c r="AT6656" s="30"/>
      <c r="AU6656" s="30"/>
      <c r="AV6656" s="30"/>
      <c r="AW6656" s="30"/>
      <c r="AX6656" s="30"/>
      <c r="AY6656" s="30"/>
      <c r="AZ6656" s="30"/>
      <c r="BA6656" s="68"/>
    </row>
    <row r="6657" spans="1:55" ht="14.45" customHeight="1" outlineLevel="4" thickBot="1">
      <c r="A6657" s="25">
        <f t="shared" si="103"/>
        <v>6656</v>
      </c>
      <c r="C6657" s="30"/>
      <c r="D6657" s="41"/>
      <c r="F6657" s="41"/>
      <c r="I6657" s="76"/>
      <c r="J6657" s="76" t="s">
        <v>7388</v>
      </c>
      <c r="K6657" s="76"/>
      <c r="L6657" s="76"/>
      <c r="M6657" s="76"/>
      <c r="N6657" s="76"/>
      <c r="O6657" s="76"/>
      <c r="P6657" s="76"/>
      <c r="Q6657" s="76"/>
      <c r="R6657" s="76"/>
      <c r="S6657" s="76"/>
      <c r="T6657" s="76"/>
      <c r="U6657" s="76"/>
      <c r="V6657" s="76"/>
      <c r="W6657" s="76"/>
      <c r="X6657" s="76"/>
      <c r="Y6657" s="76"/>
      <c r="Z6657" s="76"/>
      <c r="AA6657" s="76"/>
      <c r="AB6657" s="76"/>
      <c r="AC6657" s="76"/>
      <c r="AD6657" s="76"/>
      <c r="AE6657" s="76"/>
      <c r="AF6657" s="76"/>
      <c r="AG6657" s="76"/>
      <c r="AH6657" s="76"/>
      <c r="AI6657" s="76"/>
      <c r="AJ6657" s="76"/>
      <c r="AK6657" s="76"/>
      <c r="AL6657" s="76"/>
      <c r="AM6657" s="76"/>
      <c r="AN6657" s="76"/>
      <c r="AO6657" s="76"/>
      <c r="AP6657" s="76"/>
      <c r="AQ6657" s="76"/>
      <c r="AR6657" s="76"/>
      <c r="AS6657" s="76"/>
      <c r="AT6657" s="76"/>
      <c r="AU6657" s="76"/>
      <c r="AV6657" s="76"/>
      <c r="AW6657" s="76"/>
      <c r="AX6657" s="76"/>
      <c r="AY6657" s="76"/>
      <c r="AZ6657" s="76"/>
      <c r="BA6657" s="77"/>
      <c r="BC6657" s="47" t="s">
        <v>7389</v>
      </c>
    </row>
    <row r="6658" spans="1:55" ht="14.45" customHeight="1" outlineLevel="4" thickBot="1">
      <c r="A6658" s="25">
        <f t="shared" si="103"/>
        <v>6657</v>
      </c>
      <c r="C6658" s="30"/>
      <c r="D6658" s="41"/>
      <c r="F6658" s="41"/>
      <c r="G6658" s="35" t="s">
        <v>7390</v>
      </c>
      <c r="I6658" s="61"/>
      <c r="J6658" s="61"/>
      <c r="K6658" s="61"/>
      <c r="L6658" s="61"/>
      <c r="M6658" s="61"/>
      <c r="N6658" s="61"/>
      <c r="O6658" s="61"/>
      <c r="P6658" s="61"/>
      <c r="Q6658" s="61"/>
      <c r="R6658" s="61"/>
      <c r="S6658" s="61"/>
      <c r="T6658" s="61"/>
      <c r="U6658" s="61"/>
      <c r="V6658" s="61"/>
      <c r="W6658" s="61"/>
      <c r="X6658" s="61"/>
      <c r="Y6658" s="61"/>
      <c r="Z6658" s="61"/>
      <c r="AA6658" s="61"/>
      <c r="AB6658" s="61"/>
      <c r="AC6658" s="61"/>
      <c r="AD6658" s="61"/>
      <c r="AE6658" s="61"/>
      <c r="AF6658" s="61"/>
      <c r="AG6658" s="61"/>
      <c r="AH6658" s="61"/>
      <c r="AI6658" s="61"/>
      <c r="AJ6658" s="61"/>
      <c r="AK6658" s="61"/>
      <c r="AL6658" s="61"/>
      <c r="AM6658" s="61"/>
      <c r="AN6658" s="61"/>
      <c r="AO6658" s="61"/>
      <c r="AP6658" s="61"/>
      <c r="AQ6658" s="61"/>
      <c r="AR6658" s="61"/>
      <c r="AS6658" s="61"/>
      <c r="AT6658" s="61"/>
      <c r="AU6658" s="61"/>
      <c r="AV6658" s="61"/>
      <c r="AW6658" s="61"/>
      <c r="AX6658" s="61"/>
      <c r="AY6658" s="61"/>
      <c r="AZ6658" s="61"/>
      <c r="BA6658" s="62"/>
    </row>
    <row r="6659" spans="1:55" ht="14.45" customHeight="1" outlineLevel="4" thickBot="1">
      <c r="A6659" s="25">
        <f t="shared" si="103"/>
        <v>6658</v>
      </c>
      <c r="C6659" s="30"/>
      <c r="D6659" s="41"/>
      <c r="F6659" s="41"/>
      <c r="H6659" s="39" t="s">
        <v>7391</v>
      </c>
    </row>
    <row r="6660" spans="1:55" ht="14.45" customHeight="1" outlineLevel="4" thickBot="1">
      <c r="A6660" s="25">
        <f t="shared" si="103"/>
        <v>6659</v>
      </c>
      <c r="C6660" s="30"/>
      <c r="D6660" s="41"/>
      <c r="F6660" s="41"/>
      <c r="I6660" s="19" t="s">
        <v>7392</v>
      </c>
      <c r="J6660" s="38"/>
      <c r="K6660" s="38"/>
      <c r="L6660" s="38"/>
      <c r="M6660" s="38"/>
      <c r="N6660" s="38"/>
      <c r="O6660" s="38"/>
      <c r="P6660" s="38"/>
      <c r="Q6660" s="38"/>
      <c r="R6660" s="38"/>
      <c r="S6660" s="38"/>
      <c r="AF6660" s="38"/>
      <c r="AG6660" s="38"/>
      <c r="AH6660" s="38"/>
      <c r="AI6660" s="38"/>
      <c r="AJ6660" s="38"/>
      <c r="AK6660" s="38"/>
      <c r="AL6660" s="38"/>
      <c r="AM6660" s="38"/>
      <c r="AN6660" s="38"/>
      <c r="AO6660" s="38"/>
      <c r="BC6660" s="22" t="s">
        <v>7393</v>
      </c>
    </row>
    <row r="6661" spans="1:55" ht="14.45" customHeight="1" outlineLevel="4" thickBot="1">
      <c r="A6661" s="25">
        <f t="shared" si="103"/>
        <v>6660</v>
      </c>
      <c r="C6661" s="30"/>
      <c r="D6661" s="41"/>
      <c r="F6661" s="41"/>
      <c r="H6661" s="39" t="s">
        <v>7394</v>
      </c>
    </row>
    <row r="6662" spans="1:55" ht="14.45" customHeight="1" outlineLevel="4" thickBot="1">
      <c r="A6662" s="25">
        <f t="shared" si="103"/>
        <v>6661</v>
      </c>
      <c r="C6662" s="30"/>
      <c r="D6662" s="41"/>
      <c r="F6662" s="41"/>
      <c r="I6662" s="19" t="s">
        <v>7395</v>
      </c>
      <c r="BC6662" s="60" t="s">
        <v>7396</v>
      </c>
    </row>
    <row r="6663" spans="1:55" ht="14.45" customHeight="1" outlineLevel="4" thickBot="1">
      <c r="A6663" s="25">
        <f t="shared" si="103"/>
        <v>6662</v>
      </c>
      <c r="C6663" s="30"/>
      <c r="D6663" s="41"/>
      <c r="F6663" s="41"/>
      <c r="I6663" s="19" t="s">
        <v>7397</v>
      </c>
    </row>
    <row r="6664" spans="1:55" ht="14.45" customHeight="1" outlineLevel="4" thickBot="1">
      <c r="A6664" s="25">
        <f t="shared" si="103"/>
        <v>6663</v>
      </c>
      <c r="C6664" s="30"/>
      <c r="D6664" s="41"/>
      <c r="F6664" s="41"/>
      <c r="I6664" s="19" t="s">
        <v>7398</v>
      </c>
    </row>
    <row r="6665" spans="1:55" ht="14.45" customHeight="1" outlineLevel="4" thickBot="1">
      <c r="A6665" s="25">
        <f t="shared" si="103"/>
        <v>6664</v>
      </c>
      <c r="C6665" s="30"/>
      <c r="D6665" s="41"/>
      <c r="F6665" s="41"/>
      <c r="I6665" s="19" t="s">
        <v>7399</v>
      </c>
    </row>
    <row r="6666" spans="1:55" ht="14.45" customHeight="1" outlineLevel="4" thickBot="1">
      <c r="A6666" s="25">
        <f t="shared" si="103"/>
        <v>6665</v>
      </c>
      <c r="C6666" s="30"/>
      <c r="D6666" s="41"/>
      <c r="F6666" s="41"/>
      <c r="I6666" s="19" t="s">
        <v>7400</v>
      </c>
      <c r="BC6666" s="47" t="s">
        <v>7401</v>
      </c>
    </row>
    <row r="6667" spans="1:55" ht="14.45" customHeight="1" outlineLevel="3" thickBot="1">
      <c r="A6667" s="25">
        <f t="shared" si="103"/>
        <v>6666</v>
      </c>
      <c r="C6667" s="30"/>
      <c r="D6667" s="41"/>
      <c r="F6667" s="34" t="s">
        <v>7402</v>
      </c>
      <c r="BC6667" s="29" t="s">
        <v>7403</v>
      </c>
    </row>
    <row r="6668" spans="1:55" ht="14.45" customHeight="1" outlineLevel="4" thickBot="1">
      <c r="A6668" s="25">
        <f t="shared" ref="A6668:A6731" si="104">ROW()-1</f>
        <v>6667</v>
      </c>
      <c r="C6668" s="30"/>
      <c r="D6668" s="41"/>
      <c r="F6668" s="41"/>
      <c r="G6668" s="19" t="s">
        <v>7404</v>
      </c>
      <c r="H6668" s="38"/>
      <c r="I6668" s="38"/>
      <c r="J6668" s="38"/>
      <c r="K6668" s="38"/>
      <c r="L6668" s="38"/>
      <c r="M6668" s="38"/>
      <c r="N6668" s="38"/>
      <c r="O6668" s="38"/>
      <c r="P6668" s="38"/>
    </row>
    <row r="6669" spans="1:55" ht="14.45" customHeight="1" outlineLevel="4" thickBot="1">
      <c r="A6669" s="25">
        <f t="shared" si="104"/>
        <v>6668</v>
      </c>
      <c r="C6669" s="30"/>
      <c r="D6669" s="41"/>
      <c r="F6669" s="41"/>
      <c r="G6669" s="19" t="s">
        <v>7405</v>
      </c>
    </row>
    <row r="6670" spans="1:55" ht="14.45" customHeight="1" outlineLevel="4" thickBot="1">
      <c r="A6670" s="25">
        <f t="shared" si="104"/>
        <v>6669</v>
      </c>
      <c r="C6670" s="30"/>
      <c r="D6670" s="41"/>
      <c r="F6670" s="41"/>
      <c r="G6670" s="41" t="s">
        <v>4766</v>
      </c>
      <c r="H6670" s="55"/>
      <c r="I6670" s="55"/>
      <c r="J6670" s="55"/>
      <c r="K6670" s="55"/>
      <c r="L6670" s="55"/>
      <c r="M6670" s="55"/>
      <c r="N6670" s="55"/>
      <c r="O6670" s="55"/>
      <c r="P6670" s="55"/>
      <c r="Q6670" s="55"/>
      <c r="R6670" s="55"/>
      <c r="S6670" s="55"/>
      <c r="T6670" s="55"/>
      <c r="U6670" s="55"/>
      <c r="V6670" s="55"/>
      <c r="W6670" s="55"/>
      <c r="X6670" s="55"/>
      <c r="Y6670" s="55"/>
      <c r="Z6670" s="55"/>
      <c r="AA6670" s="55"/>
      <c r="AB6670" s="55"/>
      <c r="AC6670" s="55"/>
      <c r="AD6670" s="55"/>
      <c r="AE6670" s="55"/>
      <c r="AF6670" s="55"/>
      <c r="AG6670" s="55"/>
      <c r="AH6670" s="55"/>
      <c r="AI6670" s="55"/>
      <c r="AJ6670" s="55"/>
      <c r="AK6670" s="55"/>
      <c r="AL6670" s="55"/>
      <c r="AM6670" s="55"/>
      <c r="AN6670" s="55"/>
      <c r="AO6670" s="55"/>
      <c r="AP6670" s="55"/>
      <c r="AQ6670" s="55"/>
      <c r="AR6670" s="55"/>
      <c r="AS6670" s="55"/>
      <c r="AT6670" s="55"/>
      <c r="AU6670" s="55"/>
      <c r="AV6670" s="55"/>
      <c r="AW6670" s="55"/>
      <c r="AX6670" s="55"/>
      <c r="AY6670" s="55"/>
      <c r="AZ6670" s="55"/>
      <c r="BA6670" s="63"/>
    </row>
    <row r="6671" spans="1:55" ht="14.45" customHeight="1" outlineLevel="4" thickBot="1">
      <c r="A6671" s="25">
        <f t="shared" si="104"/>
        <v>6670</v>
      </c>
      <c r="C6671" s="30"/>
      <c r="D6671" s="41"/>
      <c r="F6671" s="41"/>
      <c r="H6671" s="123" t="s">
        <v>7406</v>
      </c>
      <c r="I6671" s="65"/>
      <c r="J6671" s="65"/>
      <c r="K6671" s="65"/>
      <c r="L6671" s="65"/>
      <c r="M6671" s="65"/>
      <c r="N6671" s="65"/>
      <c r="O6671" s="65"/>
      <c r="P6671" s="65"/>
      <c r="Q6671" s="65"/>
      <c r="R6671" s="65"/>
      <c r="S6671" s="65"/>
      <c r="T6671" s="65"/>
      <c r="U6671" s="65"/>
      <c r="V6671" s="65"/>
      <c r="W6671" s="65"/>
      <c r="X6671" s="65"/>
      <c r="Y6671" s="65"/>
      <c r="Z6671" s="65"/>
      <c r="AA6671" s="65"/>
      <c r="AB6671" s="65"/>
      <c r="AC6671" s="65"/>
      <c r="AD6671" s="65"/>
      <c r="AE6671" s="65"/>
      <c r="AF6671" s="65"/>
      <c r="AG6671" s="65"/>
      <c r="AH6671" s="65"/>
      <c r="AI6671" s="65"/>
      <c r="AJ6671" s="65"/>
      <c r="AK6671" s="65"/>
      <c r="AL6671" s="65"/>
      <c r="AM6671" s="65"/>
      <c r="AN6671" s="65"/>
      <c r="AO6671" s="65"/>
      <c r="AP6671" s="65"/>
      <c r="AQ6671" s="65"/>
      <c r="AR6671" s="65"/>
      <c r="AS6671" s="65"/>
      <c r="AT6671" s="65"/>
      <c r="AU6671" s="65"/>
      <c r="AV6671" s="65"/>
      <c r="AW6671" s="65"/>
      <c r="AX6671" s="65"/>
      <c r="AY6671" s="65"/>
      <c r="AZ6671" s="65"/>
      <c r="BA6671" s="66"/>
    </row>
    <row r="6672" spans="1:55" ht="14.45" customHeight="1" outlineLevel="4" thickBot="1">
      <c r="A6672" s="25">
        <f t="shared" si="104"/>
        <v>6671</v>
      </c>
      <c r="C6672" s="30"/>
      <c r="D6672" s="41"/>
      <c r="F6672" s="41"/>
      <c r="H6672" s="30"/>
      <c r="I6672" s="71" t="s">
        <v>7407</v>
      </c>
      <c r="J6672" s="30"/>
      <c r="K6672" s="30"/>
      <c r="L6672" s="30"/>
      <c r="M6672" s="30"/>
      <c r="N6672" s="30"/>
      <c r="O6672" s="30"/>
      <c r="P6672" s="30"/>
      <c r="Q6672" s="30"/>
      <c r="R6672" s="30"/>
      <c r="S6672" s="30"/>
      <c r="T6672" s="30"/>
      <c r="U6672" s="30"/>
      <c r="V6672" s="30"/>
      <c r="W6672" s="30"/>
      <c r="X6672" s="30"/>
      <c r="Y6672" s="30"/>
      <c r="Z6672" s="30"/>
      <c r="AA6672" s="30"/>
      <c r="AB6672" s="30"/>
      <c r="AC6672" s="30"/>
      <c r="AD6672" s="30"/>
      <c r="AE6672" s="30"/>
      <c r="AF6672" s="30"/>
      <c r="AG6672" s="30"/>
      <c r="AH6672" s="30"/>
      <c r="AI6672" s="30"/>
      <c r="AJ6672" s="30"/>
      <c r="AK6672" s="30"/>
      <c r="AL6672" s="30"/>
      <c r="AM6672" s="30"/>
      <c r="AN6672" s="30"/>
      <c r="AO6672" s="30"/>
      <c r="AP6672" s="30"/>
      <c r="AQ6672" s="30"/>
      <c r="AR6672" s="30"/>
      <c r="AS6672" s="30"/>
      <c r="AT6672" s="30"/>
      <c r="AU6672" s="30"/>
      <c r="AV6672" s="30"/>
      <c r="AW6672" s="30"/>
      <c r="AX6672" s="30"/>
      <c r="AY6672" s="30"/>
      <c r="AZ6672" s="30"/>
      <c r="BA6672" s="68"/>
    </row>
    <row r="6673" spans="1:55" ht="14.45" customHeight="1" outlineLevel="4" thickBot="1">
      <c r="A6673" s="25">
        <f t="shared" si="104"/>
        <v>6672</v>
      </c>
      <c r="C6673" s="30"/>
      <c r="D6673" s="41"/>
      <c r="F6673" s="41"/>
      <c r="H6673" s="30"/>
      <c r="I6673" s="30" t="s">
        <v>7408</v>
      </c>
      <c r="J6673" s="30"/>
      <c r="K6673" s="30"/>
      <c r="L6673" s="30"/>
      <c r="M6673" s="30"/>
      <c r="N6673" s="30"/>
      <c r="O6673" s="30"/>
      <c r="P6673" s="30"/>
      <c r="Q6673" s="30"/>
      <c r="R6673" s="30"/>
      <c r="S6673" s="30"/>
      <c r="T6673" s="30"/>
      <c r="U6673" s="30"/>
      <c r="V6673" s="30"/>
      <c r="W6673" s="30"/>
      <c r="X6673" s="30"/>
      <c r="Y6673" s="30"/>
      <c r="Z6673" s="30"/>
      <c r="AA6673" s="30"/>
      <c r="AB6673" s="30"/>
      <c r="AC6673" s="30"/>
      <c r="AD6673" s="30"/>
      <c r="AE6673" s="30"/>
      <c r="AF6673" s="30"/>
      <c r="AG6673" s="30"/>
      <c r="AH6673" s="30"/>
      <c r="AI6673" s="30"/>
      <c r="AJ6673" s="30"/>
      <c r="AK6673" s="30"/>
      <c r="AL6673" s="30"/>
      <c r="AM6673" s="30"/>
      <c r="AN6673" s="30"/>
      <c r="AO6673" s="30"/>
      <c r="AP6673" s="30"/>
      <c r="AQ6673" s="30"/>
      <c r="AR6673" s="30"/>
      <c r="AS6673" s="30"/>
      <c r="AT6673" s="30"/>
      <c r="AU6673" s="30"/>
      <c r="AV6673" s="30"/>
      <c r="AW6673" s="30"/>
      <c r="AX6673" s="30"/>
      <c r="AY6673" s="30"/>
      <c r="AZ6673" s="30"/>
      <c r="BA6673" s="68"/>
    </row>
    <row r="6674" spans="1:55" ht="14.45" customHeight="1" outlineLevel="4" thickBot="1">
      <c r="A6674" s="25">
        <f t="shared" si="104"/>
        <v>6673</v>
      </c>
      <c r="C6674" s="30"/>
      <c r="D6674" s="41"/>
      <c r="F6674" s="41"/>
      <c r="H6674" s="30"/>
      <c r="I6674" s="30" t="s">
        <v>7409</v>
      </c>
      <c r="J6674" s="30"/>
      <c r="K6674" s="30"/>
      <c r="L6674" s="30"/>
      <c r="M6674" s="30"/>
      <c r="N6674" s="30"/>
      <c r="O6674" s="30"/>
      <c r="P6674" s="30"/>
      <c r="Q6674" s="30"/>
      <c r="R6674" s="30"/>
      <c r="S6674" s="30"/>
      <c r="T6674" s="30"/>
      <c r="U6674" s="30"/>
      <c r="V6674" s="30"/>
      <c r="W6674" s="30"/>
      <c r="X6674" s="30"/>
      <c r="Y6674" s="30"/>
      <c r="Z6674" s="30"/>
      <c r="AA6674" s="30"/>
      <c r="AB6674" s="30"/>
      <c r="AC6674" s="30"/>
      <c r="AD6674" s="30"/>
      <c r="AE6674" s="30"/>
      <c r="AF6674" s="30"/>
      <c r="AG6674" s="30"/>
      <c r="AH6674" s="30"/>
      <c r="AI6674" s="30"/>
      <c r="AJ6674" s="30"/>
      <c r="AK6674" s="30"/>
      <c r="AL6674" s="30"/>
      <c r="AM6674" s="30"/>
      <c r="AN6674" s="30"/>
      <c r="AO6674" s="30"/>
      <c r="AP6674" s="30"/>
      <c r="AQ6674" s="30"/>
      <c r="AR6674" s="30"/>
      <c r="AS6674" s="30"/>
      <c r="AT6674" s="30"/>
      <c r="AU6674" s="30"/>
      <c r="AV6674" s="30"/>
      <c r="AW6674" s="30"/>
      <c r="AX6674" s="30"/>
      <c r="AY6674" s="30"/>
      <c r="AZ6674" s="30"/>
      <c r="BA6674" s="68"/>
    </row>
    <row r="6675" spans="1:55" ht="14.45" customHeight="1" outlineLevel="4" thickBot="1">
      <c r="A6675" s="25">
        <f t="shared" si="104"/>
        <v>6674</v>
      </c>
      <c r="C6675" s="30"/>
      <c r="D6675" s="41"/>
      <c r="F6675" s="41"/>
      <c r="H6675" s="30"/>
      <c r="I6675" s="30" t="s">
        <v>7410</v>
      </c>
      <c r="J6675" s="30"/>
      <c r="K6675" s="30"/>
      <c r="L6675" s="30"/>
      <c r="M6675" s="30"/>
      <c r="N6675" s="30"/>
      <c r="O6675" s="30"/>
      <c r="P6675" s="30"/>
      <c r="Q6675" s="30"/>
      <c r="R6675" s="30"/>
      <c r="S6675" s="30"/>
      <c r="T6675" s="30"/>
      <c r="U6675" s="30"/>
      <c r="V6675" s="30"/>
      <c r="W6675" s="30"/>
      <c r="X6675" s="30"/>
      <c r="Y6675" s="30"/>
      <c r="Z6675" s="30"/>
      <c r="AA6675" s="30"/>
      <c r="AB6675" s="30"/>
      <c r="AC6675" s="30"/>
      <c r="AD6675" s="30"/>
      <c r="AE6675" s="30"/>
      <c r="AF6675" s="30"/>
      <c r="AG6675" s="30"/>
      <c r="AH6675" s="30"/>
      <c r="AI6675" s="30"/>
      <c r="AJ6675" s="30"/>
      <c r="AK6675" s="30"/>
      <c r="AL6675" s="30"/>
      <c r="AM6675" s="30"/>
      <c r="AN6675" s="30"/>
      <c r="AO6675" s="30"/>
      <c r="AP6675" s="30"/>
      <c r="AQ6675" s="30"/>
      <c r="AR6675" s="30"/>
      <c r="AS6675" s="30"/>
      <c r="AT6675" s="30"/>
      <c r="AU6675" s="30"/>
      <c r="AV6675" s="30"/>
      <c r="AW6675" s="30"/>
      <c r="AX6675" s="30"/>
      <c r="AY6675" s="30"/>
      <c r="AZ6675" s="30"/>
      <c r="BA6675" s="68"/>
    </row>
    <row r="6676" spans="1:55" ht="14.45" customHeight="1" outlineLevel="4" thickBot="1">
      <c r="A6676" s="25">
        <f t="shared" si="104"/>
        <v>6675</v>
      </c>
      <c r="C6676" s="30"/>
      <c r="D6676" s="41"/>
      <c r="F6676" s="41"/>
      <c r="H6676" s="30"/>
      <c r="I6676" s="30" t="s">
        <v>7411</v>
      </c>
      <c r="J6676" s="30"/>
      <c r="K6676" s="30"/>
      <c r="L6676" s="30"/>
      <c r="M6676" s="30"/>
      <c r="N6676" s="30"/>
      <c r="O6676" s="30"/>
      <c r="P6676" s="30"/>
      <c r="Q6676" s="30"/>
      <c r="R6676" s="30"/>
      <c r="S6676" s="30"/>
      <c r="T6676" s="30"/>
      <c r="U6676" s="30"/>
      <c r="V6676" s="30"/>
      <c r="W6676" s="30"/>
      <c r="X6676" s="30"/>
      <c r="Y6676" s="30"/>
      <c r="Z6676" s="30"/>
      <c r="AA6676" s="30"/>
      <c r="AB6676" s="30"/>
      <c r="AC6676" s="30"/>
      <c r="AD6676" s="30"/>
      <c r="AE6676" s="30"/>
      <c r="AF6676" s="30"/>
      <c r="AG6676" s="30"/>
      <c r="AH6676" s="30"/>
      <c r="AI6676" s="30"/>
      <c r="AJ6676" s="30"/>
      <c r="AK6676" s="30"/>
      <c r="AL6676" s="30"/>
      <c r="AM6676" s="30"/>
      <c r="AN6676" s="30"/>
      <c r="AO6676" s="30"/>
      <c r="AP6676" s="30"/>
      <c r="AQ6676" s="30"/>
      <c r="AR6676" s="30"/>
      <c r="AS6676" s="30"/>
      <c r="AT6676" s="30"/>
      <c r="AU6676" s="30"/>
      <c r="AV6676" s="30"/>
      <c r="AW6676" s="30"/>
      <c r="AX6676" s="30"/>
      <c r="AY6676" s="30"/>
      <c r="AZ6676" s="30"/>
      <c r="BA6676" s="68"/>
    </row>
    <row r="6677" spans="1:55" ht="14.45" customHeight="1" outlineLevel="4" thickBot="1">
      <c r="A6677" s="25">
        <f t="shared" si="104"/>
        <v>6676</v>
      </c>
      <c r="C6677" s="30"/>
      <c r="D6677" s="41"/>
      <c r="F6677" s="41"/>
      <c r="H6677" s="30"/>
      <c r="I6677" s="71" t="s">
        <v>7412</v>
      </c>
      <c r="J6677" s="30"/>
      <c r="K6677" s="30"/>
      <c r="L6677" s="30"/>
      <c r="M6677" s="30"/>
      <c r="N6677" s="30"/>
      <c r="O6677" s="30"/>
      <c r="P6677" s="30"/>
      <c r="Q6677" s="30"/>
      <c r="R6677" s="30"/>
      <c r="S6677" s="30"/>
      <c r="T6677" s="30"/>
      <c r="U6677" s="30"/>
      <c r="V6677" s="30"/>
      <c r="W6677" s="30"/>
      <c r="X6677" s="30"/>
      <c r="Y6677" s="30"/>
      <c r="Z6677" s="30"/>
      <c r="AA6677" s="30"/>
      <c r="AB6677" s="30"/>
      <c r="AC6677" s="30"/>
      <c r="AD6677" s="30"/>
      <c r="AE6677" s="30"/>
      <c r="AF6677" s="30"/>
      <c r="AG6677" s="30"/>
      <c r="AH6677" s="30"/>
      <c r="AI6677" s="30"/>
      <c r="AJ6677" s="30"/>
      <c r="AK6677" s="30"/>
      <c r="AL6677" s="30"/>
      <c r="AM6677" s="30"/>
      <c r="AN6677" s="30"/>
      <c r="AO6677" s="30"/>
      <c r="AP6677" s="30"/>
      <c r="AQ6677" s="30"/>
      <c r="AR6677" s="30"/>
      <c r="AS6677" s="30"/>
      <c r="AT6677" s="30"/>
      <c r="AU6677" s="30"/>
      <c r="AV6677" s="30"/>
      <c r="AW6677" s="30"/>
      <c r="AX6677" s="30"/>
      <c r="AY6677" s="30"/>
      <c r="AZ6677" s="30"/>
      <c r="BA6677" s="68"/>
    </row>
    <row r="6678" spans="1:55" ht="14.45" customHeight="1" outlineLevel="4" thickBot="1">
      <c r="A6678" s="25">
        <f t="shared" si="104"/>
        <v>6677</v>
      </c>
      <c r="C6678" s="30"/>
      <c r="D6678" s="41"/>
      <c r="F6678" s="41"/>
      <c r="H6678" s="30"/>
      <c r="I6678" s="30" t="s">
        <v>7413</v>
      </c>
      <c r="J6678" s="30"/>
      <c r="K6678" s="30"/>
      <c r="L6678" s="30"/>
      <c r="M6678" s="30"/>
      <c r="N6678" s="30"/>
      <c r="O6678" s="30"/>
      <c r="P6678" s="30"/>
      <c r="Q6678" s="30"/>
      <c r="R6678" s="30"/>
      <c r="S6678" s="30"/>
      <c r="T6678" s="30"/>
      <c r="U6678" s="30"/>
      <c r="V6678" s="30"/>
      <c r="W6678" s="30"/>
      <c r="X6678" s="30"/>
      <c r="Y6678" s="30"/>
      <c r="Z6678" s="30"/>
      <c r="AA6678" s="30"/>
      <c r="AB6678" s="30"/>
      <c r="AC6678" s="30"/>
      <c r="AD6678" s="30"/>
      <c r="AE6678" s="30"/>
      <c r="AF6678" s="30"/>
      <c r="AG6678" s="30"/>
      <c r="AH6678" s="30"/>
      <c r="AI6678" s="30"/>
      <c r="AJ6678" s="30"/>
      <c r="AK6678" s="30"/>
      <c r="AL6678" s="30"/>
      <c r="AM6678" s="30"/>
      <c r="AN6678" s="30"/>
      <c r="AO6678" s="30"/>
      <c r="AP6678" s="30"/>
      <c r="AQ6678" s="30"/>
      <c r="AR6678" s="30"/>
      <c r="AS6678" s="30"/>
      <c r="AT6678" s="30"/>
      <c r="AU6678" s="30"/>
      <c r="AV6678" s="30"/>
      <c r="AW6678" s="30"/>
      <c r="AX6678" s="30"/>
      <c r="AY6678" s="30"/>
      <c r="AZ6678" s="30"/>
      <c r="BA6678" s="68"/>
    </row>
    <row r="6679" spans="1:55" ht="14.45" customHeight="1" outlineLevel="4" thickBot="1">
      <c r="A6679" s="25">
        <f t="shared" si="104"/>
        <v>6678</v>
      </c>
      <c r="C6679" s="30"/>
      <c r="D6679" s="41"/>
      <c r="F6679" s="41"/>
      <c r="H6679" s="30"/>
      <c r="I6679" s="30" t="s">
        <v>7414</v>
      </c>
      <c r="J6679" s="30"/>
      <c r="K6679" s="30"/>
      <c r="L6679" s="30"/>
      <c r="M6679" s="30"/>
      <c r="N6679" s="30"/>
      <c r="O6679" s="30"/>
      <c r="P6679" s="30"/>
      <c r="Q6679" s="30"/>
      <c r="R6679" s="30"/>
      <c r="S6679" s="30"/>
      <c r="T6679" s="30"/>
      <c r="U6679" s="30"/>
      <c r="V6679" s="30"/>
      <c r="W6679" s="30"/>
      <c r="X6679" s="30"/>
      <c r="Y6679" s="30"/>
      <c r="Z6679" s="30"/>
      <c r="AA6679" s="30"/>
      <c r="AB6679" s="30"/>
      <c r="AC6679" s="30"/>
      <c r="AD6679" s="30"/>
      <c r="AE6679" s="30"/>
      <c r="AF6679" s="30"/>
      <c r="AG6679" s="30"/>
      <c r="AH6679" s="30"/>
      <c r="AI6679" s="30"/>
      <c r="AJ6679" s="30"/>
      <c r="AK6679" s="30"/>
      <c r="AL6679" s="30"/>
      <c r="AM6679" s="30"/>
      <c r="AN6679" s="30"/>
      <c r="AO6679" s="30"/>
      <c r="AP6679" s="30"/>
      <c r="AQ6679" s="30"/>
      <c r="AR6679" s="30"/>
      <c r="AS6679" s="30"/>
      <c r="AT6679" s="30"/>
      <c r="AU6679" s="30"/>
      <c r="AV6679" s="30"/>
      <c r="AW6679" s="30"/>
      <c r="AX6679" s="30"/>
      <c r="AY6679" s="30"/>
      <c r="AZ6679" s="30"/>
      <c r="BA6679" s="68"/>
    </row>
    <row r="6680" spans="1:55" ht="14.45" customHeight="1" outlineLevel="4" thickBot="1">
      <c r="A6680" s="25">
        <f t="shared" si="104"/>
        <v>6679</v>
      </c>
      <c r="C6680" s="30"/>
      <c r="D6680" s="41"/>
      <c r="F6680" s="41"/>
      <c r="H6680" s="30"/>
      <c r="I6680" s="30" t="s">
        <v>7415</v>
      </c>
      <c r="J6680" s="30"/>
      <c r="K6680" s="30"/>
      <c r="L6680" s="30"/>
      <c r="M6680" s="30"/>
      <c r="N6680" s="30"/>
      <c r="O6680" s="30"/>
      <c r="P6680" s="30"/>
      <c r="Q6680" s="30"/>
      <c r="R6680" s="30"/>
      <c r="S6680" s="30"/>
      <c r="T6680" s="30"/>
      <c r="U6680" s="30"/>
      <c r="V6680" s="30"/>
      <c r="W6680" s="30"/>
      <c r="X6680" s="30"/>
      <c r="Y6680" s="30"/>
      <c r="Z6680" s="30"/>
      <c r="AA6680" s="30"/>
      <c r="AB6680" s="30"/>
      <c r="AC6680" s="30"/>
      <c r="AD6680" s="30"/>
      <c r="AE6680" s="30"/>
      <c r="AF6680" s="30"/>
      <c r="AG6680" s="30"/>
      <c r="AH6680" s="30"/>
      <c r="AI6680" s="30"/>
      <c r="AJ6680" s="30"/>
      <c r="AK6680" s="30"/>
      <c r="AL6680" s="30"/>
      <c r="AM6680" s="30"/>
      <c r="AN6680" s="30"/>
      <c r="AO6680" s="30"/>
      <c r="AP6680" s="30"/>
      <c r="AQ6680" s="30"/>
      <c r="AR6680" s="30"/>
      <c r="AS6680" s="30"/>
      <c r="AT6680" s="30"/>
      <c r="AU6680" s="30"/>
      <c r="AV6680" s="30"/>
      <c r="AW6680" s="30"/>
      <c r="AX6680" s="30"/>
      <c r="AY6680" s="30"/>
      <c r="AZ6680" s="30"/>
      <c r="BA6680" s="68"/>
    </row>
    <row r="6681" spans="1:55" ht="14.45" customHeight="1" outlineLevel="4" thickBot="1">
      <c r="A6681" s="25">
        <f t="shared" si="104"/>
        <v>6680</v>
      </c>
      <c r="C6681" s="30"/>
      <c r="D6681" s="41"/>
      <c r="F6681" s="41"/>
      <c r="H6681" s="30"/>
      <c r="I6681" s="30" t="s">
        <v>7416</v>
      </c>
      <c r="J6681" s="30"/>
      <c r="K6681" s="30"/>
      <c r="L6681" s="30"/>
      <c r="M6681" s="30"/>
      <c r="N6681" s="30"/>
      <c r="O6681" s="30"/>
      <c r="P6681" s="30"/>
      <c r="Q6681" s="30"/>
      <c r="R6681" s="30"/>
      <c r="S6681" s="30"/>
      <c r="T6681" s="30"/>
      <c r="U6681" s="30"/>
      <c r="V6681" s="30"/>
      <c r="W6681" s="30"/>
      <c r="X6681" s="30"/>
      <c r="Y6681" s="30"/>
      <c r="Z6681" s="30"/>
      <c r="AA6681" s="30"/>
      <c r="AB6681" s="30"/>
      <c r="AC6681" s="30"/>
      <c r="AD6681" s="30"/>
      <c r="AE6681" s="30"/>
      <c r="AF6681" s="30"/>
      <c r="AG6681" s="30"/>
      <c r="AH6681" s="30"/>
      <c r="AI6681" s="30"/>
      <c r="AJ6681" s="30"/>
      <c r="AK6681" s="30"/>
      <c r="AL6681" s="30"/>
      <c r="AM6681" s="30"/>
      <c r="AN6681" s="30"/>
      <c r="AO6681" s="30"/>
      <c r="AP6681" s="30"/>
      <c r="AQ6681" s="30"/>
      <c r="AR6681" s="30"/>
      <c r="AS6681" s="30"/>
      <c r="AT6681" s="30"/>
      <c r="AU6681" s="30"/>
      <c r="AV6681" s="30"/>
      <c r="AW6681" s="30"/>
      <c r="AX6681" s="30"/>
      <c r="AY6681" s="30"/>
      <c r="AZ6681" s="30"/>
      <c r="BA6681" s="68"/>
    </row>
    <row r="6682" spans="1:55" ht="14.45" customHeight="1" outlineLevel="4" thickBot="1">
      <c r="A6682" s="25">
        <f t="shared" si="104"/>
        <v>6681</v>
      </c>
      <c r="C6682" s="30"/>
      <c r="D6682" s="41"/>
      <c r="F6682" s="41"/>
      <c r="H6682" s="30"/>
      <c r="I6682" s="30" t="s">
        <v>7417</v>
      </c>
      <c r="J6682" s="30"/>
      <c r="K6682" s="30"/>
      <c r="L6682" s="30"/>
      <c r="M6682" s="30"/>
      <c r="N6682" s="30"/>
      <c r="O6682" s="30"/>
      <c r="P6682" s="30"/>
      <c r="Q6682" s="30"/>
      <c r="R6682" s="30"/>
      <c r="S6682" s="30"/>
      <c r="T6682" s="30"/>
      <c r="U6682" s="30"/>
      <c r="V6682" s="30"/>
      <c r="W6682" s="30"/>
      <c r="X6682" s="30"/>
      <c r="Y6682" s="30"/>
      <c r="Z6682" s="30"/>
      <c r="AA6682" s="30"/>
      <c r="AB6682" s="30"/>
      <c r="AC6682" s="30"/>
      <c r="AD6682" s="30"/>
      <c r="AE6682" s="30"/>
      <c r="AF6682" s="30"/>
      <c r="AG6682" s="30"/>
      <c r="AH6682" s="30"/>
      <c r="AI6682" s="30"/>
      <c r="AJ6682" s="30"/>
      <c r="AK6682" s="30"/>
      <c r="AL6682" s="30"/>
      <c r="AM6682" s="30"/>
      <c r="AN6682" s="30"/>
      <c r="AO6682" s="30"/>
      <c r="AP6682" s="30"/>
      <c r="AQ6682" s="30"/>
      <c r="AR6682" s="30"/>
      <c r="AS6682" s="30"/>
      <c r="AT6682" s="30"/>
      <c r="AU6682" s="30"/>
      <c r="AV6682" s="30"/>
      <c r="AW6682" s="30"/>
      <c r="AX6682" s="30"/>
      <c r="AY6682" s="30"/>
      <c r="AZ6682" s="30"/>
      <c r="BA6682" s="68"/>
      <c r="BC6682" s="47" t="s">
        <v>7418</v>
      </c>
    </row>
    <row r="6683" spans="1:55" ht="14.45" customHeight="1" outlineLevel="4" thickBot="1">
      <c r="A6683" s="25">
        <f t="shared" si="104"/>
        <v>6682</v>
      </c>
      <c r="C6683" s="30"/>
      <c r="D6683" s="41"/>
      <c r="F6683" s="41"/>
      <c r="H6683" s="125" t="s">
        <v>7419</v>
      </c>
      <c r="I6683" s="30"/>
      <c r="J6683" s="30"/>
      <c r="K6683" s="30"/>
      <c r="L6683" s="30"/>
      <c r="M6683" s="30"/>
      <c r="N6683" s="30"/>
      <c r="O6683" s="30"/>
      <c r="P6683" s="30"/>
      <c r="Q6683" s="30"/>
      <c r="R6683" s="30"/>
      <c r="S6683" s="30"/>
      <c r="T6683" s="30"/>
      <c r="U6683" s="30"/>
      <c r="V6683" s="30"/>
      <c r="W6683" s="30"/>
      <c r="X6683" s="30"/>
      <c r="Y6683" s="30"/>
      <c r="Z6683" s="30"/>
      <c r="AA6683" s="30"/>
      <c r="AB6683" s="30"/>
      <c r="AC6683" s="30"/>
      <c r="AD6683" s="30"/>
      <c r="AE6683" s="30"/>
      <c r="AF6683" s="30"/>
      <c r="AG6683" s="30"/>
      <c r="AH6683" s="30"/>
      <c r="AI6683" s="30"/>
      <c r="AJ6683" s="30"/>
      <c r="AK6683" s="30"/>
      <c r="AL6683" s="30"/>
      <c r="AM6683" s="30"/>
      <c r="AN6683" s="30"/>
      <c r="AO6683" s="30"/>
      <c r="AP6683" s="30"/>
      <c r="AQ6683" s="30"/>
      <c r="AR6683" s="30"/>
      <c r="AS6683" s="30"/>
      <c r="AT6683" s="30"/>
      <c r="AU6683" s="30"/>
      <c r="AV6683" s="30"/>
      <c r="AW6683" s="30"/>
      <c r="AX6683" s="30"/>
      <c r="AY6683" s="30"/>
      <c r="AZ6683" s="30"/>
      <c r="BA6683" s="68"/>
    </row>
    <row r="6684" spans="1:55" ht="14.45" customHeight="1" outlineLevel="4" thickBot="1">
      <c r="A6684" s="25">
        <f t="shared" si="104"/>
        <v>6683</v>
      </c>
      <c r="C6684" s="30"/>
      <c r="D6684" s="41"/>
      <c r="F6684" s="41"/>
      <c r="H6684" s="30"/>
      <c r="I6684" s="30" t="s">
        <v>7420</v>
      </c>
      <c r="J6684" s="30"/>
      <c r="K6684" s="30"/>
      <c r="L6684" s="30"/>
      <c r="M6684" s="30"/>
      <c r="N6684" s="30"/>
      <c r="O6684" s="30"/>
      <c r="P6684" s="30"/>
      <c r="Q6684" s="30"/>
      <c r="R6684" s="30"/>
      <c r="S6684" s="30"/>
      <c r="T6684" s="30"/>
      <c r="U6684" s="30"/>
      <c r="V6684" s="30"/>
      <c r="W6684" s="30"/>
      <c r="X6684" s="30"/>
      <c r="Y6684" s="30"/>
      <c r="Z6684" s="30"/>
      <c r="AA6684" s="30"/>
      <c r="AB6684" s="30"/>
      <c r="AC6684" s="30"/>
      <c r="AD6684" s="30"/>
      <c r="AE6684" s="30"/>
      <c r="AF6684" s="30"/>
      <c r="AG6684" s="30"/>
      <c r="AH6684" s="30"/>
      <c r="AI6684" s="30"/>
      <c r="AJ6684" s="30"/>
      <c r="AK6684" s="30"/>
      <c r="AL6684" s="30"/>
      <c r="AM6684" s="30"/>
      <c r="AN6684" s="30"/>
      <c r="AO6684" s="30"/>
      <c r="AP6684" s="30"/>
      <c r="AQ6684" s="30"/>
      <c r="AR6684" s="30"/>
      <c r="AS6684" s="30"/>
      <c r="AT6684" s="30"/>
      <c r="AU6684" s="30"/>
      <c r="AV6684" s="30"/>
      <c r="AW6684" s="30"/>
      <c r="AX6684" s="30"/>
      <c r="AY6684" s="30"/>
      <c r="AZ6684" s="30"/>
      <c r="BA6684" s="68"/>
    </row>
    <row r="6685" spans="1:55" ht="14.45" customHeight="1" outlineLevel="4" thickBot="1">
      <c r="A6685" s="25">
        <f t="shared" si="104"/>
        <v>6684</v>
      </c>
      <c r="C6685" s="30"/>
      <c r="D6685" s="41"/>
      <c r="F6685" s="41"/>
      <c r="H6685" s="30"/>
      <c r="I6685" s="30" t="s">
        <v>7421</v>
      </c>
      <c r="J6685" s="30"/>
      <c r="K6685" s="30"/>
      <c r="L6685" s="30"/>
      <c r="M6685" s="30"/>
      <c r="N6685" s="30"/>
      <c r="O6685" s="30"/>
      <c r="P6685" s="30"/>
      <c r="Q6685" s="30"/>
      <c r="R6685" s="30"/>
      <c r="S6685" s="30"/>
      <c r="T6685" s="30"/>
      <c r="U6685" s="30"/>
      <c r="V6685" s="30"/>
      <c r="W6685" s="30"/>
      <c r="X6685" s="30"/>
      <c r="Y6685" s="30"/>
      <c r="Z6685" s="30"/>
      <c r="AA6685" s="30"/>
      <c r="AB6685" s="30"/>
      <c r="AC6685" s="30"/>
      <c r="AD6685" s="30"/>
      <c r="AE6685" s="30"/>
      <c r="AF6685" s="30"/>
      <c r="AG6685" s="30"/>
      <c r="AH6685" s="30"/>
      <c r="AI6685" s="30"/>
      <c r="AJ6685" s="30"/>
      <c r="AK6685" s="30"/>
      <c r="AL6685" s="30"/>
      <c r="AM6685" s="30"/>
      <c r="AN6685" s="30"/>
      <c r="AO6685" s="30"/>
      <c r="AP6685" s="30"/>
      <c r="AQ6685" s="30"/>
      <c r="AR6685" s="30"/>
      <c r="AS6685" s="30"/>
      <c r="AT6685" s="30"/>
      <c r="AU6685" s="30"/>
      <c r="AV6685" s="30"/>
      <c r="AW6685" s="30"/>
      <c r="AX6685" s="30"/>
      <c r="AY6685" s="30"/>
      <c r="AZ6685" s="30"/>
      <c r="BA6685" s="68"/>
    </row>
    <row r="6686" spans="1:55" ht="14.45" customHeight="1" outlineLevel="4" thickBot="1">
      <c r="A6686" s="25">
        <f t="shared" si="104"/>
        <v>6685</v>
      </c>
      <c r="C6686" s="30"/>
      <c r="D6686" s="41"/>
      <c r="F6686" s="41"/>
      <c r="H6686" s="30"/>
      <c r="I6686" s="30" t="s">
        <v>7422</v>
      </c>
      <c r="J6686" s="30"/>
      <c r="K6686" s="30"/>
      <c r="L6686" s="30"/>
      <c r="M6686" s="30"/>
      <c r="N6686" s="30"/>
      <c r="O6686" s="30"/>
      <c r="P6686" s="30"/>
      <c r="Q6686" s="30"/>
      <c r="R6686" s="30"/>
      <c r="S6686" s="30"/>
      <c r="T6686" s="30"/>
      <c r="U6686" s="30"/>
      <c r="V6686" s="30"/>
      <c r="W6686" s="30"/>
      <c r="X6686" s="30"/>
      <c r="Y6686" s="30"/>
      <c r="Z6686" s="30"/>
      <c r="AA6686" s="30"/>
      <c r="AB6686" s="30"/>
      <c r="AC6686" s="30"/>
      <c r="AD6686" s="30"/>
      <c r="AE6686" s="30"/>
      <c r="AF6686" s="30"/>
      <c r="AG6686" s="30"/>
      <c r="AH6686" s="30"/>
      <c r="AI6686" s="30"/>
      <c r="AJ6686" s="30"/>
      <c r="AK6686" s="30"/>
      <c r="AL6686" s="30"/>
      <c r="AM6686" s="30"/>
      <c r="AN6686" s="30"/>
      <c r="AO6686" s="30"/>
      <c r="AP6686" s="30"/>
      <c r="AQ6686" s="30"/>
      <c r="AR6686" s="30"/>
      <c r="AS6686" s="30"/>
      <c r="AT6686" s="30"/>
      <c r="AU6686" s="30"/>
      <c r="AV6686" s="30"/>
      <c r="AW6686" s="30"/>
      <c r="AX6686" s="30"/>
      <c r="AY6686" s="30"/>
      <c r="AZ6686" s="30"/>
      <c r="BA6686" s="68"/>
    </row>
    <row r="6687" spans="1:55" ht="14.45" customHeight="1" outlineLevel="4" thickBot="1">
      <c r="A6687" s="25">
        <f t="shared" si="104"/>
        <v>6686</v>
      </c>
      <c r="C6687" s="30"/>
      <c r="D6687" s="41"/>
      <c r="F6687" s="41"/>
      <c r="H6687" s="30"/>
      <c r="I6687" s="30" t="s">
        <v>7423</v>
      </c>
      <c r="J6687" s="30"/>
      <c r="K6687" s="30"/>
      <c r="L6687" s="30"/>
      <c r="M6687" s="30"/>
      <c r="N6687" s="30"/>
      <c r="O6687" s="30"/>
      <c r="P6687" s="30"/>
      <c r="Q6687" s="30"/>
      <c r="R6687" s="30"/>
      <c r="S6687" s="30"/>
      <c r="T6687" s="30"/>
      <c r="U6687" s="30"/>
      <c r="V6687" s="30"/>
      <c r="W6687" s="30"/>
      <c r="X6687" s="30"/>
      <c r="Y6687" s="30"/>
      <c r="Z6687" s="30"/>
      <c r="AA6687" s="30"/>
      <c r="AB6687" s="30"/>
      <c r="AC6687" s="30"/>
      <c r="AD6687" s="30"/>
      <c r="AE6687" s="30"/>
      <c r="AF6687" s="30"/>
      <c r="AG6687" s="30"/>
      <c r="AH6687" s="30"/>
      <c r="AI6687" s="30"/>
      <c r="AJ6687" s="30"/>
      <c r="AK6687" s="30"/>
      <c r="AL6687" s="30"/>
      <c r="AM6687" s="30"/>
      <c r="AN6687" s="30"/>
      <c r="AO6687" s="30"/>
      <c r="AP6687" s="30"/>
      <c r="AQ6687" s="30"/>
      <c r="AR6687" s="30"/>
      <c r="AS6687" s="30"/>
      <c r="AT6687" s="30"/>
      <c r="AU6687" s="30"/>
      <c r="AV6687" s="30"/>
      <c r="AW6687" s="30"/>
      <c r="AX6687" s="30"/>
      <c r="AY6687" s="30"/>
      <c r="AZ6687" s="30"/>
      <c r="BA6687" s="68"/>
    </row>
    <row r="6688" spans="1:55" ht="14.45" customHeight="1" outlineLevel="4" thickBot="1">
      <c r="A6688" s="25">
        <f t="shared" si="104"/>
        <v>6687</v>
      </c>
      <c r="C6688" s="30"/>
      <c r="D6688" s="41"/>
      <c r="F6688" s="41"/>
      <c r="H6688" s="30"/>
      <c r="I6688" s="30" t="s">
        <v>7424</v>
      </c>
      <c r="J6688" s="30"/>
      <c r="K6688" s="30"/>
      <c r="L6688" s="30"/>
      <c r="M6688" s="30"/>
      <c r="N6688" s="30"/>
      <c r="O6688" s="30"/>
      <c r="P6688" s="30"/>
      <c r="Q6688" s="30"/>
      <c r="R6688" s="30"/>
      <c r="S6688" s="30"/>
      <c r="T6688" s="30"/>
      <c r="U6688" s="30"/>
      <c r="V6688" s="30"/>
      <c r="W6688" s="30"/>
      <c r="X6688" s="30"/>
      <c r="Y6688" s="30"/>
      <c r="Z6688" s="30"/>
      <c r="AA6688" s="30"/>
      <c r="AB6688" s="30"/>
      <c r="AC6688" s="30"/>
      <c r="AD6688" s="30"/>
      <c r="AE6688" s="30"/>
      <c r="AF6688" s="30"/>
      <c r="AG6688" s="30"/>
      <c r="AH6688" s="30"/>
      <c r="AI6688" s="30"/>
      <c r="AJ6688" s="30"/>
      <c r="AK6688" s="30"/>
      <c r="AL6688" s="30"/>
      <c r="AM6688" s="30"/>
      <c r="AN6688" s="30"/>
      <c r="AO6688" s="30"/>
      <c r="AP6688" s="30"/>
      <c r="AQ6688" s="30"/>
      <c r="AR6688" s="30"/>
      <c r="AS6688" s="30"/>
      <c r="AT6688" s="30"/>
      <c r="AU6688" s="30"/>
      <c r="AV6688" s="30"/>
      <c r="AW6688" s="30"/>
      <c r="AX6688" s="30"/>
      <c r="AY6688" s="30"/>
      <c r="AZ6688" s="30"/>
      <c r="BA6688" s="68"/>
    </row>
    <row r="6689" spans="1:55" ht="14.45" customHeight="1" outlineLevel="4" thickBot="1">
      <c r="A6689" s="25">
        <f t="shared" si="104"/>
        <v>6688</v>
      </c>
      <c r="C6689" s="30"/>
      <c r="D6689" s="41"/>
      <c r="F6689" s="41"/>
      <c r="H6689" s="30"/>
      <c r="I6689" s="30" t="s">
        <v>7425</v>
      </c>
      <c r="J6689" s="30"/>
      <c r="K6689" s="30"/>
      <c r="L6689" s="30"/>
      <c r="M6689" s="30"/>
      <c r="N6689" s="30"/>
      <c r="O6689" s="30"/>
      <c r="P6689" s="30"/>
      <c r="Q6689" s="30"/>
      <c r="R6689" s="30"/>
      <c r="S6689" s="30"/>
      <c r="T6689" s="30"/>
      <c r="U6689" s="30"/>
      <c r="V6689" s="30"/>
      <c r="W6689" s="30"/>
      <c r="X6689" s="30"/>
      <c r="Y6689" s="30"/>
      <c r="Z6689" s="30"/>
      <c r="AA6689" s="30"/>
      <c r="AB6689" s="30"/>
      <c r="AC6689" s="30"/>
      <c r="AD6689" s="30"/>
      <c r="AE6689" s="30"/>
      <c r="AF6689" s="30"/>
      <c r="AG6689" s="30"/>
      <c r="AH6689" s="30"/>
      <c r="AI6689" s="30"/>
      <c r="AJ6689" s="30"/>
      <c r="AK6689" s="30"/>
      <c r="AL6689" s="30"/>
      <c r="AM6689" s="30"/>
      <c r="AN6689" s="30"/>
      <c r="AO6689" s="30"/>
      <c r="AP6689" s="30"/>
      <c r="AQ6689" s="30"/>
      <c r="AR6689" s="30"/>
      <c r="AS6689" s="30"/>
      <c r="AT6689" s="30"/>
      <c r="AU6689" s="30"/>
      <c r="AV6689" s="30"/>
      <c r="AW6689" s="30"/>
      <c r="AX6689" s="30"/>
      <c r="AY6689" s="30"/>
      <c r="AZ6689" s="30"/>
      <c r="BA6689" s="68"/>
    </row>
    <row r="6690" spans="1:55" ht="14.45" customHeight="1" outlineLevel="4" thickBot="1">
      <c r="A6690" s="25">
        <f t="shared" si="104"/>
        <v>6689</v>
      </c>
      <c r="C6690" s="30"/>
      <c r="D6690" s="41"/>
      <c r="F6690" s="41"/>
      <c r="H6690" s="30"/>
      <c r="I6690" s="30" t="s">
        <v>7426</v>
      </c>
      <c r="J6690" s="30"/>
      <c r="K6690" s="30"/>
      <c r="L6690" s="30"/>
      <c r="M6690" s="30"/>
      <c r="N6690" s="30"/>
      <c r="O6690" s="30"/>
      <c r="P6690" s="30"/>
      <c r="Q6690" s="30"/>
      <c r="R6690" s="30"/>
      <c r="S6690" s="30"/>
      <c r="T6690" s="30"/>
      <c r="U6690" s="30"/>
      <c r="V6690" s="30"/>
      <c r="W6690" s="30"/>
      <c r="X6690" s="30"/>
      <c r="Y6690" s="30"/>
      <c r="Z6690" s="30"/>
      <c r="AA6690" s="30"/>
      <c r="AB6690" s="30"/>
      <c r="AC6690" s="30"/>
      <c r="AD6690" s="30"/>
      <c r="AE6690" s="30"/>
      <c r="AF6690" s="30"/>
      <c r="AG6690" s="30"/>
      <c r="AH6690" s="30"/>
      <c r="AI6690" s="30"/>
      <c r="AJ6690" s="30"/>
      <c r="AK6690" s="30"/>
      <c r="AL6690" s="30"/>
      <c r="AM6690" s="30"/>
      <c r="AN6690" s="30"/>
      <c r="AO6690" s="30"/>
      <c r="AP6690" s="30"/>
      <c r="AQ6690" s="30"/>
      <c r="AR6690" s="30"/>
      <c r="AS6690" s="30"/>
      <c r="AT6690" s="30"/>
      <c r="AU6690" s="30"/>
      <c r="AV6690" s="30"/>
      <c r="AW6690" s="30"/>
      <c r="AX6690" s="30"/>
      <c r="AY6690" s="30"/>
      <c r="AZ6690" s="30"/>
      <c r="BA6690" s="68"/>
    </row>
    <row r="6691" spans="1:55" ht="14.45" customHeight="1" outlineLevel="4" thickBot="1">
      <c r="A6691" s="25">
        <f t="shared" si="104"/>
        <v>6690</v>
      </c>
      <c r="C6691" s="30"/>
      <c r="D6691" s="41"/>
      <c r="F6691" s="41"/>
      <c r="H6691" s="30"/>
      <c r="I6691" s="30" t="s">
        <v>7427</v>
      </c>
      <c r="J6691" s="30"/>
      <c r="K6691" s="30"/>
      <c r="L6691" s="30"/>
      <c r="M6691" s="30"/>
      <c r="N6691" s="30"/>
      <c r="O6691" s="30"/>
      <c r="P6691" s="30"/>
      <c r="Q6691" s="30"/>
      <c r="R6691" s="30"/>
      <c r="S6691" s="30"/>
      <c r="T6691" s="30"/>
      <c r="U6691" s="30"/>
      <c r="V6691" s="30"/>
      <c r="W6691" s="30"/>
      <c r="X6691" s="30"/>
      <c r="Y6691" s="30"/>
      <c r="Z6691" s="30"/>
      <c r="AA6691" s="30"/>
      <c r="AB6691" s="30"/>
      <c r="AC6691" s="30"/>
      <c r="AD6691" s="30"/>
      <c r="AE6691" s="30"/>
      <c r="AF6691" s="30"/>
      <c r="AG6691" s="30"/>
      <c r="AH6691" s="30"/>
      <c r="AI6691" s="30"/>
      <c r="AJ6691" s="30"/>
      <c r="AK6691" s="30"/>
      <c r="AL6691" s="30"/>
      <c r="AM6691" s="30"/>
      <c r="AN6691" s="30"/>
      <c r="AO6691" s="30"/>
      <c r="AP6691" s="30"/>
      <c r="AQ6691" s="30"/>
      <c r="AR6691" s="30"/>
      <c r="AS6691" s="30"/>
      <c r="AT6691" s="30"/>
      <c r="AU6691" s="30"/>
      <c r="AV6691" s="30"/>
      <c r="AW6691" s="30"/>
      <c r="AX6691" s="30"/>
      <c r="AY6691" s="30"/>
      <c r="AZ6691" s="30"/>
      <c r="BA6691" s="68"/>
    </row>
    <row r="6692" spans="1:55" ht="14.45" customHeight="1" outlineLevel="4" thickBot="1">
      <c r="A6692" s="25">
        <f t="shared" si="104"/>
        <v>6691</v>
      </c>
      <c r="C6692" s="30"/>
      <c r="D6692" s="41"/>
      <c r="F6692" s="41"/>
      <c r="H6692" s="30"/>
      <c r="I6692" s="30" t="s">
        <v>7428</v>
      </c>
      <c r="J6692" s="30"/>
      <c r="K6692" s="124"/>
      <c r="L6692" s="124"/>
      <c r="M6692" s="124"/>
      <c r="N6692" s="124"/>
      <c r="O6692" s="124"/>
      <c r="P6692" s="124"/>
      <c r="Q6692" s="124"/>
      <c r="R6692" s="124"/>
      <c r="S6692" s="124"/>
      <c r="T6692" s="124"/>
      <c r="U6692" s="124"/>
      <c r="V6692" s="124"/>
      <c r="W6692" s="30"/>
      <c r="X6692" s="30"/>
      <c r="Y6692" s="30"/>
      <c r="Z6692" s="30"/>
      <c r="AA6692" s="30"/>
      <c r="AB6692" s="30"/>
      <c r="AC6692" s="30"/>
      <c r="AD6692" s="30"/>
      <c r="AE6692" s="30"/>
      <c r="AF6692" s="30"/>
      <c r="AG6692" s="30"/>
      <c r="AH6692" s="30"/>
      <c r="AI6692" s="30"/>
      <c r="AJ6692" s="30"/>
      <c r="AK6692" s="30"/>
      <c r="AL6692" s="30"/>
      <c r="AM6692" s="30"/>
      <c r="AN6692" s="30"/>
      <c r="AO6692" s="30"/>
      <c r="AP6692" s="30"/>
      <c r="AQ6692" s="30"/>
      <c r="AR6692" s="30"/>
      <c r="AS6692" s="30"/>
      <c r="AT6692" s="30"/>
      <c r="AU6692" s="30"/>
      <c r="AV6692" s="30"/>
      <c r="AW6692" s="30"/>
      <c r="AX6692" s="30"/>
      <c r="AY6692" s="30"/>
      <c r="AZ6692" s="30"/>
      <c r="BA6692" s="68"/>
    </row>
    <row r="6693" spans="1:55" ht="14.45" customHeight="1" outlineLevel="4" thickBot="1">
      <c r="A6693" s="25">
        <f t="shared" si="104"/>
        <v>6692</v>
      </c>
      <c r="C6693" s="30"/>
      <c r="D6693" s="41"/>
      <c r="F6693" s="41"/>
      <c r="H6693" s="30"/>
      <c r="I6693" s="30" t="s">
        <v>7429</v>
      </c>
      <c r="J6693" s="30"/>
      <c r="K6693" s="30"/>
      <c r="L6693" s="30"/>
      <c r="M6693" s="30"/>
      <c r="N6693" s="30"/>
      <c r="O6693" s="30"/>
      <c r="P6693" s="30"/>
      <c r="Q6693" s="30"/>
      <c r="R6693" s="30"/>
      <c r="S6693" s="30"/>
      <c r="T6693" s="30"/>
      <c r="U6693" s="30"/>
      <c r="V6693" s="30"/>
      <c r="W6693" s="30"/>
      <c r="X6693" s="30"/>
      <c r="Y6693" s="30"/>
      <c r="Z6693" s="30"/>
      <c r="AA6693" s="30"/>
      <c r="AB6693" s="30"/>
      <c r="AC6693" s="30"/>
      <c r="AD6693" s="30"/>
      <c r="AE6693" s="30"/>
      <c r="AF6693" s="30"/>
      <c r="AG6693" s="30"/>
      <c r="AH6693" s="30"/>
      <c r="AI6693" s="30"/>
      <c r="AJ6693" s="30"/>
      <c r="AK6693" s="30"/>
      <c r="AL6693" s="30"/>
      <c r="AM6693" s="30"/>
      <c r="AN6693" s="30"/>
      <c r="AO6693" s="30"/>
      <c r="AP6693" s="30"/>
      <c r="AQ6693" s="30"/>
      <c r="AR6693" s="30"/>
      <c r="AS6693" s="30"/>
      <c r="AT6693" s="30"/>
      <c r="AU6693" s="30"/>
      <c r="AV6693" s="30"/>
      <c r="AW6693" s="30"/>
      <c r="AX6693" s="30"/>
      <c r="AY6693" s="30"/>
      <c r="AZ6693" s="30"/>
      <c r="BA6693" s="68"/>
    </row>
    <row r="6694" spans="1:55" ht="14.45" customHeight="1" outlineLevel="4" thickBot="1">
      <c r="A6694" s="25">
        <f t="shared" si="104"/>
        <v>6693</v>
      </c>
      <c r="C6694" s="30"/>
      <c r="D6694" s="41"/>
      <c r="F6694" s="41"/>
      <c r="H6694" s="30"/>
      <c r="I6694" s="30" t="s">
        <v>7430</v>
      </c>
      <c r="J6694" s="30"/>
      <c r="K6694" s="30"/>
      <c r="L6694" s="30"/>
      <c r="M6694" s="30"/>
      <c r="N6694" s="30"/>
      <c r="O6694" s="30"/>
      <c r="P6694" s="30"/>
      <c r="Q6694" s="30"/>
      <c r="R6694" s="30"/>
      <c r="S6694" s="30"/>
      <c r="T6694" s="30"/>
      <c r="U6694" s="30"/>
      <c r="V6694" s="30"/>
      <c r="W6694" s="30"/>
      <c r="X6694" s="30"/>
      <c r="Y6694" s="30"/>
      <c r="Z6694" s="30"/>
      <c r="AA6694" s="30"/>
      <c r="AB6694" s="30"/>
      <c r="AC6694" s="30"/>
      <c r="AD6694" s="30"/>
      <c r="AE6694" s="30"/>
      <c r="AF6694" s="30"/>
      <c r="AG6694" s="30"/>
      <c r="AH6694" s="30"/>
      <c r="AI6694" s="30"/>
      <c r="AJ6694" s="30"/>
      <c r="AK6694" s="30"/>
      <c r="AL6694" s="30"/>
      <c r="AM6694" s="30"/>
      <c r="AN6694" s="30"/>
      <c r="AO6694" s="30"/>
      <c r="AP6694" s="30"/>
      <c r="AQ6694" s="30"/>
      <c r="AR6694" s="30"/>
      <c r="AS6694" s="30"/>
      <c r="AT6694" s="30"/>
      <c r="AU6694" s="30"/>
      <c r="AV6694" s="30"/>
      <c r="AW6694" s="30"/>
      <c r="AX6694" s="30"/>
      <c r="AY6694" s="30"/>
      <c r="AZ6694" s="30"/>
      <c r="BA6694" s="68"/>
    </row>
    <row r="6695" spans="1:55" ht="14.45" customHeight="1" outlineLevel="4" thickBot="1">
      <c r="A6695" s="25">
        <f t="shared" si="104"/>
        <v>6694</v>
      </c>
      <c r="C6695" s="30"/>
      <c r="D6695" s="41"/>
      <c r="F6695" s="41"/>
      <c r="H6695" s="30"/>
      <c r="I6695" s="30" t="s">
        <v>7431</v>
      </c>
      <c r="J6695" s="30"/>
      <c r="K6695" s="30"/>
      <c r="L6695" s="30"/>
      <c r="M6695" s="30"/>
      <c r="N6695" s="30"/>
      <c r="O6695" s="30"/>
      <c r="P6695" s="30"/>
      <c r="Q6695" s="30"/>
      <c r="R6695" s="30"/>
      <c r="S6695" s="30"/>
      <c r="T6695" s="30"/>
      <c r="U6695" s="30"/>
      <c r="V6695" s="30"/>
      <c r="W6695" s="30"/>
      <c r="X6695" s="30"/>
      <c r="Y6695" s="30"/>
      <c r="Z6695" s="30"/>
      <c r="AA6695" s="30"/>
      <c r="AB6695" s="30"/>
      <c r="AC6695" s="30"/>
      <c r="AD6695" s="30"/>
      <c r="AE6695" s="30"/>
      <c r="AF6695" s="30"/>
      <c r="AG6695" s="30"/>
      <c r="AH6695" s="30"/>
      <c r="AI6695" s="30"/>
      <c r="AJ6695" s="30"/>
      <c r="AK6695" s="30"/>
      <c r="AL6695" s="30"/>
      <c r="AM6695" s="30"/>
      <c r="AN6695" s="30"/>
      <c r="AO6695" s="30"/>
      <c r="AP6695" s="30"/>
      <c r="AQ6695" s="30"/>
      <c r="AR6695" s="30"/>
      <c r="AS6695" s="30"/>
      <c r="AT6695" s="30"/>
      <c r="AU6695" s="30"/>
      <c r="AV6695" s="30"/>
      <c r="AW6695" s="30"/>
      <c r="AX6695" s="30"/>
      <c r="AY6695" s="30"/>
      <c r="AZ6695" s="30"/>
      <c r="BA6695" s="68"/>
    </row>
    <row r="6696" spans="1:55" ht="14.45" customHeight="1" outlineLevel="4" thickBot="1">
      <c r="A6696" s="25">
        <f t="shared" si="104"/>
        <v>6695</v>
      </c>
      <c r="C6696" s="30"/>
      <c r="D6696" s="41"/>
      <c r="F6696" s="41"/>
      <c r="H6696" s="76"/>
      <c r="I6696" s="76" t="s">
        <v>7432</v>
      </c>
      <c r="J6696" s="76"/>
      <c r="K6696" s="76"/>
      <c r="L6696" s="76"/>
      <c r="M6696" s="76"/>
      <c r="N6696" s="76"/>
      <c r="O6696" s="76"/>
      <c r="P6696" s="76"/>
      <c r="Q6696" s="76"/>
      <c r="R6696" s="76"/>
      <c r="S6696" s="76"/>
      <c r="T6696" s="76"/>
      <c r="U6696" s="76"/>
      <c r="V6696" s="76"/>
      <c r="W6696" s="76"/>
      <c r="X6696" s="76"/>
      <c r="Y6696" s="76"/>
      <c r="Z6696" s="76"/>
      <c r="AA6696" s="76"/>
      <c r="AB6696" s="76"/>
      <c r="AC6696" s="76"/>
      <c r="AD6696" s="76"/>
      <c r="AE6696" s="76"/>
      <c r="AF6696" s="76"/>
      <c r="AG6696" s="76"/>
      <c r="AH6696" s="76"/>
      <c r="AI6696" s="76"/>
      <c r="AJ6696" s="76"/>
      <c r="AK6696" s="76"/>
      <c r="AL6696" s="76"/>
      <c r="AM6696" s="76"/>
      <c r="AN6696" s="76"/>
      <c r="AO6696" s="76"/>
      <c r="AP6696" s="76"/>
      <c r="AQ6696" s="76"/>
      <c r="AR6696" s="76"/>
      <c r="AS6696" s="76"/>
      <c r="AT6696" s="76"/>
      <c r="AU6696" s="76"/>
      <c r="AV6696" s="76"/>
      <c r="AW6696" s="76"/>
      <c r="AX6696" s="76"/>
      <c r="AY6696" s="76"/>
      <c r="AZ6696" s="76"/>
      <c r="BA6696" s="77"/>
      <c r="BC6696" s="47" t="s">
        <v>7433</v>
      </c>
    </row>
    <row r="6697" spans="1:55" ht="14.45" customHeight="1" outlineLevel="3" thickBot="1">
      <c r="A6697" s="25">
        <f t="shared" si="104"/>
        <v>6696</v>
      </c>
      <c r="C6697" s="30"/>
      <c r="D6697" s="41"/>
      <c r="F6697" s="34" t="s">
        <v>7434</v>
      </c>
      <c r="H6697" s="61"/>
      <c r="I6697" s="61"/>
      <c r="J6697" s="61"/>
      <c r="K6697" s="61"/>
      <c r="L6697" s="61"/>
      <c r="M6697" s="61"/>
      <c r="N6697" s="61"/>
      <c r="O6697" s="61"/>
      <c r="P6697" s="61"/>
      <c r="Q6697" s="61"/>
      <c r="R6697" s="61"/>
      <c r="S6697" s="61"/>
      <c r="T6697" s="61"/>
      <c r="U6697" s="61"/>
      <c r="V6697" s="61"/>
      <c r="W6697" s="61"/>
      <c r="X6697" s="61"/>
      <c r="Y6697" s="61"/>
      <c r="Z6697" s="61"/>
      <c r="AA6697" s="61"/>
      <c r="AB6697" s="61"/>
      <c r="AC6697" s="61"/>
      <c r="AD6697" s="61"/>
      <c r="AE6697" s="61"/>
      <c r="AF6697" s="61"/>
      <c r="AG6697" s="61"/>
      <c r="AH6697" s="61"/>
      <c r="AI6697" s="61"/>
      <c r="AJ6697" s="61"/>
      <c r="AK6697" s="61"/>
      <c r="AL6697" s="61"/>
      <c r="AM6697" s="61"/>
      <c r="AN6697" s="61"/>
      <c r="AO6697" s="61"/>
      <c r="AP6697" s="61"/>
      <c r="AQ6697" s="61"/>
      <c r="AR6697" s="61"/>
      <c r="AS6697" s="61"/>
      <c r="AT6697" s="61"/>
      <c r="AU6697" s="61"/>
      <c r="AV6697" s="61"/>
      <c r="AW6697" s="61"/>
      <c r="AX6697" s="61"/>
      <c r="AY6697" s="61"/>
      <c r="AZ6697" s="61"/>
      <c r="BA6697" s="62"/>
      <c r="BC6697" s="29" t="s">
        <v>7435</v>
      </c>
    </row>
    <row r="6698" spans="1:55" ht="14.45" customHeight="1" outlineLevel="4" thickBot="1">
      <c r="A6698" s="25">
        <f t="shared" si="104"/>
        <v>6697</v>
      </c>
      <c r="C6698" s="30"/>
      <c r="D6698" s="41"/>
      <c r="F6698" s="41"/>
      <c r="G6698" s="19" t="s">
        <v>7436</v>
      </c>
      <c r="AC6698" s="38"/>
      <c r="AD6698" s="38"/>
      <c r="AE6698" s="38"/>
      <c r="AF6698" s="38"/>
      <c r="AG6698" s="38"/>
      <c r="AH6698" s="38"/>
      <c r="AI6698" s="38"/>
      <c r="AJ6698" s="38"/>
      <c r="AK6698" s="38"/>
      <c r="AL6698" s="38"/>
      <c r="AM6698" s="38"/>
      <c r="AN6698" s="38"/>
      <c r="AO6698" s="38"/>
      <c r="AP6698" s="38"/>
      <c r="BC6698" s="47" t="s">
        <v>7437</v>
      </c>
    </row>
    <row r="6699" spans="1:55" ht="14.45" customHeight="1" outlineLevel="4" thickBot="1">
      <c r="A6699" s="25">
        <f t="shared" si="104"/>
        <v>6698</v>
      </c>
      <c r="C6699" s="30"/>
      <c r="D6699" s="41"/>
      <c r="F6699" s="41"/>
      <c r="G6699" s="19" t="s">
        <v>7438</v>
      </c>
    </row>
    <row r="6700" spans="1:55" ht="14.45" customHeight="1" outlineLevel="3" thickBot="1">
      <c r="A6700" s="25">
        <f t="shared" si="104"/>
        <v>6699</v>
      </c>
      <c r="C6700" s="30"/>
      <c r="D6700" s="41"/>
      <c r="F6700" s="34" t="s">
        <v>7439</v>
      </c>
      <c r="BC6700" s="29" t="s">
        <v>7440</v>
      </c>
    </row>
    <row r="6701" spans="1:55" ht="14.45" customHeight="1" outlineLevel="4" thickBot="1">
      <c r="A6701" s="25">
        <f t="shared" si="104"/>
        <v>6700</v>
      </c>
      <c r="C6701" s="30"/>
      <c r="D6701" s="41"/>
      <c r="F6701" s="41"/>
      <c r="G6701" s="19" t="s">
        <v>7441</v>
      </c>
      <c r="AQ6701" s="38"/>
      <c r="AR6701" s="38"/>
      <c r="AS6701" s="38"/>
      <c r="AT6701" s="38"/>
      <c r="AU6701" s="38"/>
      <c r="AV6701" s="38"/>
      <c r="AW6701" s="38"/>
    </row>
    <row r="6702" spans="1:55" ht="14.45" customHeight="1" outlineLevel="3" thickBot="1">
      <c r="A6702" s="25">
        <f t="shared" si="104"/>
        <v>6701</v>
      </c>
      <c r="C6702" s="30"/>
      <c r="D6702" s="41"/>
      <c r="F6702" s="34" t="s">
        <v>7442</v>
      </c>
      <c r="BC6702" s="29" t="s">
        <v>7443</v>
      </c>
    </row>
    <row r="6703" spans="1:55" ht="14.45" customHeight="1" outlineLevel="4" thickBot="1">
      <c r="A6703" s="25">
        <f t="shared" si="104"/>
        <v>6702</v>
      </c>
      <c r="C6703" s="30"/>
      <c r="D6703" s="41"/>
      <c r="F6703" s="41"/>
      <c r="G6703" s="19" t="s">
        <v>7444</v>
      </c>
    </row>
    <row r="6704" spans="1:55" ht="14.45" customHeight="1" outlineLevel="4" thickBot="1">
      <c r="A6704" s="25">
        <f t="shared" si="104"/>
        <v>6703</v>
      </c>
      <c r="C6704" s="30"/>
      <c r="D6704" s="41"/>
      <c r="F6704" s="41"/>
      <c r="G6704" s="19" t="s">
        <v>7445</v>
      </c>
      <c r="N6704" s="38"/>
      <c r="O6704" s="38"/>
      <c r="P6704" s="38"/>
      <c r="Q6704" s="38"/>
      <c r="R6704" s="38"/>
      <c r="S6704" s="38"/>
      <c r="T6704" s="38"/>
      <c r="Z6704" s="38"/>
      <c r="AA6704" s="38"/>
      <c r="AB6704" s="38"/>
      <c r="AC6704" s="38"/>
      <c r="AD6704" s="38"/>
      <c r="AE6704" s="38"/>
      <c r="AF6704" s="38"/>
      <c r="AG6704" s="38"/>
    </row>
    <row r="6705" spans="1:55" ht="14.45" customHeight="1" outlineLevel="4" thickBot="1">
      <c r="A6705" s="25">
        <f t="shared" si="104"/>
        <v>6704</v>
      </c>
      <c r="C6705" s="30"/>
      <c r="D6705" s="41"/>
      <c r="F6705" s="41"/>
      <c r="G6705" s="19" t="s">
        <v>7446</v>
      </c>
      <c r="BC6705" s="47" t="s">
        <v>7447</v>
      </c>
    </row>
    <row r="6706" spans="1:55" ht="14.45" customHeight="1" outlineLevel="3" thickBot="1">
      <c r="A6706" s="25">
        <f t="shared" si="104"/>
        <v>6705</v>
      </c>
      <c r="C6706" s="30"/>
      <c r="D6706" s="41"/>
      <c r="F6706" s="34" t="s">
        <v>7448</v>
      </c>
      <c r="BC6706" s="29" t="s">
        <v>7449</v>
      </c>
    </row>
    <row r="6707" spans="1:55" ht="14.45" customHeight="1" outlineLevel="4" thickBot="1">
      <c r="A6707" s="25">
        <f t="shared" si="104"/>
        <v>6706</v>
      </c>
      <c r="C6707" s="30"/>
      <c r="D6707" s="41"/>
      <c r="G6707" s="35" t="s">
        <v>7450</v>
      </c>
    </row>
    <row r="6708" spans="1:55" ht="14.45" customHeight="1" outlineLevel="4" thickBot="1">
      <c r="A6708" s="25">
        <f t="shared" si="104"/>
        <v>6707</v>
      </c>
      <c r="C6708" s="30"/>
      <c r="D6708" s="41"/>
      <c r="H6708" s="19" t="s">
        <v>7451</v>
      </c>
    </row>
    <row r="6709" spans="1:55" ht="14.45" customHeight="1" outlineLevel="4" thickBot="1">
      <c r="A6709" s="25">
        <f t="shared" si="104"/>
        <v>6708</v>
      </c>
      <c r="C6709" s="30"/>
      <c r="D6709" s="41"/>
      <c r="H6709" s="19" t="s">
        <v>7452</v>
      </c>
      <c r="L6709" s="38"/>
      <c r="M6709" s="38"/>
      <c r="N6709" s="38"/>
      <c r="O6709" s="38"/>
      <c r="P6709" s="38"/>
      <c r="Q6709" s="38"/>
      <c r="R6709" s="38"/>
      <c r="S6709" s="38"/>
      <c r="AI6709" s="38"/>
      <c r="AJ6709" s="38"/>
      <c r="AK6709" s="38"/>
      <c r="AL6709" s="38"/>
      <c r="AM6709" s="38"/>
      <c r="AN6709" s="38"/>
      <c r="BC6709" s="47" t="s">
        <v>7453</v>
      </c>
    </row>
    <row r="6710" spans="1:55" ht="14.45" customHeight="1" outlineLevel="4" thickBot="1">
      <c r="A6710" s="25">
        <f t="shared" si="104"/>
        <v>6709</v>
      </c>
      <c r="C6710" s="30"/>
      <c r="D6710" s="41"/>
      <c r="G6710" s="35" t="s">
        <v>7454</v>
      </c>
    </row>
    <row r="6711" spans="1:55" ht="14.45" customHeight="1" outlineLevel="4" thickBot="1">
      <c r="A6711" s="25">
        <f t="shared" si="104"/>
        <v>6710</v>
      </c>
      <c r="C6711" s="30"/>
      <c r="D6711" s="41"/>
      <c r="H6711" s="19" t="s">
        <v>7455</v>
      </c>
      <c r="AY6711" s="38"/>
      <c r="AZ6711" s="38"/>
      <c r="BA6711" s="44"/>
    </row>
    <row r="6712" spans="1:55" ht="14.45" customHeight="1" outlineLevel="4" thickBot="1">
      <c r="A6712" s="25">
        <f t="shared" si="104"/>
        <v>6711</v>
      </c>
      <c r="B6712" s="26" t="s">
        <v>7456</v>
      </c>
      <c r="C6712" s="30"/>
      <c r="D6712" s="41"/>
      <c r="H6712" s="38" t="s">
        <v>7457</v>
      </c>
      <c r="I6712" s="38"/>
      <c r="J6712" s="38"/>
      <c r="K6712" s="38"/>
      <c r="BC6712" s="47" t="s">
        <v>7458</v>
      </c>
    </row>
    <row r="6713" spans="1:55" ht="14.45" customHeight="1" outlineLevel="3" thickBot="1">
      <c r="A6713" s="25">
        <f t="shared" si="104"/>
        <v>6712</v>
      </c>
      <c r="C6713" s="30"/>
      <c r="D6713" s="41"/>
    </row>
    <row r="6714" spans="1:55" ht="14.45" customHeight="1" outlineLevel="2" thickBot="1">
      <c r="A6714" s="25">
        <f t="shared" si="104"/>
        <v>6713</v>
      </c>
      <c r="C6714" s="30"/>
      <c r="D6714" s="41"/>
    </row>
    <row r="6715" spans="1:55" ht="14.45" customHeight="1" outlineLevel="1" thickBot="1">
      <c r="A6715" s="25">
        <f t="shared" si="104"/>
        <v>6714</v>
      </c>
      <c r="B6715" s="26" t="s">
        <v>7459</v>
      </c>
      <c r="C6715" s="30"/>
      <c r="D6715" s="31" t="s">
        <v>7460</v>
      </c>
      <c r="E6715" s="32"/>
      <c r="BC6715" s="29" t="s">
        <v>7461</v>
      </c>
    </row>
    <row r="6716" spans="1:55" ht="14.45" customHeight="1" outlineLevel="2" thickBot="1">
      <c r="A6716" s="25">
        <f t="shared" si="104"/>
        <v>6715</v>
      </c>
      <c r="C6716" s="30"/>
      <c r="E6716" s="33" t="s">
        <v>7462</v>
      </c>
      <c r="BC6716" s="29" t="s">
        <v>7463</v>
      </c>
    </row>
    <row r="6717" spans="1:55" ht="14.45" customHeight="1" outlineLevel="3" thickBot="1">
      <c r="A6717" s="25">
        <f t="shared" si="104"/>
        <v>6716</v>
      </c>
      <c r="C6717" s="30"/>
      <c r="F6717" s="34" t="s">
        <v>7464</v>
      </c>
      <c r="BC6717" s="29" t="s">
        <v>7465</v>
      </c>
    </row>
    <row r="6718" spans="1:55" ht="14.45" customHeight="1" outlineLevel="4" thickBot="1">
      <c r="A6718" s="25">
        <f t="shared" si="104"/>
        <v>6717</v>
      </c>
      <c r="C6718" s="30"/>
      <c r="F6718" s="41"/>
      <c r="G6718" s="19" t="s">
        <v>7466</v>
      </c>
      <c r="L6718" s="38"/>
    </row>
    <row r="6719" spans="1:55" ht="14.45" customHeight="1" outlineLevel="3" thickBot="1">
      <c r="A6719" s="25">
        <f t="shared" si="104"/>
        <v>6718</v>
      </c>
      <c r="C6719" s="30"/>
      <c r="F6719" s="34" t="s">
        <v>7467</v>
      </c>
      <c r="BC6719" s="29" t="s">
        <v>7468</v>
      </c>
    </row>
    <row r="6720" spans="1:55" ht="14.45" customHeight="1" outlineLevel="4" thickBot="1">
      <c r="A6720" s="25">
        <f t="shared" si="104"/>
        <v>6719</v>
      </c>
      <c r="C6720" s="30"/>
      <c r="F6720" s="41"/>
      <c r="G6720" s="35" t="s">
        <v>7469</v>
      </c>
    </row>
    <row r="6721" spans="1:55" ht="14.45" customHeight="1" outlineLevel="4" thickBot="1">
      <c r="A6721" s="25">
        <f t="shared" si="104"/>
        <v>6720</v>
      </c>
      <c r="C6721" s="30"/>
      <c r="F6721" s="41"/>
      <c r="H6721" s="19" t="s">
        <v>7470</v>
      </c>
      <c r="I6721" s="38"/>
      <c r="J6721" s="38"/>
      <c r="K6721" s="38"/>
    </row>
    <row r="6722" spans="1:55" ht="14.45" customHeight="1" outlineLevel="4" thickBot="1">
      <c r="A6722" s="25">
        <f t="shared" si="104"/>
        <v>6721</v>
      </c>
      <c r="C6722" s="30"/>
      <c r="F6722" s="41"/>
      <c r="H6722" s="19" t="s">
        <v>7471</v>
      </c>
    </row>
    <row r="6723" spans="1:55" ht="14.45" customHeight="1" outlineLevel="4" thickBot="1">
      <c r="A6723" s="25">
        <f t="shared" si="104"/>
        <v>6722</v>
      </c>
      <c r="C6723" s="30"/>
      <c r="F6723" s="41"/>
      <c r="H6723" s="19" t="s">
        <v>7472</v>
      </c>
    </row>
    <row r="6724" spans="1:55" ht="14.45" customHeight="1" outlineLevel="4" thickBot="1">
      <c r="A6724" s="25">
        <f t="shared" si="104"/>
        <v>6723</v>
      </c>
      <c r="C6724" s="30"/>
      <c r="F6724" s="41"/>
      <c r="G6724" s="35" t="s">
        <v>7473</v>
      </c>
      <c r="BC6724" s="22" t="s">
        <v>7474</v>
      </c>
    </row>
    <row r="6725" spans="1:55" ht="14.45" customHeight="1" outlineLevel="4" thickBot="1">
      <c r="A6725" s="25">
        <f t="shared" si="104"/>
        <v>6724</v>
      </c>
      <c r="C6725" s="30"/>
      <c r="F6725" s="41"/>
      <c r="H6725" s="19" t="s">
        <v>7475</v>
      </c>
      <c r="R6725" s="38"/>
      <c r="S6725" s="38"/>
      <c r="T6725" s="38"/>
      <c r="Y6725" s="38"/>
      <c r="Z6725" s="38"/>
      <c r="AQ6725" s="38"/>
      <c r="AR6725" s="38"/>
      <c r="AS6725" s="38"/>
      <c r="AT6725" s="38"/>
      <c r="AU6725" s="38"/>
      <c r="AV6725" s="38"/>
      <c r="AW6725" s="38"/>
      <c r="AX6725" s="38"/>
      <c r="AY6725" s="38"/>
    </row>
    <row r="6726" spans="1:55" ht="14.45" customHeight="1" outlineLevel="4" thickBot="1">
      <c r="A6726" s="25">
        <f t="shared" si="104"/>
        <v>6725</v>
      </c>
      <c r="C6726" s="30"/>
      <c r="F6726" s="41"/>
      <c r="G6726" s="35" t="s">
        <v>7476</v>
      </c>
      <c r="BC6726" s="22" t="s">
        <v>7477</v>
      </c>
    </row>
    <row r="6727" spans="1:55" ht="14.45" customHeight="1" outlineLevel="4" thickBot="1">
      <c r="A6727" s="25">
        <f t="shared" si="104"/>
        <v>6726</v>
      </c>
      <c r="C6727" s="30"/>
      <c r="F6727" s="41"/>
      <c r="H6727" s="19" t="s">
        <v>7478</v>
      </c>
      <c r="I6727" s="38"/>
      <c r="J6727" s="38"/>
      <c r="K6727" s="38"/>
    </row>
    <row r="6728" spans="1:55" ht="14.45" customHeight="1" outlineLevel="4" thickBot="1">
      <c r="A6728" s="25">
        <f t="shared" si="104"/>
        <v>6727</v>
      </c>
      <c r="C6728" s="30"/>
      <c r="F6728" s="41"/>
      <c r="H6728" s="39" t="s">
        <v>7479</v>
      </c>
    </row>
    <row r="6729" spans="1:55" ht="14.45" customHeight="1" outlineLevel="4" thickBot="1">
      <c r="A6729" s="25">
        <f t="shared" si="104"/>
        <v>6728</v>
      </c>
      <c r="C6729" s="30"/>
      <c r="F6729" s="41"/>
      <c r="I6729" s="19" t="s">
        <v>7480</v>
      </c>
      <c r="J6729" s="38"/>
      <c r="K6729" s="38"/>
      <c r="L6729" s="38"/>
      <c r="M6729" s="38"/>
    </row>
    <row r="6730" spans="1:55" ht="14.45" customHeight="1" outlineLevel="4" thickBot="1">
      <c r="A6730" s="25">
        <f t="shared" si="104"/>
        <v>6729</v>
      </c>
      <c r="C6730" s="30"/>
      <c r="F6730" s="41"/>
      <c r="I6730" s="19" t="s">
        <v>7481</v>
      </c>
      <c r="K6730" s="38"/>
      <c r="L6730" s="38"/>
      <c r="M6730" s="38"/>
      <c r="N6730" s="38"/>
      <c r="O6730" s="38"/>
      <c r="P6730" s="38"/>
      <c r="Q6730" s="38"/>
      <c r="R6730" s="38"/>
      <c r="S6730" s="38"/>
      <c r="T6730" s="38"/>
      <c r="U6730" s="38"/>
      <c r="V6730" s="38"/>
    </row>
    <row r="6731" spans="1:55" ht="14.45" customHeight="1" outlineLevel="4" thickBot="1">
      <c r="A6731" s="25">
        <f t="shared" si="104"/>
        <v>6730</v>
      </c>
      <c r="C6731" s="30"/>
      <c r="F6731" s="41"/>
      <c r="I6731" s="19" t="s">
        <v>7482</v>
      </c>
      <c r="AK6731" s="38"/>
      <c r="AL6731" s="38"/>
      <c r="AM6731" s="38"/>
      <c r="AN6731" s="38"/>
      <c r="AO6731" s="38"/>
      <c r="AP6731" s="38"/>
      <c r="AQ6731" s="38"/>
      <c r="AR6731" s="38"/>
    </row>
    <row r="6732" spans="1:55" ht="14.45" customHeight="1" outlineLevel="4" thickBot="1">
      <c r="A6732" s="25">
        <f t="shared" ref="A6732:A6795" si="105">ROW()-1</f>
        <v>6731</v>
      </c>
      <c r="C6732" s="30"/>
      <c r="F6732" s="41"/>
      <c r="H6732" s="39" t="s">
        <v>7483</v>
      </c>
    </row>
    <row r="6733" spans="1:55" ht="14.45" customHeight="1" outlineLevel="4" thickBot="1">
      <c r="A6733" s="25">
        <f t="shared" si="105"/>
        <v>6732</v>
      </c>
      <c r="C6733" s="30"/>
      <c r="F6733" s="41"/>
      <c r="I6733" s="19" t="s">
        <v>7484</v>
      </c>
      <c r="J6733" s="38"/>
      <c r="K6733" s="38"/>
      <c r="L6733" s="38"/>
      <c r="M6733" s="38"/>
    </row>
    <row r="6734" spans="1:55" ht="14.45" customHeight="1" outlineLevel="4" thickBot="1">
      <c r="A6734" s="25">
        <f t="shared" si="105"/>
        <v>6733</v>
      </c>
      <c r="C6734" s="30"/>
      <c r="F6734" s="41"/>
      <c r="I6734" s="19" t="s">
        <v>7485</v>
      </c>
      <c r="R6734" s="38"/>
      <c r="S6734" s="38"/>
      <c r="T6734" s="38"/>
      <c r="U6734" s="38"/>
      <c r="V6734" s="38"/>
      <c r="W6734" s="38"/>
      <c r="X6734" s="38"/>
      <c r="Y6734" s="38"/>
      <c r="Z6734" s="38"/>
      <c r="AA6734" s="38"/>
      <c r="AB6734" s="38"/>
      <c r="AC6734" s="38"/>
      <c r="AD6734" s="38"/>
      <c r="AE6734" s="38"/>
      <c r="AF6734" s="38"/>
      <c r="AG6734" s="38"/>
      <c r="AH6734" s="38"/>
    </row>
    <row r="6735" spans="1:55" ht="14.45" customHeight="1" outlineLevel="4" thickBot="1">
      <c r="A6735" s="25">
        <f t="shared" si="105"/>
        <v>6734</v>
      </c>
      <c r="C6735" s="30"/>
      <c r="F6735" s="41"/>
      <c r="I6735" s="19" t="s">
        <v>4448</v>
      </c>
    </row>
    <row r="6736" spans="1:55" ht="14.45" customHeight="1" outlineLevel="3" thickBot="1">
      <c r="A6736" s="25">
        <f t="shared" si="105"/>
        <v>6735</v>
      </c>
      <c r="C6736" s="30"/>
      <c r="F6736" s="34" t="s">
        <v>7486</v>
      </c>
      <c r="BC6736" s="29" t="s">
        <v>7487</v>
      </c>
    </row>
    <row r="6737" spans="1:55" ht="14.45" customHeight="1" outlineLevel="4" thickBot="1">
      <c r="A6737" s="25">
        <f t="shared" si="105"/>
        <v>6736</v>
      </c>
      <c r="C6737" s="30"/>
      <c r="F6737" s="41"/>
      <c r="G6737" s="19" t="s">
        <v>7488</v>
      </c>
    </row>
    <row r="6738" spans="1:55" ht="14.45" customHeight="1" outlineLevel="3" thickBot="1">
      <c r="A6738" s="25">
        <f t="shared" si="105"/>
        <v>6737</v>
      </c>
      <c r="C6738" s="30"/>
      <c r="E6738" s="80" t="s">
        <v>955</v>
      </c>
      <c r="F6738" s="34" t="s">
        <v>7489</v>
      </c>
      <c r="BC6738" s="29" t="s">
        <v>7490</v>
      </c>
    </row>
    <row r="6739" spans="1:55" ht="14.45" customHeight="1" outlineLevel="4" thickBot="1">
      <c r="A6739" s="25">
        <f t="shared" si="105"/>
        <v>6738</v>
      </c>
      <c r="C6739" s="30"/>
      <c r="F6739" s="41"/>
      <c r="G6739" s="19" t="s">
        <v>7491</v>
      </c>
      <c r="J6739" s="38"/>
      <c r="K6739" s="38"/>
      <c r="L6739" s="38"/>
      <c r="M6739" s="38"/>
      <c r="N6739" s="38"/>
      <c r="O6739" s="38"/>
      <c r="P6739" s="38"/>
      <c r="Q6739" s="38"/>
      <c r="R6739" s="38"/>
      <c r="S6739" s="38"/>
      <c r="T6739" s="38"/>
      <c r="U6739" s="38"/>
      <c r="V6739" s="38"/>
      <c r="W6739" s="38"/>
      <c r="X6739" s="38"/>
      <c r="Y6739" s="38"/>
      <c r="Z6739" s="38"/>
    </row>
    <row r="6740" spans="1:55" ht="14.45" customHeight="1" outlineLevel="4" thickBot="1">
      <c r="A6740" s="25">
        <f t="shared" si="105"/>
        <v>6739</v>
      </c>
      <c r="C6740" s="30"/>
      <c r="F6740" s="41"/>
      <c r="G6740" s="19" t="s">
        <v>7492</v>
      </c>
      <c r="Z6740" s="38"/>
      <c r="AA6740" s="38"/>
      <c r="AB6740" s="38"/>
      <c r="AC6740" s="38"/>
      <c r="AD6740" s="38"/>
      <c r="AE6740" s="38"/>
      <c r="AK6740" s="38"/>
      <c r="AL6740" s="38"/>
      <c r="AM6740" s="38"/>
      <c r="AN6740" s="38"/>
      <c r="AO6740" s="38"/>
      <c r="AP6740" s="38"/>
      <c r="AQ6740" s="38"/>
      <c r="AR6740" s="38"/>
      <c r="AS6740" s="38"/>
      <c r="AT6740" s="38"/>
      <c r="AU6740" s="38"/>
      <c r="AV6740" s="38"/>
      <c r="AW6740" s="38"/>
      <c r="AX6740" s="38"/>
      <c r="AY6740" s="38"/>
      <c r="AZ6740" s="38"/>
      <c r="BA6740" s="44"/>
      <c r="BC6740" s="47" t="s">
        <v>7493</v>
      </c>
    </row>
    <row r="6741" spans="1:55" ht="14.45" customHeight="1" outlineLevel="4" thickBot="1">
      <c r="A6741" s="25">
        <f t="shared" si="105"/>
        <v>6740</v>
      </c>
      <c r="C6741" s="30"/>
      <c r="F6741" s="41"/>
      <c r="G6741" s="38" t="s">
        <v>7494</v>
      </c>
      <c r="AP6741" s="38"/>
      <c r="AQ6741" s="38"/>
      <c r="AR6741" s="38"/>
      <c r="AS6741" s="38"/>
      <c r="AT6741" s="38"/>
      <c r="AU6741" s="38"/>
      <c r="AV6741" s="38"/>
      <c r="AW6741" s="38"/>
      <c r="AX6741" s="38"/>
      <c r="AY6741" s="38"/>
      <c r="AZ6741" s="38"/>
    </row>
    <row r="6742" spans="1:55" ht="14.45" customHeight="1" outlineLevel="4" thickBot="1">
      <c r="A6742" s="25">
        <f t="shared" si="105"/>
        <v>6741</v>
      </c>
      <c r="C6742" s="30"/>
      <c r="F6742" s="41"/>
      <c r="G6742" s="19" t="s">
        <v>7495</v>
      </c>
      <c r="BC6742" s="47" t="s">
        <v>7496</v>
      </c>
    </row>
    <row r="6743" spans="1:55" ht="14.45" customHeight="1" outlineLevel="3" thickBot="1">
      <c r="A6743" s="25">
        <f t="shared" si="105"/>
        <v>6742</v>
      </c>
      <c r="C6743" s="30"/>
      <c r="F6743" s="34" t="s">
        <v>7497</v>
      </c>
      <c r="BC6743" s="29" t="s">
        <v>7498</v>
      </c>
    </row>
    <row r="6744" spans="1:55" ht="14.45" customHeight="1" outlineLevel="4" thickBot="1">
      <c r="A6744" s="25">
        <f t="shared" si="105"/>
        <v>6743</v>
      </c>
      <c r="C6744" s="30"/>
      <c r="F6744" s="41"/>
      <c r="G6744" s="19" t="s">
        <v>7499</v>
      </c>
    </row>
    <row r="6745" spans="1:55" ht="14.45" customHeight="1" outlineLevel="3" thickBot="1">
      <c r="A6745" s="25">
        <f t="shared" si="105"/>
        <v>6744</v>
      </c>
      <c r="C6745" s="30"/>
      <c r="F6745" s="34" t="s">
        <v>7500</v>
      </c>
      <c r="BC6745" s="29" t="s">
        <v>7501</v>
      </c>
    </row>
    <row r="6746" spans="1:55" ht="14.45" customHeight="1" outlineLevel="4" thickBot="1">
      <c r="A6746" s="25">
        <f t="shared" si="105"/>
        <v>6745</v>
      </c>
      <c r="C6746" s="30"/>
      <c r="F6746" s="41"/>
      <c r="G6746" s="35" t="s">
        <v>7502</v>
      </c>
    </row>
    <row r="6747" spans="1:55" ht="14.45" customHeight="1" outlineLevel="4" thickBot="1">
      <c r="A6747" s="25">
        <f t="shared" si="105"/>
        <v>6746</v>
      </c>
      <c r="C6747" s="30"/>
      <c r="F6747" s="41"/>
      <c r="H6747" s="19" t="s">
        <v>7503</v>
      </c>
    </row>
    <row r="6748" spans="1:55" ht="14.45" customHeight="1" outlineLevel="4" thickBot="1">
      <c r="A6748" s="25">
        <f t="shared" si="105"/>
        <v>6747</v>
      </c>
      <c r="C6748" s="30"/>
      <c r="F6748" s="41"/>
      <c r="H6748" s="19" t="s">
        <v>7504</v>
      </c>
    </row>
    <row r="6749" spans="1:55" ht="14.45" customHeight="1" outlineLevel="4" thickBot="1">
      <c r="A6749" s="25">
        <f t="shared" si="105"/>
        <v>6748</v>
      </c>
      <c r="C6749" s="30"/>
      <c r="F6749" s="41"/>
      <c r="G6749" s="35" t="s">
        <v>7505</v>
      </c>
    </row>
    <row r="6750" spans="1:55" ht="14.45" customHeight="1" outlineLevel="4" thickBot="1">
      <c r="A6750" s="25">
        <f t="shared" si="105"/>
        <v>6749</v>
      </c>
      <c r="C6750" s="30"/>
      <c r="F6750" s="41"/>
      <c r="H6750" s="19" t="s">
        <v>7506</v>
      </c>
    </row>
    <row r="6751" spans="1:55" ht="14.45" customHeight="1" outlineLevel="3" thickBot="1">
      <c r="A6751" s="25">
        <f t="shared" si="105"/>
        <v>6750</v>
      </c>
      <c r="C6751" s="30"/>
      <c r="F6751" s="34" t="s">
        <v>7507</v>
      </c>
      <c r="BC6751" s="29" t="s">
        <v>7508</v>
      </c>
    </row>
    <row r="6752" spans="1:55" ht="14.45" customHeight="1" outlineLevel="4" thickBot="1">
      <c r="A6752" s="25">
        <f t="shared" si="105"/>
        <v>6751</v>
      </c>
      <c r="C6752" s="30"/>
      <c r="G6752" s="19" t="s">
        <v>7509</v>
      </c>
    </row>
    <row r="6753" spans="1:99" ht="14.45" customHeight="1" outlineLevel="4" thickBot="1">
      <c r="A6753" s="25">
        <f t="shared" si="105"/>
        <v>6752</v>
      </c>
      <c r="C6753" s="30"/>
      <c r="G6753" s="19" t="s">
        <v>7510</v>
      </c>
    </row>
    <row r="6754" spans="1:99" ht="14.45" customHeight="1" outlineLevel="4" thickBot="1">
      <c r="A6754" s="25">
        <f t="shared" si="105"/>
        <v>6753</v>
      </c>
      <c r="C6754" s="30"/>
      <c r="G6754" s="19" t="s">
        <v>7511</v>
      </c>
    </row>
    <row r="6755" spans="1:99" ht="14.45" customHeight="1" outlineLevel="3" thickBot="1">
      <c r="A6755" s="25">
        <f t="shared" si="105"/>
        <v>6754</v>
      </c>
      <c r="C6755" s="30"/>
    </row>
    <row r="6756" spans="1:99" ht="14.45" customHeight="1" outlineLevel="2" thickBot="1">
      <c r="A6756" s="25">
        <f t="shared" si="105"/>
        <v>6755</v>
      </c>
      <c r="C6756" s="30"/>
      <c r="E6756" s="33" t="s">
        <v>7512</v>
      </c>
      <c r="BC6756" s="29" t="s">
        <v>7513</v>
      </c>
    </row>
    <row r="6757" spans="1:99" ht="14.45" customHeight="1" outlineLevel="3" thickBot="1">
      <c r="A6757" s="25">
        <f t="shared" si="105"/>
        <v>6756</v>
      </c>
      <c r="C6757" s="30"/>
      <c r="F6757" s="34" t="s">
        <v>458</v>
      </c>
      <c r="BC6757" s="29" t="s">
        <v>7514</v>
      </c>
    </row>
    <row r="6758" spans="1:99" ht="14.45" customHeight="1" outlineLevel="4" thickBot="1">
      <c r="A6758" s="25">
        <f t="shared" si="105"/>
        <v>6757</v>
      </c>
      <c r="C6758" s="30"/>
      <c r="F6758" s="41"/>
      <c r="G6758" s="19" t="s">
        <v>7515</v>
      </c>
      <c r="H6758" s="38"/>
      <c r="I6758" s="38"/>
      <c r="J6758" s="38"/>
      <c r="K6758" s="38"/>
    </row>
    <row r="6759" spans="1:99" ht="14.45" customHeight="1" outlineLevel="3" thickBot="1">
      <c r="A6759" s="25">
        <f t="shared" si="105"/>
        <v>6758</v>
      </c>
      <c r="C6759" s="30"/>
      <c r="F6759" s="34" t="s">
        <v>7516</v>
      </c>
      <c r="BC6759" s="29" t="s">
        <v>7517</v>
      </c>
    </row>
    <row r="6760" spans="1:99" ht="14.45" customHeight="1" outlineLevel="4" thickBot="1">
      <c r="A6760" s="25">
        <f t="shared" si="105"/>
        <v>6759</v>
      </c>
      <c r="C6760" s="30"/>
      <c r="F6760" s="41"/>
      <c r="G6760" s="35" t="s">
        <v>7518</v>
      </c>
    </row>
    <row r="6761" spans="1:99" ht="14.45" customHeight="1" outlineLevel="4" thickBot="1">
      <c r="A6761" s="25">
        <f t="shared" si="105"/>
        <v>6760</v>
      </c>
      <c r="C6761" s="30"/>
      <c r="F6761" s="41"/>
      <c r="H6761" s="19" t="s">
        <v>7519</v>
      </c>
    </row>
    <row r="6762" spans="1:99" ht="14.45" customHeight="1" outlineLevel="4" thickBot="1">
      <c r="A6762" s="25">
        <f t="shared" si="105"/>
        <v>6761</v>
      </c>
      <c r="C6762" s="30"/>
      <c r="F6762" s="41"/>
      <c r="H6762" s="19" t="s">
        <v>2511</v>
      </c>
    </row>
    <row r="6763" spans="1:99" ht="14.45" customHeight="1" outlineLevel="4" thickBot="1">
      <c r="A6763" s="25">
        <f t="shared" si="105"/>
        <v>6762</v>
      </c>
      <c r="C6763" s="30"/>
      <c r="F6763" s="41"/>
      <c r="G6763" s="35" t="s">
        <v>7520</v>
      </c>
    </row>
    <row r="6764" spans="1:99" ht="14.45" customHeight="1" outlineLevel="4" thickBot="1">
      <c r="A6764" s="25">
        <f t="shared" si="105"/>
        <v>6763</v>
      </c>
      <c r="C6764" s="30"/>
      <c r="F6764" s="41"/>
      <c r="H6764" s="19" t="s">
        <v>7521</v>
      </c>
      <c r="BC6764" s="22" t="s">
        <v>7522</v>
      </c>
    </row>
    <row r="6765" spans="1:99" ht="14.45" customHeight="1" outlineLevel="4" thickBot="1">
      <c r="A6765" s="25">
        <f t="shared" si="105"/>
        <v>6764</v>
      </c>
      <c r="C6765" s="30"/>
      <c r="F6765" s="41"/>
      <c r="H6765" s="19" t="s">
        <v>7523</v>
      </c>
      <c r="BC6765" s="22" t="s">
        <v>7524</v>
      </c>
    </row>
    <row r="6766" spans="1:99" ht="14.45" customHeight="1" outlineLevel="4" thickBot="1">
      <c r="A6766" s="25">
        <f t="shared" si="105"/>
        <v>6765</v>
      </c>
      <c r="C6766" s="30"/>
      <c r="F6766" s="41"/>
      <c r="H6766" s="19" t="s">
        <v>7525</v>
      </c>
    </row>
    <row r="6767" spans="1:99" ht="14.45" customHeight="1" outlineLevel="4" thickBot="1">
      <c r="A6767" s="25">
        <f t="shared" si="105"/>
        <v>6766</v>
      </c>
      <c r="C6767" s="30"/>
      <c r="F6767" s="41"/>
      <c r="H6767" s="19" t="s">
        <v>7526</v>
      </c>
      <c r="BC6767" s="184" t="s">
        <v>7527</v>
      </c>
      <c r="BD6767" s="70"/>
      <c r="BE6767" s="70"/>
      <c r="BF6767" s="70"/>
      <c r="BG6767" s="70"/>
      <c r="BH6767" s="70"/>
      <c r="BI6767" s="70"/>
      <c r="BJ6767" s="70"/>
      <c r="BK6767" s="70"/>
      <c r="BL6767" s="70"/>
      <c r="BM6767" s="70"/>
      <c r="BN6767" s="70"/>
      <c r="BO6767" s="70"/>
      <c r="BP6767" s="70"/>
      <c r="BQ6767" s="70"/>
      <c r="BR6767" s="70"/>
      <c r="BS6767" s="70"/>
      <c r="BT6767" s="70"/>
      <c r="BU6767" s="70"/>
      <c r="BV6767" s="70"/>
      <c r="BW6767" s="70"/>
      <c r="BX6767" s="70"/>
      <c r="BY6767" s="70"/>
      <c r="BZ6767" s="70"/>
      <c r="CA6767" s="70"/>
      <c r="CB6767" s="70"/>
      <c r="CC6767" s="70"/>
      <c r="CD6767" s="70"/>
      <c r="CE6767" s="70"/>
      <c r="CF6767" s="70"/>
      <c r="CG6767" s="70"/>
      <c r="CH6767" s="70"/>
      <c r="CI6767" s="70"/>
      <c r="CJ6767" s="70"/>
      <c r="CK6767" s="70"/>
      <c r="CL6767" s="70"/>
      <c r="CM6767" s="70"/>
      <c r="CN6767" s="70"/>
      <c r="CO6767" s="70"/>
      <c r="CP6767" s="70"/>
      <c r="CQ6767" s="70"/>
      <c r="CR6767" s="70"/>
      <c r="CS6767" s="70"/>
      <c r="CT6767" s="70"/>
      <c r="CU6767" s="82"/>
    </row>
    <row r="6768" spans="1:99" ht="14.45" customHeight="1" outlineLevel="4" thickBot="1">
      <c r="A6768" s="25">
        <f t="shared" si="105"/>
        <v>6767</v>
      </c>
      <c r="C6768" s="30"/>
      <c r="F6768" s="41"/>
      <c r="G6768" s="35" t="s">
        <v>7528</v>
      </c>
      <c r="BC6768" s="64" t="s">
        <v>7529</v>
      </c>
      <c r="BD6768" s="65"/>
      <c r="BE6768" s="65"/>
      <c r="BF6768" s="65"/>
      <c r="BG6768" s="65"/>
      <c r="BH6768" s="65"/>
      <c r="BI6768" s="65"/>
      <c r="BJ6768" s="65"/>
      <c r="BK6768" s="65"/>
      <c r="BL6768" s="65"/>
      <c r="BM6768" s="65"/>
      <c r="BN6768" s="65"/>
      <c r="BO6768" s="65"/>
      <c r="BP6768" s="65"/>
      <c r="BQ6768" s="65"/>
      <c r="BR6768" s="65"/>
      <c r="BS6768" s="65"/>
      <c r="BT6768" s="65"/>
      <c r="BU6768" s="65"/>
      <c r="BV6768" s="65"/>
      <c r="BW6768" s="65"/>
      <c r="BX6768" s="65"/>
      <c r="BY6768" s="65"/>
      <c r="BZ6768" s="65"/>
      <c r="CA6768" s="65"/>
      <c r="CB6768" s="65"/>
      <c r="CC6768" s="65"/>
      <c r="CD6768" s="65"/>
      <c r="CE6768" s="65"/>
      <c r="CF6768" s="65"/>
      <c r="CG6768" s="65"/>
      <c r="CH6768" s="65"/>
      <c r="CI6768" s="65"/>
      <c r="CJ6768" s="65"/>
      <c r="CK6768" s="65"/>
      <c r="CL6768" s="65"/>
      <c r="CM6768" s="65"/>
      <c r="CN6768" s="65"/>
      <c r="CO6768" s="65"/>
      <c r="CP6768" s="65"/>
      <c r="CQ6768" s="65"/>
      <c r="CR6768" s="65"/>
      <c r="CS6768" s="65"/>
      <c r="CT6768" s="65"/>
      <c r="CU6768" s="66"/>
    </row>
    <row r="6769" spans="1:99" ht="14.45" customHeight="1" outlineLevel="4" thickBot="1">
      <c r="A6769" s="25">
        <f t="shared" si="105"/>
        <v>6768</v>
      </c>
      <c r="C6769" s="30"/>
      <c r="F6769" s="41"/>
      <c r="H6769" s="19" t="s">
        <v>7530</v>
      </c>
      <c r="BC6769" s="30"/>
      <c r="BD6769" s="67" t="s">
        <v>7531</v>
      </c>
      <c r="BE6769" s="30"/>
      <c r="BF6769" s="30"/>
      <c r="BG6769" s="30"/>
      <c r="BH6769" s="30"/>
      <c r="BI6769" s="30"/>
      <c r="BJ6769" s="30"/>
      <c r="BK6769" s="30"/>
      <c r="BL6769" s="30"/>
      <c r="BM6769" s="30"/>
      <c r="BN6769" s="30"/>
      <c r="BO6769" s="30"/>
      <c r="BP6769" s="30"/>
      <c r="BQ6769" s="30"/>
      <c r="BR6769" s="30"/>
      <c r="BS6769" s="30"/>
      <c r="BT6769" s="30"/>
      <c r="BU6769" s="30"/>
      <c r="BV6769" s="30"/>
      <c r="BW6769" s="30"/>
      <c r="BX6769" s="30"/>
      <c r="BY6769" s="30"/>
      <c r="BZ6769" s="30"/>
      <c r="CA6769" s="30"/>
      <c r="CB6769" s="30"/>
      <c r="CC6769" s="30"/>
      <c r="CD6769" s="30"/>
      <c r="CE6769" s="30"/>
      <c r="CF6769" s="30"/>
      <c r="CG6769" s="30"/>
      <c r="CH6769" s="30"/>
      <c r="CI6769" s="30"/>
      <c r="CJ6769" s="30"/>
      <c r="CK6769" s="30"/>
      <c r="CL6769" s="30"/>
      <c r="CM6769" s="30"/>
      <c r="CN6769" s="30"/>
      <c r="CO6769" s="30"/>
      <c r="CP6769" s="30"/>
      <c r="CQ6769" s="30"/>
      <c r="CR6769" s="30"/>
      <c r="CS6769" s="30"/>
      <c r="CT6769" s="30"/>
      <c r="CU6769" s="68"/>
    </row>
    <row r="6770" spans="1:99" ht="14.45" customHeight="1" outlineLevel="4" thickBot="1">
      <c r="A6770" s="25">
        <f t="shared" si="105"/>
        <v>6769</v>
      </c>
      <c r="C6770" s="30"/>
      <c r="F6770" s="41"/>
      <c r="H6770" s="41" t="s">
        <v>4766</v>
      </c>
      <c r="I6770" s="55"/>
      <c r="J6770" s="55"/>
      <c r="K6770" s="55"/>
      <c r="L6770" s="55"/>
      <c r="M6770" s="55"/>
      <c r="N6770" s="55"/>
      <c r="O6770" s="55"/>
      <c r="P6770" s="55"/>
      <c r="Q6770" s="55"/>
      <c r="R6770" s="55"/>
      <c r="S6770" s="55"/>
      <c r="T6770" s="55"/>
      <c r="U6770" s="55"/>
      <c r="V6770" s="55"/>
      <c r="W6770" s="55"/>
      <c r="X6770" s="55"/>
      <c r="Y6770" s="55"/>
      <c r="Z6770" s="55"/>
      <c r="AA6770" s="55"/>
      <c r="AB6770" s="55"/>
      <c r="AC6770" s="55"/>
      <c r="AD6770" s="55"/>
      <c r="AE6770" s="55"/>
      <c r="AF6770" s="55"/>
      <c r="AG6770" s="55"/>
      <c r="AH6770" s="55"/>
      <c r="AI6770" s="55"/>
      <c r="AJ6770" s="55"/>
      <c r="AK6770" s="55"/>
      <c r="AL6770" s="55"/>
      <c r="AM6770" s="55"/>
      <c r="AN6770" s="55"/>
      <c r="AO6770" s="55"/>
      <c r="AP6770" s="55"/>
      <c r="AQ6770" s="55"/>
      <c r="AR6770" s="55"/>
      <c r="AS6770" s="55"/>
      <c r="AT6770" s="55"/>
      <c r="AU6770" s="55"/>
      <c r="AV6770" s="55"/>
      <c r="AW6770" s="55"/>
      <c r="AX6770" s="55"/>
      <c r="AY6770" s="55"/>
      <c r="AZ6770" s="55"/>
      <c r="BA6770" s="63"/>
      <c r="BC6770" s="30"/>
      <c r="BD6770" s="67" t="s">
        <v>7532</v>
      </c>
      <c r="BE6770" s="30"/>
      <c r="BF6770" s="30"/>
      <c r="BG6770" s="30"/>
      <c r="BH6770" s="30"/>
      <c r="BI6770" s="30"/>
      <c r="BJ6770" s="30"/>
      <c r="BK6770" s="30"/>
      <c r="BL6770" s="30"/>
      <c r="BM6770" s="30"/>
      <c r="BN6770" s="30"/>
      <c r="BO6770" s="30"/>
      <c r="BP6770" s="30"/>
      <c r="BQ6770" s="30"/>
      <c r="BR6770" s="30"/>
      <c r="BS6770" s="30"/>
      <c r="BT6770" s="30"/>
      <c r="BU6770" s="30"/>
      <c r="BV6770" s="30"/>
      <c r="BW6770" s="30"/>
      <c r="BX6770" s="30"/>
      <c r="BY6770" s="30"/>
      <c r="BZ6770" s="30"/>
      <c r="CA6770" s="30"/>
      <c r="CB6770" s="30"/>
      <c r="CC6770" s="30"/>
      <c r="CD6770" s="30"/>
      <c r="CE6770" s="30"/>
      <c r="CF6770" s="30"/>
      <c r="CG6770" s="30"/>
      <c r="CH6770" s="30"/>
      <c r="CI6770" s="30"/>
      <c r="CJ6770" s="30"/>
      <c r="CK6770" s="30"/>
      <c r="CL6770" s="30"/>
      <c r="CM6770" s="30"/>
      <c r="CN6770" s="30"/>
      <c r="CO6770" s="30"/>
      <c r="CP6770" s="30"/>
      <c r="CQ6770" s="30"/>
      <c r="CR6770" s="30"/>
      <c r="CS6770" s="30"/>
      <c r="CT6770" s="30"/>
      <c r="CU6770" s="68"/>
    </row>
    <row r="6771" spans="1:99" ht="14.45" customHeight="1" outlineLevel="4" thickBot="1">
      <c r="A6771" s="25">
        <f t="shared" si="105"/>
        <v>6770</v>
      </c>
      <c r="C6771" s="30"/>
      <c r="F6771" s="41"/>
      <c r="I6771" s="123" t="s">
        <v>7533</v>
      </c>
      <c r="J6771" s="65"/>
      <c r="K6771" s="65"/>
      <c r="L6771" s="65"/>
      <c r="M6771" s="65"/>
      <c r="N6771" s="65"/>
      <c r="O6771" s="65"/>
      <c r="P6771" s="65"/>
      <c r="Q6771" s="65"/>
      <c r="R6771" s="65"/>
      <c r="S6771" s="65"/>
      <c r="T6771" s="65"/>
      <c r="U6771" s="65"/>
      <c r="V6771" s="65"/>
      <c r="W6771" s="65"/>
      <c r="X6771" s="65"/>
      <c r="Y6771" s="65"/>
      <c r="Z6771" s="65"/>
      <c r="AA6771" s="65"/>
      <c r="AB6771" s="65"/>
      <c r="AC6771" s="65"/>
      <c r="AD6771" s="65"/>
      <c r="AE6771" s="65"/>
      <c r="AF6771" s="65"/>
      <c r="AG6771" s="65"/>
      <c r="AH6771" s="65"/>
      <c r="AI6771" s="65"/>
      <c r="AJ6771" s="65"/>
      <c r="AK6771" s="65"/>
      <c r="AL6771" s="65"/>
      <c r="AM6771" s="65"/>
      <c r="AN6771" s="65"/>
      <c r="AO6771" s="65"/>
      <c r="AP6771" s="65"/>
      <c r="AQ6771" s="65"/>
      <c r="AR6771" s="65"/>
      <c r="AS6771" s="65"/>
      <c r="AT6771" s="65"/>
      <c r="AU6771" s="65"/>
      <c r="AV6771" s="65"/>
      <c r="AW6771" s="65"/>
      <c r="AX6771" s="65"/>
      <c r="AY6771" s="65"/>
      <c r="AZ6771" s="65"/>
      <c r="BA6771" s="66"/>
      <c r="BC6771" s="30"/>
      <c r="BD6771" s="30" t="s">
        <v>7534</v>
      </c>
      <c r="BE6771" s="30"/>
      <c r="BF6771" s="30"/>
      <c r="BG6771" s="30"/>
      <c r="BH6771" s="30"/>
      <c r="BI6771" s="30"/>
      <c r="BJ6771" s="30"/>
      <c r="BK6771" s="30"/>
      <c r="BL6771" s="30"/>
      <c r="BM6771" s="30"/>
      <c r="BN6771" s="30"/>
      <c r="BO6771" s="30"/>
      <c r="BP6771" s="30"/>
      <c r="BQ6771" s="30"/>
      <c r="BR6771" s="30"/>
      <c r="BS6771" s="30"/>
      <c r="BT6771" s="30"/>
      <c r="BU6771" s="30"/>
      <c r="BV6771" s="30"/>
      <c r="BW6771" s="30"/>
      <c r="BX6771" s="30"/>
      <c r="BY6771" s="30"/>
      <c r="BZ6771" s="30"/>
      <c r="CA6771" s="30"/>
      <c r="CB6771" s="30"/>
      <c r="CC6771" s="30"/>
      <c r="CD6771" s="30"/>
      <c r="CE6771" s="30"/>
      <c r="CF6771" s="30"/>
      <c r="CG6771" s="30"/>
      <c r="CH6771" s="30"/>
      <c r="CI6771" s="30"/>
      <c r="CJ6771" s="30"/>
      <c r="CK6771" s="30"/>
      <c r="CL6771" s="30"/>
      <c r="CM6771" s="30"/>
      <c r="CN6771" s="30"/>
      <c r="CO6771" s="30"/>
      <c r="CP6771" s="30"/>
      <c r="CQ6771" s="30"/>
      <c r="CR6771" s="30"/>
      <c r="CS6771" s="30"/>
      <c r="CT6771" s="30"/>
      <c r="CU6771" s="68"/>
    </row>
    <row r="6772" spans="1:99" ht="14.45" customHeight="1" outlineLevel="4" thickBot="1">
      <c r="A6772" s="25">
        <f t="shared" si="105"/>
        <v>6771</v>
      </c>
      <c r="C6772" s="30"/>
      <c r="F6772" s="41"/>
      <c r="I6772" s="30"/>
      <c r="J6772" s="30" t="s">
        <v>7535</v>
      </c>
      <c r="K6772" s="30"/>
      <c r="L6772" s="30"/>
      <c r="M6772" s="30"/>
      <c r="N6772" s="30"/>
      <c r="O6772" s="30"/>
      <c r="P6772" s="30"/>
      <c r="Q6772" s="30"/>
      <c r="R6772" s="30"/>
      <c r="S6772" s="30"/>
      <c r="T6772" s="30"/>
      <c r="U6772" s="30"/>
      <c r="V6772" s="30"/>
      <c r="W6772" s="30"/>
      <c r="X6772" s="30"/>
      <c r="Y6772" s="30"/>
      <c r="Z6772" s="30"/>
      <c r="AA6772" s="30"/>
      <c r="AB6772" s="30"/>
      <c r="AC6772" s="30"/>
      <c r="AD6772" s="30"/>
      <c r="AE6772" s="30"/>
      <c r="AF6772" s="30"/>
      <c r="AG6772" s="30"/>
      <c r="AH6772" s="30"/>
      <c r="AI6772" s="30"/>
      <c r="AJ6772" s="30"/>
      <c r="AK6772" s="30"/>
      <c r="AL6772" s="30"/>
      <c r="AM6772" s="30"/>
      <c r="AN6772" s="30"/>
      <c r="AO6772" s="30"/>
      <c r="AP6772" s="30"/>
      <c r="AQ6772" s="30"/>
      <c r="AR6772" s="30"/>
      <c r="AS6772" s="30"/>
      <c r="AT6772" s="30"/>
      <c r="AU6772" s="30"/>
      <c r="AV6772" s="30"/>
      <c r="AW6772" s="30"/>
      <c r="AX6772" s="30"/>
      <c r="AY6772" s="30"/>
      <c r="AZ6772" s="30"/>
      <c r="BA6772" s="68"/>
      <c r="BC6772" s="30"/>
      <c r="BD6772" s="67" t="s">
        <v>7536</v>
      </c>
      <c r="BE6772" s="30"/>
      <c r="BF6772" s="30"/>
      <c r="BG6772" s="30"/>
      <c r="BH6772" s="30"/>
      <c r="BI6772" s="30"/>
      <c r="BJ6772" s="30"/>
      <c r="BK6772" s="30"/>
      <c r="BL6772" s="30"/>
      <c r="BM6772" s="30"/>
      <c r="BN6772" s="30"/>
      <c r="BO6772" s="30"/>
      <c r="BP6772" s="30"/>
      <c r="BQ6772" s="30"/>
      <c r="BR6772" s="30"/>
      <c r="BS6772" s="30"/>
      <c r="BT6772" s="30"/>
      <c r="BU6772" s="30"/>
      <c r="BV6772" s="30"/>
      <c r="BW6772" s="30"/>
      <c r="BX6772" s="30"/>
      <c r="BY6772" s="30"/>
      <c r="BZ6772" s="30"/>
      <c r="CA6772" s="30"/>
      <c r="CB6772" s="30"/>
      <c r="CC6772" s="30"/>
      <c r="CD6772" s="30"/>
      <c r="CE6772" s="30"/>
      <c r="CF6772" s="30"/>
      <c r="CG6772" s="30"/>
      <c r="CH6772" s="30"/>
      <c r="CI6772" s="30"/>
      <c r="CJ6772" s="30"/>
      <c r="CK6772" s="30"/>
      <c r="CL6772" s="30"/>
      <c r="CM6772" s="30"/>
      <c r="CN6772" s="30"/>
      <c r="CO6772" s="30"/>
      <c r="CP6772" s="30"/>
      <c r="CQ6772" s="30"/>
      <c r="CR6772" s="30"/>
      <c r="CS6772" s="30"/>
      <c r="CT6772" s="30"/>
      <c r="CU6772" s="68"/>
    </row>
    <row r="6773" spans="1:99" ht="14.45" customHeight="1" outlineLevel="4" thickBot="1">
      <c r="A6773" s="25">
        <f t="shared" si="105"/>
        <v>6772</v>
      </c>
      <c r="C6773" s="30"/>
      <c r="F6773" s="41"/>
      <c r="I6773" s="30"/>
      <c r="J6773" s="30" t="s">
        <v>7537</v>
      </c>
      <c r="K6773" s="30"/>
      <c r="L6773" s="30"/>
      <c r="M6773" s="30"/>
      <c r="N6773" s="30"/>
      <c r="O6773" s="30"/>
      <c r="P6773" s="30"/>
      <c r="Q6773" s="30"/>
      <c r="R6773" s="30"/>
      <c r="S6773" s="30"/>
      <c r="T6773" s="30"/>
      <c r="U6773" s="30"/>
      <c r="V6773" s="30"/>
      <c r="W6773" s="30"/>
      <c r="X6773" s="30"/>
      <c r="Y6773" s="30"/>
      <c r="Z6773" s="30"/>
      <c r="AA6773" s="30"/>
      <c r="AB6773" s="30"/>
      <c r="AC6773" s="30"/>
      <c r="AD6773" s="30"/>
      <c r="AE6773" s="30"/>
      <c r="AF6773" s="30"/>
      <c r="AG6773" s="30"/>
      <c r="AH6773" s="30"/>
      <c r="AI6773" s="30"/>
      <c r="AJ6773" s="30"/>
      <c r="AK6773" s="30"/>
      <c r="AL6773" s="30"/>
      <c r="AM6773" s="30"/>
      <c r="AN6773" s="30"/>
      <c r="AO6773" s="30"/>
      <c r="AP6773" s="30"/>
      <c r="AQ6773" s="30"/>
      <c r="AR6773" s="30"/>
      <c r="AS6773" s="30"/>
      <c r="AT6773" s="30"/>
      <c r="AU6773" s="30"/>
      <c r="AV6773" s="30"/>
      <c r="AW6773" s="30"/>
      <c r="AX6773" s="30"/>
      <c r="AY6773" s="30"/>
      <c r="AZ6773" s="30"/>
      <c r="BA6773" s="68"/>
      <c r="BC6773" s="30"/>
      <c r="BD6773" s="30" t="s">
        <v>7538</v>
      </c>
      <c r="BE6773" s="30"/>
      <c r="BF6773" s="30"/>
      <c r="BG6773" s="30"/>
      <c r="BH6773" s="30"/>
      <c r="BI6773" s="30"/>
      <c r="BJ6773" s="30"/>
      <c r="BK6773" s="30"/>
      <c r="BL6773" s="30"/>
      <c r="BM6773" s="30"/>
      <c r="BN6773" s="30"/>
      <c r="BO6773" s="30"/>
      <c r="BP6773" s="30"/>
      <c r="BQ6773" s="30"/>
      <c r="BR6773" s="30"/>
      <c r="BS6773" s="30"/>
      <c r="BT6773" s="30"/>
      <c r="BU6773" s="30"/>
      <c r="BV6773" s="30"/>
      <c r="BW6773" s="30"/>
      <c r="BX6773" s="30"/>
      <c r="BY6773" s="30"/>
      <c r="BZ6773" s="30"/>
      <c r="CA6773" s="30"/>
      <c r="CB6773" s="30"/>
      <c r="CC6773" s="30"/>
      <c r="CD6773" s="30"/>
      <c r="CE6773" s="30"/>
      <c r="CF6773" s="30"/>
      <c r="CG6773" s="30"/>
      <c r="CH6773" s="30"/>
      <c r="CI6773" s="30"/>
      <c r="CJ6773" s="30"/>
      <c r="CK6773" s="30"/>
      <c r="CL6773" s="30"/>
      <c r="CM6773" s="30"/>
      <c r="CN6773" s="30"/>
      <c r="CO6773" s="30"/>
      <c r="CP6773" s="30"/>
      <c r="CQ6773" s="30"/>
      <c r="CR6773" s="30"/>
      <c r="CS6773" s="30"/>
      <c r="CT6773" s="30"/>
      <c r="CU6773" s="68"/>
    </row>
    <row r="6774" spans="1:99" ht="14.45" customHeight="1" outlineLevel="4" thickBot="1">
      <c r="A6774" s="25">
        <f t="shared" si="105"/>
        <v>6773</v>
      </c>
      <c r="C6774" s="30"/>
      <c r="F6774" s="41"/>
      <c r="I6774" s="30"/>
      <c r="J6774" s="30" t="s">
        <v>7539</v>
      </c>
      <c r="K6774" s="30"/>
      <c r="L6774" s="30"/>
      <c r="M6774" s="30"/>
      <c r="N6774" s="30"/>
      <c r="O6774" s="30"/>
      <c r="P6774" s="30"/>
      <c r="Q6774" s="30"/>
      <c r="R6774" s="30"/>
      <c r="S6774" s="30"/>
      <c r="T6774" s="30"/>
      <c r="U6774" s="30"/>
      <c r="V6774" s="30"/>
      <c r="W6774" s="30"/>
      <c r="X6774" s="30"/>
      <c r="Y6774" s="30"/>
      <c r="Z6774" s="30"/>
      <c r="AA6774" s="30"/>
      <c r="AB6774" s="30"/>
      <c r="AC6774" s="30"/>
      <c r="AD6774" s="30"/>
      <c r="AE6774" s="30"/>
      <c r="AF6774" s="30"/>
      <c r="AG6774" s="30"/>
      <c r="AH6774" s="30"/>
      <c r="AI6774" s="30"/>
      <c r="AJ6774" s="30"/>
      <c r="AK6774" s="30"/>
      <c r="AL6774" s="30"/>
      <c r="AM6774" s="30"/>
      <c r="AN6774" s="30"/>
      <c r="AO6774" s="30"/>
      <c r="AP6774" s="30"/>
      <c r="AQ6774" s="30"/>
      <c r="AR6774" s="30"/>
      <c r="AS6774" s="30"/>
      <c r="AT6774" s="30"/>
      <c r="AU6774" s="30"/>
      <c r="AV6774" s="30"/>
      <c r="AW6774" s="30"/>
      <c r="AX6774" s="30"/>
      <c r="AY6774" s="30"/>
      <c r="AZ6774" s="30"/>
      <c r="BA6774" s="68"/>
      <c r="BC6774" s="76"/>
      <c r="BD6774" s="105" t="s">
        <v>7540</v>
      </c>
      <c r="BE6774" s="76"/>
      <c r="BF6774" s="76"/>
      <c r="BG6774" s="76"/>
      <c r="BH6774" s="76"/>
      <c r="BI6774" s="76"/>
      <c r="BJ6774" s="76"/>
      <c r="BK6774" s="76"/>
      <c r="BL6774" s="76"/>
      <c r="BM6774" s="76"/>
      <c r="BN6774" s="76"/>
      <c r="BO6774" s="76"/>
      <c r="BP6774" s="76"/>
      <c r="BQ6774" s="76"/>
      <c r="BR6774" s="76"/>
      <c r="BS6774" s="76"/>
      <c r="BT6774" s="76"/>
      <c r="BU6774" s="76"/>
      <c r="BV6774" s="76"/>
      <c r="BW6774" s="76"/>
      <c r="BX6774" s="76"/>
      <c r="BY6774" s="76"/>
      <c r="BZ6774" s="76"/>
      <c r="CA6774" s="76"/>
      <c r="CB6774" s="76"/>
      <c r="CC6774" s="76"/>
      <c r="CD6774" s="76"/>
      <c r="CE6774" s="76"/>
      <c r="CF6774" s="76"/>
      <c r="CG6774" s="76"/>
      <c r="CH6774" s="76"/>
      <c r="CI6774" s="76"/>
      <c r="CJ6774" s="76"/>
      <c r="CK6774" s="76"/>
      <c r="CL6774" s="76"/>
      <c r="CM6774" s="76"/>
      <c r="CN6774" s="76"/>
      <c r="CO6774" s="76"/>
      <c r="CP6774" s="76"/>
      <c r="CQ6774" s="76"/>
      <c r="CR6774" s="76"/>
      <c r="CS6774" s="76"/>
      <c r="CT6774" s="76"/>
      <c r="CU6774" s="77"/>
    </row>
    <row r="6775" spans="1:99" ht="14.45" customHeight="1" outlineLevel="4" thickBot="1">
      <c r="A6775" s="25">
        <f t="shared" si="105"/>
        <v>6774</v>
      </c>
      <c r="C6775" s="30"/>
      <c r="F6775" s="41"/>
      <c r="I6775" s="30"/>
      <c r="J6775" s="30" t="s">
        <v>7541</v>
      </c>
      <c r="K6775" s="30"/>
      <c r="L6775" s="30"/>
      <c r="M6775" s="30"/>
      <c r="N6775" s="30"/>
      <c r="O6775" s="30"/>
      <c r="P6775" s="30"/>
      <c r="Q6775" s="30"/>
      <c r="R6775" s="30"/>
      <c r="S6775" s="30"/>
      <c r="T6775" s="30"/>
      <c r="U6775" s="30"/>
      <c r="V6775" s="30"/>
      <c r="W6775" s="30"/>
      <c r="X6775" s="30"/>
      <c r="Y6775" s="30"/>
      <c r="Z6775" s="30"/>
      <c r="AA6775" s="30"/>
      <c r="AB6775" s="30"/>
      <c r="AC6775" s="30"/>
      <c r="AD6775" s="30"/>
      <c r="AE6775" s="30"/>
      <c r="AF6775" s="30"/>
      <c r="AG6775" s="30"/>
      <c r="AH6775" s="30"/>
      <c r="AI6775" s="30"/>
      <c r="AJ6775" s="30"/>
      <c r="AK6775" s="30"/>
      <c r="AL6775" s="30"/>
      <c r="AM6775" s="30"/>
      <c r="AN6775" s="30"/>
      <c r="AO6775" s="30"/>
      <c r="AP6775" s="30"/>
      <c r="AQ6775" s="30"/>
      <c r="AR6775" s="30"/>
      <c r="AS6775" s="30"/>
      <c r="AT6775" s="30"/>
      <c r="AU6775" s="30"/>
      <c r="AV6775" s="30"/>
      <c r="AW6775" s="30"/>
      <c r="AX6775" s="30"/>
      <c r="AY6775" s="30"/>
      <c r="AZ6775" s="30"/>
      <c r="BA6775" s="68"/>
      <c r="BC6775" s="186" t="s">
        <v>7542</v>
      </c>
      <c r="BD6775" s="187"/>
      <c r="BE6775" s="187"/>
      <c r="BF6775" s="187"/>
      <c r="BG6775" s="187"/>
      <c r="BH6775" s="187"/>
      <c r="BI6775" s="187"/>
      <c r="BJ6775" s="187"/>
      <c r="BK6775" s="187"/>
      <c r="BL6775" s="187"/>
      <c r="BM6775" s="187"/>
      <c r="BN6775" s="187"/>
      <c r="BO6775" s="187"/>
      <c r="BP6775" s="187"/>
      <c r="BQ6775" s="187"/>
      <c r="BR6775" s="187"/>
      <c r="BS6775" s="187"/>
      <c r="BT6775" s="187"/>
      <c r="BU6775" s="187"/>
      <c r="BV6775" s="187"/>
      <c r="BW6775" s="187"/>
      <c r="BX6775" s="187"/>
      <c r="BY6775" s="187"/>
      <c r="BZ6775" s="187"/>
      <c r="CA6775" s="187"/>
      <c r="CB6775" s="187"/>
      <c r="CC6775" s="187"/>
      <c r="CD6775" s="187"/>
      <c r="CE6775" s="187"/>
      <c r="CF6775" s="187"/>
      <c r="CG6775" s="187"/>
      <c r="CH6775" s="187"/>
      <c r="CI6775" s="187"/>
      <c r="CJ6775" s="187"/>
      <c r="CK6775" s="187"/>
      <c r="CL6775" s="187"/>
      <c r="CM6775" s="187"/>
      <c r="CN6775" s="187"/>
      <c r="CO6775" s="187"/>
      <c r="CP6775" s="187"/>
      <c r="CQ6775" s="187"/>
      <c r="CR6775" s="187"/>
      <c r="CS6775" s="187"/>
      <c r="CT6775" s="187"/>
      <c r="CU6775" s="188"/>
    </row>
    <row r="6776" spans="1:99" ht="14.45" customHeight="1" outlineLevel="4" thickBot="1">
      <c r="A6776" s="25">
        <f t="shared" si="105"/>
        <v>6775</v>
      </c>
      <c r="C6776" s="30"/>
      <c r="F6776" s="41"/>
      <c r="I6776" s="125" t="s">
        <v>7543</v>
      </c>
      <c r="J6776" s="30"/>
      <c r="K6776" s="30"/>
      <c r="L6776" s="30"/>
      <c r="M6776" s="30"/>
      <c r="N6776" s="30"/>
      <c r="O6776" s="30"/>
      <c r="P6776" s="30"/>
      <c r="Q6776" s="30"/>
      <c r="R6776" s="30"/>
      <c r="S6776" s="30"/>
      <c r="T6776" s="30"/>
      <c r="U6776" s="30"/>
      <c r="V6776" s="30"/>
      <c r="W6776" s="30"/>
      <c r="X6776" s="30"/>
      <c r="Y6776" s="30"/>
      <c r="Z6776" s="30"/>
      <c r="AA6776" s="30"/>
      <c r="AB6776" s="30"/>
      <c r="AC6776" s="30"/>
      <c r="AD6776" s="30"/>
      <c r="AE6776" s="30"/>
      <c r="AF6776" s="30"/>
      <c r="AG6776" s="30"/>
      <c r="AH6776" s="30"/>
      <c r="AI6776" s="30"/>
      <c r="AJ6776" s="30"/>
      <c r="AK6776" s="30"/>
      <c r="AL6776" s="30"/>
      <c r="AM6776" s="30"/>
      <c r="AN6776" s="30"/>
      <c r="AO6776" s="30"/>
      <c r="AP6776" s="30"/>
      <c r="AQ6776" s="30"/>
      <c r="AR6776" s="30"/>
      <c r="AS6776" s="30"/>
      <c r="AT6776" s="30"/>
      <c r="AU6776" s="30"/>
      <c r="AV6776" s="30"/>
      <c r="AW6776" s="30"/>
      <c r="AX6776" s="30"/>
      <c r="AY6776" s="30"/>
      <c r="AZ6776" s="30"/>
      <c r="BA6776" s="68"/>
      <c r="BC6776" s="64" t="s">
        <v>7544</v>
      </c>
      <c r="BD6776" s="65"/>
      <c r="BE6776" s="189"/>
      <c r="BF6776" s="189"/>
      <c r="BG6776" s="189"/>
      <c r="BH6776" s="189"/>
      <c r="BI6776" s="189"/>
      <c r="BJ6776" s="189"/>
      <c r="BK6776" s="189"/>
      <c r="BL6776" s="189"/>
      <c r="BM6776" s="189"/>
      <c r="BN6776" s="189"/>
      <c r="BO6776" s="189"/>
      <c r="BP6776" s="189"/>
      <c r="BQ6776" s="189"/>
      <c r="BR6776" s="189"/>
      <c r="BS6776" s="189"/>
      <c r="BT6776" s="189"/>
      <c r="BU6776" s="189"/>
      <c r="BV6776" s="189"/>
      <c r="BW6776" s="189"/>
      <c r="BX6776" s="189"/>
      <c r="BY6776" s="189"/>
      <c r="BZ6776" s="189"/>
      <c r="CA6776" s="189"/>
      <c r="CB6776" s="189"/>
      <c r="CC6776" s="189"/>
      <c r="CD6776" s="189"/>
      <c r="CE6776" s="189"/>
      <c r="CF6776" s="189"/>
      <c r="CG6776" s="189"/>
      <c r="CH6776" s="189"/>
      <c r="CI6776" s="189"/>
      <c r="CJ6776" s="189"/>
      <c r="CK6776" s="189"/>
      <c r="CL6776" s="189"/>
      <c r="CM6776" s="189"/>
      <c r="CN6776" s="189"/>
      <c r="CO6776" s="189"/>
      <c r="CP6776" s="189"/>
      <c r="CQ6776" s="189"/>
      <c r="CR6776" s="189"/>
      <c r="CS6776" s="189"/>
      <c r="CT6776" s="189"/>
      <c r="CU6776" s="190"/>
    </row>
    <row r="6777" spans="1:99" ht="14.45" customHeight="1" outlineLevel="4" thickBot="1">
      <c r="A6777" s="25">
        <f t="shared" si="105"/>
        <v>6776</v>
      </c>
      <c r="C6777" s="30"/>
      <c r="F6777" s="41"/>
      <c r="I6777" s="30"/>
      <c r="J6777" s="30" t="s">
        <v>7545</v>
      </c>
      <c r="K6777" s="30"/>
      <c r="L6777" s="30"/>
      <c r="M6777" s="30"/>
      <c r="N6777" s="30"/>
      <c r="O6777" s="30"/>
      <c r="P6777" s="30"/>
      <c r="Q6777" s="30"/>
      <c r="R6777" s="30"/>
      <c r="S6777" s="30"/>
      <c r="T6777" s="30"/>
      <c r="U6777" s="30"/>
      <c r="V6777" s="30"/>
      <c r="W6777" s="30"/>
      <c r="X6777" s="30"/>
      <c r="Y6777" s="30"/>
      <c r="Z6777" s="30"/>
      <c r="AA6777" s="30"/>
      <c r="AB6777" s="30"/>
      <c r="AC6777" s="30"/>
      <c r="AD6777" s="30"/>
      <c r="AE6777" s="30"/>
      <c r="AF6777" s="30"/>
      <c r="AG6777" s="30"/>
      <c r="AH6777" s="30"/>
      <c r="AI6777" s="30"/>
      <c r="AJ6777" s="30"/>
      <c r="AK6777" s="30"/>
      <c r="AL6777" s="30"/>
      <c r="AM6777" s="30"/>
      <c r="AN6777" s="30"/>
      <c r="AO6777" s="30"/>
      <c r="AP6777" s="30"/>
      <c r="AQ6777" s="30"/>
      <c r="AR6777" s="30"/>
      <c r="AS6777" s="30"/>
      <c r="AT6777" s="30"/>
      <c r="AU6777" s="30"/>
      <c r="AV6777" s="30"/>
      <c r="AW6777" s="30"/>
      <c r="AX6777" s="30"/>
      <c r="AY6777" s="30"/>
      <c r="AZ6777" s="30"/>
      <c r="BA6777" s="68"/>
      <c r="BC6777" s="30"/>
      <c r="BD6777" s="67" t="s">
        <v>7546</v>
      </c>
    </row>
    <row r="6778" spans="1:99" ht="14.45" customHeight="1" outlineLevel="4" thickBot="1">
      <c r="A6778" s="25">
        <f t="shared" si="105"/>
        <v>6777</v>
      </c>
      <c r="C6778" s="30"/>
      <c r="F6778" s="41"/>
      <c r="I6778" s="30"/>
      <c r="J6778" s="30" t="s">
        <v>7547</v>
      </c>
      <c r="K6778" s="30"/>
      <c r="L6778" s="30"/>
      <c r="M6778" s="30"/>
      <c r="N6778" s="30"/>
      <c r="O6778" s="30"/>
      <c r="P6778" s="30"/>
      <c r="Q6778" s="30"/>
      <c r="R6778" s="30"/>
      <c r="S6778" s="30"/>
      <c r="T6778" s="30"/>
      <c r="U6778" s="30"/>
      <c r="V6778" s="30"/>
      <c r="W6778" s="30"/>
      <c r="X6778" s="30"/>
      <c r="Y6778" s="30"/>
      <c r="Z6778" s="30"/>
      <c r="AA6778" s="30"/>
      <c r="AB6778" s="30"/>
      <c r="AC6778" s="30"/>
      <c r="AD6778" s="30"/>
      <c r="AE6778" s="30"/>
      <c r="AF6778" s="30"/>
      <c r="AG6778" s="30"/>
      <c r="AH6778" s="30"/>
      <c r="AI6778" s="30"/>
      <c r="AJ6778" s="30"/>
      <c r="AK6778" s="30"/>
      <c r="AL6778" s="30"/>
      <c r="AM6778" s="30"/>
      <c r="AN6778" s="30"/>
      <c r="AO6778" s="30"/>
      <c r="AP6778" s="30"/>
      <c r="AQ6778" s="30"/>
      <c r="AR6778" s="30"/>
      <c r="AS6778" s="30"/>
      <c r="AT6778" s="30"/>
      <c r="AU6778" s="30"/>
      <c r="AV6778" s="30"/>
      <c r="AW6778" s="30"/>
      <c r="AX6778" s="30"/>
      <c r="AY6778" s="30"/>
      <c r="AZ6778" s="30"/>
      <c r="BA6778" s="68"/>
      <c r="BC6778" s="30"/>
      <c r="BD6778" s="67" t="s">
        <v>7548</v>
      </c>
    </row>
    <row r="6779" spans="1:99" ht="14.45" customHeight="1" outlineLevel="4" thickBot="1">
      <c r="A6779" s="25">
        <f t="shared" si="105"/>
        <v>6778</v>
      </c>
      <c r="C6779" s="30"/>
      <c r="F6779" s="41"/>
      <c r="I6779" s="30"/>
      <c r="J6779" s="30" t="s">
        <v>7549</v>
      </c>
      <c r="K6779" s="30"/>
      <c r="L6779" s="30"/>
      <c r="M6779" s="30"/>
      <c r="N6779" s="30"/>
      <c r="O6779" s="30"/>
      <c r="P6779" s="30"/>
      <c r="Q6779" s="30"/>
      <c r="R6779" s="30"/>
      <c r="S6779" s="30"/>
      <c r="T6779" s="30"/>
      <c r="U6779" s="30"/>
      <c r="V6779" s="30"/>
      <c r="W6779" s="30"/>
      <c r="X6779" s="30"/>
      <c r="Y6779" s="30"/>
      <c r="Z6779" s="30"/>
      <c r="AA6779" s="30"/>
      <c r="AB6779" s="30"/>
      <c r="AC6779" s="30"/>
      <c r="AD6779" s="30"/>
      <c r="AE6779" s="30"/>
      <c r="AF6779" s="30"/>
      <c r="AG6779" s="30"/>
      <c r="AH6779" s="30"/>
      <c r="AI6779" s="30"/>
      <c r="AJ6779" s="30"/>
      <c r="AK6779" s="30"/>
      <c r="AL6779" s="30"/>
      <c r="AM6779" s="30"/>
      <c r="AN6779" s="30"/>
      <c r="AO6779" s="30"/>
      <c r="AP6779" s="30"/>
      <c r="AQ6779" s="30"/>
      <c r="AR6779" s="30"/>
      <c r="AS6779" s="30"/>
      <c r="AT6779" s="30"/>
      <c r="AU6779" s="30"/>
      <c r="AV6779" s="30"/>
      <c r="AW6779" s="30"/>
      <c r="AX6779" s="30"/>
      <c r="AY6779" s="30"/>
      <c r="AZ6779" s="30"/>
      <c r="BA6779" s="68"/>
      <c r="BC6779" s="76"/>
      <c r="BD6779" s="76" t="s">
        <v>7550</v>
      </c>
      <c r="BE6779" s="191"/>
      <c r="BF6779" s="191"/>
      <c r="BG6779" s="191"/>
      <c r="BH6779" s="191"/>
      <c r="BI6779" s="191"/>
      <c r="BJ6779" s="191"/>
      <c r="BK6779" s="191"/>
      <c r="BL6779" s="191"/>
      <c r="BM6779" s="191"/>
      <c r="BN6779" s="191"/>
      <c r="BO6779" s="191"/>
      <c r="BP6779" s="191"/>
      <c r="BQ6779" s="191"/>
      <c r="BR6779" s="191"/>
      <c r="BS6779" s="191"/>
      <c r="BT6779" s="191"/>
      <c r="BU6779" s="191"/>
      <c r="BV6779" s="191"/>
      <c r="BW6779" s="191"/>
      <c r="BX6779" s="191"/>
      <c r="BY6779" s="191"/>
      <c r="BZ6779" s="191"/>
      <c r="CA6779" s="191"/>
      <c r="CB6779" s="191"/>
      <c r="CC6779" s="191"/>
      <c r="CD6779" s="191"/>
      <c r="CE6779" s="191"/>
      <c r="CF6779" s="191"/>
      <c r="CG6779" s="191"/>
      <c r="CH6779" s="191"/>
      <c r="CI6779" s="191"/>
      <c r="CJ6779" s="191"/>
      <c r="CK6779" s="191"/>
      <c r="CL6779" s="191"/>
      <c r="CM6779" s="191"/>
      <c r="CN6779" s="191"/>
      <c r="CO6779" s="191"/>
      <c r="CP6779" s="191"/>
      <c r="CQ6779" s="191"/>
      <c r="CR6779" s="191"/>
      <c r="CS6779" s="191"/>
      <c r="CT6779" s="191"/>
      <c r="CU6779" s="192"/>
    </row>
    <row r="6780" spans="1:99" ht="14.45" customHeight="1" outlineLevel="4" thickBot="1">
      <c r="A6780" s="25">
        <f t="shared" si="105"/>
        <v>6779</v>
      </c>
      <c r="C6780" s="30"/>
      <c r="F6780" s="41"/>
      <c r="I6780" s="30"/>
      <c r="J6780" s="30" t="s">
        <v>7551</v>
      </c>
      <c r="K6780" s="30"/>
      <c r="L6780" s="30"/>
      <c r="M6780" s="30"/>
      <c r="N6780" s="30"/>
      <c r="O6780" s="30"/>
      <c r="P6780" s="30"/>
      <c r="Q6780" s="30"/>
      <c r="R6780" s="30"/>
      <c r="S6780" s="30"/>
      <c r="T6780" s="30"/>
      <c r="U6780" s="30"/>
      <c r="V6780" s="30"/>
      <c r="W6780" s="30"/>
      <c r="X6780" s="30"/>
      <c r="Y6780" s="30"/>
      <c r="Z6780" s="30"/>
      <c r="AA6780" s="30"/>
      <c r="AB6780" s="30"/>
      <c r="AC6780" s="30"/>
      <c r="AD6780" s="30"/>
      <c r="AE6780" s="30"/>
      <c r="AF6780" s="30"/>
      <c r="AG6780" s="30"/>
      <c r="AH6780" s="30"/>
      <c r="AI6780" s="30"/>
      <c r="AJ6780" s="30"/>
      <c r="AK6780" s="30"/>
      <c r="AL6780" s="30"/>
      <c r="AM6780" s="30"/>
      <c r="AN6780" s="30"/>
      <c r="AO6780" s="30"/>
      <c r="AP6780" s="30"/>
      <c r="AQ6780" s="30"/>
      <c r="AR6780" s="30"/>
      <c r="AS6780" s="30"/>
      <c r="AT6780" s="30"/>
      <c r="AU6780" s="30"/>
      <c r="AV6780" s="30"/>
      <c r="AW6780" s="30"/>
      <c r="AX6780" s="30"/>
      <c r="AY6780" s="30"/>
      <c r="AZ6780" s="30"/>
      <c r="BA6780" s="68"/>
      <c r="BC6780" s="72"/>
      <c r="BD6780" s="72"/>
      <c r="BE6780" s="72"/>
      <c r="BF6780" s="72"/>
      <c r="BG6780" s="72"/>
      <c r="BH6780" s="72"/>
      <c r="BI6780" s="72"/>
      <c r="BJ6780" s="72"/>
      <c r="BK6780" s="72"/>
      <c r="BL6780" s="72"/>
      <c r="BM6780" s="72"/>
      <c r="BN6780" s="72"/>
      <c r="BO6780" s="72"/>
      <c r="BP6780" s="72"/>
      <c r="BQ6780" s="72"/>
      <c r="BR6780" s="72"/>
      <c r="BS6780" s="72"/>
      <c r="BT6780" s="72"/>
      <c r="BU6780" s="72"/>
      <c r="BV6780" s="72"/>
      <c r="BW6780" s="72"/>
      <c r="BX6780" s="72"/>
      <c r="BY6780" s="72"/>
      <c r="BZ6780" s="72"/>
      <c r="CA6780" s="72"/>
      <c r="CB6780" s="72"/>
      <c r="CC6780" s="72"/>
      <c r="CD6780" s="72"/>
      <c r="CE6780" s="72"/>
      <c r="CF6780" s="72"/>
      <c r="CG6780" s="72"/>
      <c r="CH6780" s="72"/>
      <c r="CI6780" s="72"/>
      <c r="CJ6780" s="72"/>
      <c r="CK6780" s="72"/>
      <c r="CL6780" s="72"/>
      <c r="CM6780" s="72"/>
      <c r="CN6780" s="72"/>
      <c r="CO6780" s="72"/>
      <c r="CP6780" s="72"/>
      <c r="CQ6780" s="72"/>
      <c r="CR6780" s="72"/>
      <c r="CS6780" s="72"/>
      <c r="CT6780" s="72"/>
      <c r="CU6780" s="87"/>
    </row>
    <row r="6781" spans="1:99" ht="14.45" customHeight="1" outlineLevel="4" thickBot="1">
      <c r="A6781" s="25">
        <f t="shared" si="105"/>
        <v>6780</v>
      </c>
      <c r="C6781" s="30"/>
      <c r="F6781" s="41"/>
      <c r="I6781" s="30"/>
      <c r="J6781" s="30" t="s">
        <v>7552</v>
      </c>
      <c r="K6781" s="30"/>
      <c r="L6781" s="30"/>
      <c r="M6781" s="30"/>
      <c r="N6781" s="30"/>
      <c r="O6781" s="30"/>
      <c r="P6781" s="30"/>
      <c r="Q6781" s="30"/>
      <c r="R6781" s="30"/>
      <c r="S6781" s="30"/>
      <c r="T6781" s="30"/>
      <c r="U6781" s="30"/>
      <c r="V6781" s="30"/>
      <c r="W6781" s="30"/>
      <c r="X6781" s="30"/>
      <c r="Y6781" s="30"/>
      <c r="Z6781" s="30"/>
      <c r="AA6781" s="30"/>
      <c r="AB6781" s="30"/>
      <c r="AC6781" s="30"/>
      <c r="AD6781" s="30"/>
      <c r="AE6781" s="30"/>
      <c r="AF6781" s="30"/>
      <c r="AG6781" s="30"/>
      <c r="AH6781" s="30"/>
      <c r="AI6781" s="30"/>
      <c r="AJ6781" s="30"/>
      <c r="AK6781" s="30"/>
      <c r="AL6781" s="30"/>
      <c r="AM6781" s="30"/>
      <c r="AN6781" s="30"/>
      <c r="AO6781" s="30"/>
      <c r="AP6781" s="30"/>
      <c r="AQ6781" s="30"/>
      <c r="AR6781" s="30"/>
      <c r="AS6781" s="30"/>
      <c r="AT6781" s="30"/>
      <c r="AU6781" s="30"/>
      <c r="AV6781" s="30"/>
      <c r="AW6781" s="30"/>
      <c r="AX6781" s="30"/>
      <c r="AY6781" s="30"/>
      <c r="AZ6781" s="30"/>
      <c r="BA6781" s="68"/>
    </row>
    <row r="6782" spans="1:99" ht="14.45" customHeight="1" outlineLevel="4" thickBot="1">
      <c r="A6782" s="25">
        <f t="shared" si="105"/>
        <v>6781</v>
      </c>
      <c r="C6782" s="30"/>
      <c r="F6782" s="41"/>
      <c r="I6782" s="30"/>
      <c r="J6782" s="30" t="s">
        <v>7553</v>
      </c>
      <c r="K6782" s="30"/>
      <c r="L6782" s="30"/>
      <c r="M6782" s="30"/>
      <c r="N6782" s="30"/>
      <c r="O6782" s="30"/>
      <c r="P6782" s="30"/>
      <c r="Q6782" s="30"/>
      <c r="R6782" s="30"/>
      <c r="S6782" s="30"/>
      <c r="T6782" s="30"/>
      <c r="U6782" s="30"/>
      <c r="V6782" s="30"/>
      <c r="W6782" s="30"/>
      <c r="X6782" s="30"/>
      <c r="Y6782" s="30"/>
      <c r="Z6782" s="30"/>
      <c r="AA6782" s="30"/>
      <c r="AB6782" s="30"/>
      <c r="AC6782" s="30"/>
      <c r="AD6782" s="30"/>
      <c r="AE6782" s="30"/>
      <c r="AF6782" s="30"/>
      <c r="AG6782" s="30"/>
      <c r="AH6782" s="30"/>
      <c r="AI6782" s="30"/>
      <c r="AJ6782" s="30"/>
      <c r="AK6782" s="30"/>
      <c r="AL6782" s="30"/>
      <c r="AM6782" s="30"/>
      <c r="AN6782" s="30"/>
      <c r="AO6782" s="30"/>
      <c r="AP6782" s="30"/>
      <c r="AQ6782" s="30"/>
      <c r="AR6782" s="30"/>
      <c r="AS6782" s="30"/>
      <c r="AT6782" s="30"/>
      <c r="AU6782" s="30"/>
      <c r="AV6782" s="30"/>
      <c r="AW6782" s="30"/>
      <c r="AX6782" s="30"/>
      <c r="AY6782" s="30"/>
      <c r="AZ6782" s="30"/>
      <c r="BA6782" s="68"/>
      <c r="BC6782" s="47" t="s">
        <v>7554</v>
      </c>
    </row>
    <row r="6783" spans="1:99" ht="14.45" customHeight="1" outlineLevel="4" thickBot="1">
      <c r="A6783" s="25">
        <f t="shared" si="105"/>
        <v>6782</v>
      </c>
      <c r="C6783" s="30"/>
      <c r="F6783" s="41"/>
      <c r="I6783" s="125" t="s">
        <v>7555</v>
      </c>
      <c r="J6783" s="30"/>
      <c r="K6783" s="30"/>
      <c r="L6783" s="30"/>
      <c r="M6783" s="30"/>
      <c r="N6783" s="30"/>
      <c r="O6783" s="30"/>
      <c r="P6783" s="30"/>
      <c r="Q6783" s="30"/>
      <c r="R6783" s="30"/>
      <c r="S6783" s="30"/>
      <c r="T6783" s="30"/>
      <c r="U6783" s="30"/>
      <c r="V6783" s="30"/>
      <c r="W6783" s="30"/>
      <c r="X6783" s="30"/>
      <c r="Y6783" s="30"/>
      <c r="Z6783" s="30"/>
      <c r="AA6783" s="30"/>
      <c r="AB6783" s="30"/>
      <c r="AC6783" s="30"/>
      <c r="AD6783" s="30"/>
      <c r="AE6783" s="30"/>
      <c r="AF6783" s="30"/>
      <c r="AG6783" s="30"/>
      <c r="AH6783" s="30"/>
      <c r="AI6783" s="30"/>
      <c r="AJ6783" s="30"/>
      <c r="AK6783" s="30"/>
      <c r="AL6783" s="30"/>
      <c r="AM6783" s="30"/>
      <c r="AN6783" s="30"/>
      <c r="AO6783" s="30"/>
      <c r="AP6783" s="30"/>
      <c r="AQ6783" s="30"/>
      <c r="AR6783" s="30"/>
      <c r="AS6783" s="30"/>
      <c r="AT6783" s="30"/>
      <c r="AU6783" s="30"/>
      <c r="AV6783" s="30"/>
      <c r="AW6783" s="30"/>
      <c r="AX6783" s="30"/>
      <c r="AY6783" s="30"/>
      <c r="AZ6783" s="30"/>
      <c r="BA6783" s="68"/>
    </row>
    <row r="6784" spans="1:99" ht="14.45" customHeight="1" outlineLevel="4" thickBot="1">
      <c r="A6784" s="25">
        <f t="shared" si="105"/>
        <v>6783</v>
      </c>
      <c r="C6784" s="30"/>
      <c r="F6784" s="41"/>
      <c r="I6784" s="30"/>
      <c r="J6784" s="113" t="s">
        <v>7556</v>
      </c>
      <c r="K6784" s="30"/>
      <c r="L6784" s="30"/>
      <c r="M6784" s="30"/>
      <c r="N6784" s="30"/>
      <c r="O6784" s="30"/>
      <c r="P6784" s="30"/>
      <c r="Q6784" s="30"/>
      <c r="R6784" s="30"/>
      <c r="S6784" s="30"/>
      <c r="T6784" s="30"/>
      <c r="U6784" s="30"/>
      <c r="V6784" s="30"/>
      <c r="W6784" s="30"/>
      <c r="X6784" s="30"/>
      <c r="Y6784" s="30"/>
      <c r="Z6784" s="30"/>
      <c r="AA6784" s="30"/>
      <c r="AB6784" s="30"/>
      <c r="AC6784" s="30"/>
      <c r="AD6784" s="30"/>
      <c r="AE6784" s="30"/>
      <c r="AF6784" s="30"/>
      <c r="AG6784" s="30"/>
      <c r="AH6784" s="30"/>
      <c r="AI6784" s="30"/>
      <c r="AJ6784" s="30"/>
      <c r="AK6784" s="30"/>
      <c r="AL6784" s="30"/>
      <c r="AM6784" s="30"/>
      <c r="AN6784" s="30"/>
      <c r="AO6784" s="30"/>
      <c r="AP6784" s="30"/>
      <c r="AQ6784" s="30"/>
      <c r="AR6784" s="30"/>
      <c r="AS6784" s="30"/>
      <c r="AT6784" s="30"/>
      <c r="AU6784" s="30"/>
      <c r="AV6784" s="30"/>
      <c r="AW6784" s="30"/>
      <c r="AX6784" s="30"/>
      <c r="AY6784" s="30"/>
      <c r="AZ6784" s="30"/>
      <c r="BA6784" s="68"/>
    </row>
    <row r="6785" spans="1:55" ht="14.45" customHeight="1" outlineLevel="4" thickBot="1">
      <c r="A6785" s="25">
        <f t="shared" si="105"/>
        <v>6784</v>
      </c>
      <c r="C6785" s="30"/>
      <c r="F6785" s="41"/>
      <c r="I6785" s="30"/>
      <c r="J6785" s="30" t="s">
        <v>7557</v>
      </c>
      <c r="K6785" s="30"/>
      <c r="L6785" s="30"/>
      <c r="M6785" s="30"/>
      <c r="N6785" s="30"/>
      <c r="O6785" s="30"/>
      <c r="P6785" s="30"/>
      <c r="Q6785" s="30"/>
      <c r="R6785" s="124"/>
      <c r="S6785" s="124"/>
      <c r="T6785" s="124"/>
      <c r="U6785" s="124"/>
      <c r="V6785" s="124"/>
      <c r="W6785" s="124"/>
      <c r="X6785" s="124"/>
      <c r="Y6785" s="124"/>
      <c r="Z6785" s="124"/>
      <c r="AA6785" s="124"/>
      <c r="AB6785" s="124"/>
      <c r="AC6785" s="124"/>
      <c r="AD6785" s="124"/>
      <c r="AE6785" s="30"/>
      <c r="AF6785" s="30"/>
      <c r="AG6785" s="30"/>
      <c r="AH6785" s="30"/>
      <c r="AI6785" s="30"/>
      <c r="AJ6785" s="30"/>
      <c r="AK6785" s="30"/>
      <c r="AL6785" s="30"/>
      <c r="AM6785" s="30"/>
      <c r="AN6785" s="30"/>
      <c r="AO6785" s="30"/>
      <c r="AP6785" s="30"/>
      <c r="AQ6785" s="30"/>
      <c r="AR6785" s="30"/>
      <c r="AS6785" s="30"/>
      <c r="AT6785" s="30"/>
      <c r="AU6785" s="30"/>
      <c r="AV6785" s="30"/>
      <c r="AW6785" s="30"/>
      <c r="AX6785" s="30"/>
      <c r="AY6785" s="30"/>
      <c r="AZ6785" s="30"/>
      <c r="BA6785" s="68"/>
    </row>
    <row r="6786" spans="1:55" ht="14.45" customHeight="1" outlineLevel="4" thickBot="1">
      <c r="A6786" s="25">
        <f t="shared" si="105"/>
        <v>6785</v>
      </c>
      <c r="C6786" s="30"/>
      <c r="F6786" s="41"/>
      <c r="I6786" s="30"/>
      <c r="J6786" s="30" t="s">
        <v>7558</v>
      </c>
      <c r="K6786" s="30"/>
      <c r="L6786" s="30"/>
      <c r="M6786" s="30"/>
      <c r="N6786" s="30"/>
      <c r="O6786" s="30"/>
      <c r="P6786" s="30"/>
      <c r="Q6786" s="30"/>
      <c r="R6786" s="30"/>
      <c r="S6786" s="30"/>
      <c r="T6786" s="30"/>
      <c r="U6786" s="30"/>
      <c r="V6786" s="30"/>
      <c r="W6786" s="30"/>
      <c r="X6786" s="30"/>
      <c r="Y6786" s="30"/>
      <c r="Z6786" s="30"/>
      <c r="AA6786" s="30"/>
      <c r="AB6786" s="30"/>
      <c r="AC6786" s="30"/>
      <c r="AD6786" s="30"/>
      <c r="AE6786" s="30"/>
      <c r="AF6786" s="30"/>
      <c r="AG6786" s="30"/>
      <c r="AH6786" s="30"/>
      <c r="AI6786" s="30"/>
      <c r="AJ6786" s="30"/>
      <c r="AK6786" s="30"/>
      <c r="AL6786" s="30"/>
      <c r="AM6786" s="30"/>
      <c r="AN6786" s="30"/>
      <c r="AO6786" s="30"/>
      <c r="AP6786" s="30"/>
      <c r="AQ6786" s="30"/>
      <c r="AR6786" s="30"/>
      <c r="AS6786" s="30"/>
      <c r="AT6786" s="30"/>
      <c r="AU6786" s="30"/>
      <c r="AV6786" s="30"/>
      <c r="AW6786" s="30"/>
      <c r="AX6786" s="30"/>
      <c r="AY6786" s="30"/>
      <c r="AZ6786" s="124"/>
      <c r="BA6786" s="153"/>
    </row>
    <row r="6787" spans="1:55" ht="14.45" customHeight="1" outlineLevel="4" thickBot="1">
      <c r="A6787" s="25">
        <f t="shared" si="105"/>
        <v>6786</v>
      </c>
      <c r="C6787" s="30"/>
      <c r="F6787" s="41"/>
      <c r="I6787" s="30"/>
      <c r="J6787" s="124" t="s">
        <v>7559</v>
      </c>
      <c r="K6787" s="124"/>
      <c r="L6787" s="124"/>
      <c r="M6787" s="124"/>
      <c r="N6787" s="124"/>
      <c r="O6787" s="124"/>
      <c r="P6787" s="124"/>
      <c r="Q6787" s="124"/>
      <c r="R6787" s="124"/>
      <c r="S6787" s="124"/>
      <c r="T6787" s="30"/>
      <c r="U6787" s="30"/>
      <c r="V6787" s="30"/>
      <c r="W6787" s="30"/>
      <c r="X6787" s="30"/>
      <c r="Y6787" s="30"/>
      <c r="Z6787" s="30"/>
      <c r="AA6787" s="30"/>
      <c r="AB6787" s="30"/>
      <c r="AC6787" s="30"/>
      <c r="AD6787" s="30"/>
      <c r="AE6787" s="30"/>
      <c r="AF6787" s="30"/>
      <c r="AG6787" s="124"/>
      <c r="AH6787" s="124"/>
      <c r="AI6787" s="124"/>
      <c r="AJ6787" s="124"/>
      <c r="AK6787" s="30"/>
      <c r="AL6787" s="30"/>
      <c r="AM6787" s="30"/>
      <c r="AN6787" s="30"/>
      <c r="AO6787" s="30"/>
      <c r="AP6787" s="30"/>
      <c r="AQ6787" s="30"/>
      <c r="AR6787" s="30"/>
      <c r="AS6787" s="30"/>
      <c r="AT6787" s="30"/>
      <c r="AU6787" s="30"/>
      <c r="AV6787" s="30"/>
      <c r="AW6787" s="30"/>
      <c r="AX6787" s="30"/>
      <c r="AY6787" s="30"/>
      <c r="AZ6787" s="30"/>
      <c r="BA6787" s="68"/>
    </row>
    <row r="6788" spans="1:55" ht="14.45" customHeight="1" outlineLevel="4" thickBot="1">
      <c r="A6788" s="25">
        <f t="shared" si="105"/>
        <v>6787</v>
      </c>
      <c r="C6788" s="30"/>
      <c r="F6788" s="41"/>
      <c r="I6788" s="30"/>
      <c r="J6788" s="30" t="s">
        <v>7560</v>
      </c>
      <c r="K6788" s="30"/>
      <c r="L6788" s="30"/>
      <c r="M6788" s="30"/>
      <c r="N6788" s="30"/>
      <c r="O6788" s="30"/>
      <c r="P6788" s="30"/>
      <c r="Q6788" s="30"/>
      <c r="R6788" s="30"/>
      <c r="S6788" s="30"/>
      <c r="T6788" s="30"/>
      <c r="U6788" s="30"/>
      <c r="V6788" s="30"/>
      <c r="W6788" s="30"/>
      <c r="X6788" s="30"/>
      <c r="Y6788" s="30"/>
      <c r="Z6788" s="30"/>
      <c r="AA6788" s="30"/>
      <c r="AB6788" s="30"/>
      <c r="AC6788" s="30"/>
      <c r="AD6788" s="30"/>
      <c r="AE6788" s="30"/>
      <c r="AF6788" s="30"/>
      <c r="AG6788" s="30"/>
      <c r="AH6788" s="30"/>
      <c r="AI6788" s="30"/>
      <c r="AJ6788" s="30"/>
      <c r="AK6788" s="30"/>
      <c r="AL6788" s="30"/>
      <c r="AM6788" s="30"/>
      <c r="AN6788" s="30"/>
      <c r="AO6788" s="30"/>
      <c r="AP6788" s="30"/>
      <c r="AQ6788" s="30"/>
      <c r="AR6788" s="30"/>
      <c r="AS6788" s="30"/>
      <c r="AT6788" s="30"/>
      <c r="AU6788" s="30"/>
      <c r="AV6788" s="30"/>
      <c r="AW6788" s="30"/>
      <c r="AX6788" s="30"/>
      <c r="AY6788" s="30"/>
      <c r="AZ6788" s="30"/>
      <c r="BA6788" s="68"/>
    </row>
    <row r="6789" spans="1:55" ht="14.45" customHeight="1" outlineLevel="4" thickBot="1">
      <c r="A6789" s="25">
        <f t="shared" si="105"/>
        <v>6788</v>
      </c>
      <c r="C6789" s="30"/>
      <c r="F6789" s="41"/>
      <c r="I6789" s="30"/>
      <c r="J6789" s="30" t="s">
        <v>7561</v>
      </c>
      <c r="K6789" s="30"/>
      <c r="L6789" s="30"/>
      <c r="M6789" s="30"/>
      <c r="N6789" s="30"/>
      <c r="O6789" s="30"/>
      <c r="P6789" s="30"/>
      <c r="Q6789" s="30"/>
      <c r="R6789" s="30"/>
      <c r="S6789" s="30"/>
      <c r="T6789" s="30"/>
      <c r="U6789" s="30"/>
      <c r="V6789" s="30"/>
      <c r="W6789" s="30"/>
      <c r="X6789" s="30"/>
      <c r="Y6789" s="30"/>
      <c r="Z6789" s="30"/>
      <c r="AA6789" s="30"/>
      <c r="AB6789" s="30"/>
      <c r="AC6789" s="30"/>
      <c r="AD6789" s="30"/>
      <c r="AE6789" s="30"/>
      <c r="AF6789" s="30"/>
      <c r="AG6789" s="30"/>
      <c r="AH6789" s="30"/>
      <c r="AI6789" s="30"/>
      <c r="AJ6789" s="30"/>
      <c r="AK6789" s="30"/>
      <c r="AL6789" s="30"/>
      <c r="AM6789" s="30"/>
      <c r="AN6789" s="30"/>
      <c r="AO6789" s="30"/>
      <c r="AP6789" s="30"/>
      <c r="AQ6789" s="30"/>
      <c r="AR6789" s="30"/>
      <c r="AS6789" s="30"/>
      <c r="AT6789" s="30"/>
      <c r="AU6789" s="30"/>
      <c r="AV6789" s="30"/>
      <c r="AW6789" s="30"/>
      <c r="AX6789" s="30"/>
      <c r="AY6789" s="30"/>
      <c r="AZ6789" s="30"/>
      <c r="BA6789" s="68"/>
    </row>
    <row r="6790" spans="1:55" ht="14.45" customHeight="1" outlineLevel="4" thickBot="1">
      <c r="A6790" s="25">
        <f t="shared" si="105"/>
        <v>6789</v>
      </c>
      <c r="C6790" s="30"/>
      <c r="F6790" s="41"/>
      <c r="I6790" s="30"/>
      <c r="J6790" s="30" t="s">
        <v>7562</v>
      </c>
      <c r="K6790" s="30"/>
      <c r="L6790" s="30"/>
      <c r="M6790" s="30"/>
      <c r="N6790" s="30"/>
      <c r="O6790" s="30"/>
      <c r="P6790" s="30"/>
      <c r="Q6790" s="30"/>
      <c r="R6790" s="30"/>
      <c r="S6790" s="30"/>
      <c r="T6790" s="30"/>
      <c r="U6790" s="30"/>
      <c r="V6790" s="30"/>
      <c r="W6790" s="30"/>
      <c r="X6790" s="30"/>
      <c r="Y6790" s="30"/>
      <c r="Z6790" s="30"/>
      <c r="AA6790" s="30"/>
      <c r="AB6790" s="30"/>
      <c r="AC6790" s="30"/>
      <c r="AD6790" s="30"/>
      <c r="AE6790" s="30"/>
      <c r="AF6790" s="30"/>
      <c r="AG6790" s="30"/>
      <c r="AH6790" s="30"/>
      <c r="AI6790" s="30"/>
      <c r="AJ6790" s="30"/>
      <c r="AK6790" s="30"/>
      <c r="AL6790" s="30"/>
      <c r="AM6790" s="30"/>
      <c r="AN6790" s="30"/>
      <c r="AO6790" s="30"/>
      <c r="AP6790" s="30"/>
      <c r="AQ6790" s="30"/>
      <c r="AR6790" s="30"/>
      <c r="AS6790" s="30"/>
      <c r="AT6790" s="30"/>
      <c r="AU6790" s="30"/>
      <c r="AV6790" s="30"/>
      <c r="AW6790" s="30"/>
      <c r="AX6790" s="30"/>
      <c r="AY6790" s="30"/>
      <c r="AZ6790" s="30"/>
      <c r="BA6790" s="68"/>
    </row>
    <row r="6791" spans="1:55" ht="14.45" customHeight="1" outlineLevel="4" thickBot="1">
      <c r="A6791" s="25">
        <f t="shared" si="105"/>
        <v>6790</v>
      </c>
      <c r="C6791" s="30"/>
      <c r="F6791" s="41"/>
      <c r="I6791" s="30"/>
      <c r="J6791" s="30" t="s">
        <v>7563</v>
      </c>
      <c r="K6791" s="30"/>
      <c r="L6791" s="30"/>
      <c r="M6791" s="30"/>
      <c r="N6791" s="30"/>
      <c r="O6791" s="30"/>
      <c r="P6791" s="30"/>
      <c r="Q6791" s="30"/>
      <c r="R6791" s="30"/>
      <c r="S6791" s="30"/>
      <c r="T6791" s="30"/>
      <c r="U6791" s="30"/>
      <c r="V6791" s="30"/>
      <c r="W6791" s="30"/>
      <c r="X6791" s="30"/>
      <c r="Y6791" s="30"/>
      <c r="Z6791" s="30"/>
      <c r="AA6791" s="30"/>
      <c r="AB6791" s="30"/>
      <c r="AC6791" s="30"/>
      <c r="AD6791" s="30"/>
      <c r="AE6791" s="30"/>
      <c r="AF6791" s="30"/>
      <c r="AG6791" s="30"/>
      <c r="AH6791" s="30"/>
      <c r="AI6791" s="30"/>
      <c r="AJ6791" s="30"/>
      <c r="AK6791" s="30"/>
      <c r="AL6791" s="30"/>
      <c r="AM6791" s="30"/>
      <c r="AN6791" s="30"/>
      <c r="AO6791" s="30"/>
      <c r="AP6791" s="30"/>
      <c r="AQ6791" s="30"/>
      <c r="AR6791" s="30"/>
      <c r="AS6791" s="30"/>
      <c r="AT6791" s="30"/>
      <c r="AU6791" s="30"/>
      <c r="AV6791" s="30"/>
      <c r="AW6791" s="30"/>
      <c r="AX6791" s="30"/>
      <c r="AY6791" s="30"/>
      <c r="AZ6791" s="30"/>
      <c r="BA6791" s="68"/>
    </row>
    <row r="6792" spans="1:55" ht="14.45" customHeight="1" outlineLevel="4" thickBot="1">
      <c r="A6792" s="25">
        <f t="shared" si="105"/>
        <v>6791</v>
      </c>
      <c r="C6792" s="30"/>
      <c r="F6792" s="41"/>
      <c r="I6792" s="30"/>
      <c r="J6792" s="30" t="s">
        <v>7564</v>
      </c>
      <c r="K6792" s="30"/>
      <c r="L6792" s="30"/>
      <c r="M6792" s="30"/>
      <c r="N6792" s="30"/>
      <c r="O6792" s="30"/>
      <c r="P6792" s="30"/>
      <c r="Q6792" s="30"/>
      <c r="R6792" s="30"/>
      <c r="S6792" s="30"/>
      <c r="T6792" s="30"/>
      <c r="U6792" s="30"/>
      <c r="V6792" s="30"/>
      <c r="W6792" s="30"/>
      <c r="X6792" s="30"/>
      <c r="Y6792" s="30"/>
      <c r="Z6792" s="30"/>
      <c r="AA6792" s="30"/>
      <c r="AB6792" s="30"/>
      <c r="AC6792" s="30"/>
      <c r="AD6792" s="30"/>
      <c r="AE6792" s="30"/>
      <c r="AF6792" s="30"/>
      <c r="AG6792" s="30"/>
      <c r="AH6792" s="30"/>
      <c r="AI6792" s="30"/>
      <c r="AJ6792" s="30"/>
      <c r="AK6792" s="30"/>
      <c r="AL6792" s="30"/>
      <c r="AM6792" s="30"/>
      <c r="AN6792" s="30"/>
      <c r="AO6792" s="30"/>
      <c r="AP6792" s="30"/>
      <c r="AQ6792" s="30"/>
      <c r="AR6792" s="30"/>
      <c r="AS6792" s="30"/>
      <c r="AT6792" s="30"/>
      <c r="AU6792" s="30"/>
      <c r="AV6792" s="30"/>
      <c r="AW6792" s="30"/>
      <c r="AX6792" s="30"/>
      <c r="AY6792" s="30"/>
      <c r="AZ6792" s="30"/>
      <c r="BA6792" s="68"/>
    </row>
    <row r="6793" spans="1:55" ht="14.45" customHeight="1" outlineLevel="4" thickBot="1">
      <c r="A6793" s="25">
        <f t="shared" si="105"/>
        <v>6792</v>
      </c>
      <c r="C6793" s="30"/>
      <c r="F6793" s="41"/>
      <c r="I6793" s="30"/>
      <c r="J6793" s="30" t="s">
        <v>7565</v>
      </c>
      <c r="K6793" s="30"/>
      <c r="L6793" s="30"/>
      <c r="M6793" s="30"/>
      <c r="N6793" s="30"/>
      <c r="O6793" s="30"/>
      <c r="P6793" s="30"/>
      <c r="Q6793" s="30"/>
      <c r="R6793" s="30"/>
      <c r="S6793" s="30"/>
      <c r="T6793" s="30"/>
      <c r="U6793" s="30"/>
      <c r="V6793" s="30"/>
      <c r="W6793" s="30"/>
      <c r="X6793" s="30"/>
      <c r="Y6793" s="30"/>
      <c r="Z6793" s="30"/>
      <c r="AA6793" s="30"/>
      <c r="AB6793" s="30"/>
      <c r="AC6793" s="30"/>
      <c r="AD6793" s="30"/>
      <c r="AE6793" s="30"/>
      <c r="AF6793" s="30"/>
      <c r="AG6793" s="30"/>
      <c r="AH6793" s="30"/>
      <c r="AI6793" s="30"/>
      <c r="AJ6793" s="30"/>
      <c r="AK6793" s="30"/>
      <c r="AL6793" s="30"/>
      <c r="AM6793" s="30"/>
      <c r="AN6793" s="30"/>
      <c r="AO6793" s="30"/>
      <c r="AP6793" s="30"/>
      <c r="AQ6793" s="30"/>
      <c r="AR6793" s="30"/>
      <c r="AS6793" s="30"/>
      <c r="AT6793" s="30"/>
      <c r="AU6793" s="30"/>
      <c r="AV6793" s="30"/>
      <c r="AW6793" s="30"/>
      <c r="AX6793" s="30"/>
      <c r="AY6793" s="30"/>
      <c r="AZ6793" s="30"/>
      <c r="BA6793" s="68"/>
    </row>
    <row r="6794" spans="1:55" ht="14.45" customHeight="1" outlineLevel="4" thickBot="1">
      <c r="A6794" s="25">
        <f t="shared" si="105"/>
        <v>6793</v>
      </c>
      <c r="C6794" s="30"/>
      <c r="F6794" s="41"/>
      <c r="I6794" s="30"/>
      <c r="J6794" s="30" t="s">
        <v>7566</v>
      </c>
      <c r="K6794" s="30"/>
      <c r="L6794" s="30"/>
      <c r="M6794" s="30"/>
      <c r="N6794" s="30"/>
      <c r="O6794" s="30"/>
      <c r="P6794" s="30"/>
      <c r="Q6794" s="30"/>
      <c r="R6794" s="30"/>
      <c r="S6794" s="30"/>
      <c r="T6794" s="30"/>
      <c r="U6794" s="30"/>
      <c r="V6794" s="30"/>
      <c r="W6794" s="30"/>
      <c r="X6794" s="30"/>
      <c r="Y6794" s="30"/>
      <c r="Z6794" s="30"/>
      <c r="AA6794" s="30"/>
      <c r="AB6794" s="30"/>
      <c r="AC6794" s="30"/>
      <c r="AD6794" s="30"/>
      <c r="AE6794" s="30"/>
      <c r="AF6794" s="30"/>
      <c r="AG6794" s="30"/>
      <c r="AH6794" s="30"/>
      <c r="AI6794" s="30"/>
      <c r="AJ6794" s="30"/>
      <c r="AK6794" s="30"/>
      <c r="AL6794" s="30"/>
      <c r="AM6794" s="30"/>
      <c r="AN6794" s="30"/>
      <c r="AO6794" s="30"/>
      <c r="AP6794" s="30"/>
      <c r="AQ6794" s="30"/>
      <c r="AR6794" s="30"/>
      <c r="AS6794" s="30"/>
      <c r="AT6794" s="30"/>
      <c r="AU6794" s="30"/>
      <c r="AV6794" s="30"/>
      <c r="AW6794" s="30"/>
      <c r="AX6794" s="30"/>
      <c r="AY6794" s="30"/>
      <c r="AZ6794" s="30"/>
      <c r="BA6794" s="68"/>
    </row>
    <row r="6795" spans="1:55" ht="14.45" customHeight="1" outlineLevel="4" thickBot="1">
      <c r="A6795" s="25">
        <f t="shared" si="105"/>
        <v>6794</v>
      </c>
      <c r="C6795" s="30"/>
      <c r="F6795" s="41"/>
      <c r="I6795" s="30"/>
      <c r="J6795" s="30" t="s">
        <v>7567</v>
      </c>
      <c r="K6795" s="30"/>
      <c r="L6795" s="30"/>
      <c r="M6795" s="30"/>
      <c r="N6795" s="30"/>
      <c r="O6795" s="30"/>
      <c r="P6795" s="30"/>
      <c r="Q6795" s="30"/>
      <c r="R6795" s="30"/>
      <c r="S6795" s="30"/>
      <c r="T6795" s="30"/>
      <c r="U6795" s="30"/>
      <c r="V6795" s="30"/>
      <c r="W6795" s="30"/>
      <c r="X6795" s="30"/>
      <c r="Y6795" s="30"/>
      <c r="Z6795" s="30"/>
      <c r="AA6795" s="30"/>
      <c r="AB6795" s="30"/>
      <c r="AC6795" s="30"/>
      <c r="AD6795" s="30"/>
      <c r="AE6795" s="30"/>
      <c r="AF6795" s="30"/>
      <c r="AG6795" s="30"/>
      <c r="AH6795" s="30"/>
      <c r="AI6795" s="30"/>
      <c r="AJ6795" s="30"/>
      <c r="AK6795" s="30"/>
      <c r="AL6795" s="30"/>
      <c r="AM6795" s="30"/>
      <c r="AN6795" s="30"/>
      <c r="AO6795" s="30"/>
      <c r="AP6795" s="30"/>
      <c r="AQ6795" s="30"/>
      <c r="AR6795" s="30"/>
      <c r="AS6795" s="30"/>
      <c r="AT6795" s="30"/>
      <c r="AU6795" s="30"/>
      <c r="AV6795" s="30"/>
      <c r="AW6795" s="30"/>
      <c r="AX6795" s="30"/>
      <c r="AY6795" s="30"/>
      <c r="AZ6795" s="30"/>
      <c r="BA6795" s="68"/>
    </row>
    <row r="6796" spans="1:55" ht="14.45" customHeight="1" outlineLevel="4" thickBot="1">
      <c r="A6796" s="25">
        <f t="shared" ref="A6796:A6859" si="106">ROW()-1</f>
        <v>6795</v>
      </c>
      <c r="C6796" s="30"/>
      <c r="F6796" s="41"/>
      <c r="I6796" s="76"/>
      <c r="J6796" s="76" t="s">
        <v>7568</v>
      </c>
      <c r="K6796" s="76"/>
      <c r="L6796" s="76"/>
      <c r="M6796" s="76"/>
      <c r="N6796" s="76"/>
      <c r="O6796" s="76"/>
      <c r="P6796" s="76"/>
      <c r="Q6796" s="76"/>
      <c r="R6796" s="76"/>
      <c r="S6796" s="76"/>
      <c r="T6796" s="76"/>
      <c r="U6796" s="76"/>
      <c r="V6796" s="76"/>
      <c r="W6796" s="76"/>
      <c r="X6796" s="76"/>
      <c r="Y6796" s="76"/>
      <c r="Z6796" s="76"/>
      <c r="AA6796" s="76"/>
      <c r="AB6796" s="76"/>
      <c r="AC6796" s="76"/>
      <c r="AD6796" s="76"/>
      <c r="AE6796" s="76"/>
      <c r="AF6796" s="76"/>
      <c r="AG6796" s="76"/>
      <c r="AH6796" s="76"/>
      <c r="AI6796" s="76"/>
      <c r="AJ6796" s="76"/>
      <c r="AK6796" s="76"/>
      <c r="AL6796" s="76"/>
      <c r="AM6796" s="76"/>
      <c r="AN6796" s="76"/>
      <c r="AO6796" s="76"/>
      <c r="AP6796" s="76"/>
      <c r="AQ6796" s="76"/>
      <c r="AR6796" s="76"/>
      <c r="AS6796" s="76"/>
      <c r="AT6796" s="76"/>
      <c r="AU6796" s="76"/>
      <c r="AV6796" s="76"/>
      <c r="AW6796" s="76"/>
      <c r="AX6796" s="76"/>
      <c r="AY6796" s="76"/>
      <c r="AZ6796" s="76"/>
      <c r="BA6796" s="77"/>
      <c r="BC6796" s="47" t="s">
        <v>7569</v>
      </c>
    </row>
    <row r="6797" spans="1:55" ht="14.45" customHeight="1" outlineLevel="3" thickBot="1">
      <c r="A6797" s="25">
        <f t="shared" si="106"/>
        <v>6796</v>
      </c>
      <c r="C6797" s="30"/>
      <c r="F6797" s="34" t="s">
        <v>7570</v>
      </c>
      <c r="I6797" s="61"/>
      <c r="J6797" s="61"/>
      <c r="K6797" s="61"/>
      <c r="L6797" s="61"/>
      <c r="M6797" s="61"/>
      <c r="N6797" s="61"/>
      <c r="O6797" s="61"/>
      <c r="P6797" s="61"/>
      <c r="Q6797" s="61"/>
      <c r="R6797" s="61"/>
      <c r="S6797" s="61"/>
      <c r="T6797" s="61"/>
      <c r="U6797" s="61"/>
      <c r="V6797" s="61"/>
      <c r="W6797" s="61"/>
      <c r="X6797" s="61"/>
      <c r="Y6797" s="61"/>
      <c r="Z6797" s="61"/>
      <c r="AA6797" s="61"/>
      <c r="AB6797" s="61"/>
      <c r="AC6797" s="61"/>
      <c r="AD6797" s="61"/>
      <c r="AE6797" s="61"/>
      <c r="AF6797" s="61"/>
      <c r="AG6797" s="61"/>
      <c r="AH6797" s="61"/>
      <c r="AI6797" s="61"/>
      <c r="AJ6797" s="61"/>
      <c r="AK6797" s="61"/>
      <c r="AL6797" s="61"/>
      <c r="AM6797" s="61"/>
      <c r="AN6797" s="61"/>
      <c r="AO6797" s="61"/>
      <c r="AP6797" s="61"/>
      <c r="AQ6797" s="61"/>
      <c r="AR6797" s="61"/>
      <c r="AS6797" s="61"/>
      <c r="AT6797" s="61"/>
      <c r="AU6797" s="61"/>
      <c r="AV6797" s="61"/>
      <c r="AW6797" s="61"/>
      <c r="AX6797" s="61"/>
      <c r="AY6797" s="61"/>
      <c r="AZ6797" s="61"/>
      <c r="BA6797" s="62"/>
      <c r="BC6797" s="29" t="s">
        <v>7571</v>
      </c>
    </row>
    <row r="6798" spans="1:55" ht="14.45" customHeight="1" outlineLevel="4" thickBot="1">
      <c r="A6798" s="25">
        <f t="shared" si="106"/>
        <v>6797</v>
      </c>
      <c r="C6798" s="30"/>
      <c r="G6798" s="35" t="s">
        <v>7572</v>
      </c>
    </row>
    <row r="6799" spans="1:55" ht="14.45" customHeight="1" outlineLevel="4" thickBot="1">
      <c r="A6799" s="25">
        <f t="shared" si="106"/>
        <v>6798</v>
      </c>
      <c r="C6799" s="30"/>
      <c r="H6799" s="19" t="s">
        <v>7573</v>
      </c>
      <c r="I6799" s="38"/>
      <c r="J6799" s="38"/>
      <c r="K6799" s="38"/>
      <c r="L6799" s="38"/>
      <c r="M6799" s="38"/>
      <c r="N6799" s="38"/>
      <c r="O6799" s="38"/>
    </row>
    <row r="6800" spans="1:55" ht="14.45" customHeight="1" outlineLevel="4" thickBot="1">
      <c r="A6800" s="25">
        <f t="shared" si="106"/>
        <v>6799</v>
      </c>
      <c r="C6800" s="30"/>
      <c r="H6800" s="19" t="s">
        <v>7574</v>
      </c>
    </row>
    <row r="6801" spans="1:55" ht="14.45" customHeight="1" outlineLevel="4" thickBot="1">
      <c r="A6801" s="25">
        <f t="shared" si="106"/>
        <v>6800</v>
      </c>
      <c r="C6801" s="30"/>
      <c r="G6801" s="35" t="s">
        <v>7575</v>
      </c>
    </row>
    <row r="6802" spans="1:55" ht="14.45" customHeight="1" outlineLevel="4" thickBot="1">
      <c r="A6802" s="25">
        <f t="shared" si="106"/>
        <v>6801</v>
      </c>
      <c r="C6802" s="30"/>
      <c r="H6802" s="19" t="s">
        <v>7576</v>
      </c>
      <c r="BC6802" s="22" t="s">
        <v>7577</v>
      </c>
    </row>
    <row r="6803" spans="1:55" ht="14.45" customHeight="1" outlineLevel="4" thickBot="1">
      <c r="A6803" s="25">
        <f t="shared" si="106"/>
        <v>6802</v>
      </c>
      <c r="C6803" s="30"/>
      <c r="H6803" s="19" t="s">
        <v>7578</v>
      </c>
    </row>
    <row r="6804" spans="1:55" ht="14.45" customHeight="1" outlineLevel="3" thickBot="1">
      <c r="A6804" s="25">
        <f t="shared" si="106"/>
        <v>6803</v>
      </c>
      <c r="C6804" s="30"/>
    </row>
    <row r="6805" spans="1:55" ht="14.45" customHeight="1" outlineLevel="2" thickBot="1">
      <c r="A6805" s="25">
        <f t="shared" si="106"/>
        <v>6804</v>
      </c>
      <c r="C6805" s="30"/>
    </row>
    <row r="6806" spans="1:55" ht="14.45" customHeight="1" outlineLevel="1" thickBot="1">
      <c r="A6806" s="25">
        <f t="shared" si="106"/>
        <v>6805</v>
      </c>
      <c r="C6806" s="30"/>
    </row>
    <row r="6807" spans="1:55" ht="14.45" customHeight="1" thickBot="1">
      <c r="A6807" s="25">
        <f t="shared" si="106"/>
        <v>6806</v>
      </c>
      <c r="C6807" s="27" t="s">
        <v>7579</v>
      </c>
      <c r="D6807" s="28"/>
      <c r="BC6807" s="29" t="s">
        <v>7580</v>
      </c>
    </row>
    <row r="6808" spans="1:55" ht="14.45" customHeight="1" outlineLevel="1" thickBot="1">
      <c r="A6808" s="25">
        <f t="shared" si="106"/>
        <v>6807</v>
      </c>
      <c r="C6808" s="30"/>
      <c r="D6808" s="31" t="s">
        <v>8</v>
      </c>
      <c r="E6808" s="32"/>
      <c r="BC6808" s="29" t="s">
        <v>7581</v>
      </c>
    </row>
    <row r="6809" spans="1:55" ht="14.45" customHeight="1" outlineLevel="2" thickBot="1">
      <c r="A6809" s="25">
        <f t="shared" si="106"/>
        <v>6808</v>
      </c>
      <c r="C6809" s="30"/>
      <c r="D6809" s="41"/>
      <c r="E6809" s="33" t="s">
        <v>7582</v>
      </c>
      <c r="BC6809" s="29" t="s">
        <v>7583</v>
      </c>
    </row>
    <row r="6810" spans="1:55" ht="14.45" customHeight="1" outlineLevel="3" thickBot="1">
      <c r="A6810" s="25">
        <f t="shared" si="106"/>
        <v>6809</v>
      </c>
      <c r="C6810" s="30"/>
      <c r="D6810" s="41"/>
      <c r="E6810" s="41"/>
      <c r="F6810" s="34" t="s">
        <v>733</v>
      </c>
      <c r="BC6810" s="29" t="s">
        <v>7584</v>
      </c>
    </row>
    <row r="6811" spans="1:55" ht="14.45" customHeight="1" outlineLevel="4" thickBot="1">
      <c r="A6811" s="25">
        <f t="shared" si="106"/>
        <v>6810</v>
      </c>
      <c r="C6811" s="30"/>
      <c r="D6811" s="41"/>
      <c r="E6811" s="41"/>
      <c r="F6811" s="41"/>
      <c r="G6811" s="19" t="s">
        <v>7585</v>
      </c>
      <c r="H6811" s="38"/>
      <c r="I6811" s="38"/>
      <c r="J6811" s="38"/>
      <c r="K6811" s="38"/>
    </row>
    <row r="6812" spans="1:55" ht="14.45" customHeight="1" outlineLevel="3" thickBot="1">
      <c r="A6812" s="25">
        <f t="shared" si="106"/>
        <v>6811</v>
      </c>
      <c r="C6812" s="30"/>
      <c r="D6812" s="41"/>
      <c r="E6812" s="41"/>
      <c r="F6812" s="34" t="s">
        <v>7586</v>
      </c>
      <c r="BC6812" s="29" t="s">
        <v>7587</v>
      </c>
    </row>
    <row r="6813" spans="1:55" ht="14.45" customHeight="1" outlineLevel="4" thickBot="1">
      <c r="A6813" s="25">
        <f t="shared" si="106"/>
        <v>6812</v>
      </c>
      <c r="C6813" s="30"/>
      <c r="D6813" s="41"/>
      <c r="E6813" s="41"/>
      <c r="F6813" s="41"/>
      <c r="G6813" s="19" t="s">
        <v>7588</v>
      </c>
      <c r="T6813" s="38"/>
      <c r="U6813" s="38"/>
      <c r="V6813" s="38"/>
      <c r="W6813" s="38"/>
      <c r="X6813" s="38"/>
      <c r="Y6813" s="38"/>
      <c r="Z6813" s="38"/>
      <c r="AA6813" s="38"/>
      <c r="AB6813" s="38"/>
      <c r="AC6813" s="38"/>
      <c r="AD6813" s="38"/>
      <c r="AE6813" s="38"/>
      <c r="AR6813" s="38"/>
      <c r="AS6813" s="38"/>
      <c r="AT6813" s="38"/>
      <c r="AU6813" s="38"/>
      <c r="AV6813" s="38"/>
      <c r="AW6813" s="38"/>
      <c r="AX6813" s="38"/>
      <c r="AY6813" s="38"/>
      <c r="BC6813" s="22" t="s">
        <v>7589</v>
      </c>
    </row>
    <row r="6814" spans="1:55" ht="14.45" customHeight="1" outlineLevel="4" thickBot="1">
      <c r="A6814" s="25">
        <f t="shared" si="106"/>
        <v>6813</v>
      </c>
      <c r="C6814" s="30"/>
      <c r="D6814" s="41"/>
      <c r="E6814" s="41"/>
      <c r="F6814" s="41"/>
      <c r="G6814" s="19" t="s">
        <v>7590</v>
      </c>
      <c r="BC6814" s="22" t="s">
        <v>7591</v>
      </c>
    </row>
    <row r="6815" spans="1:55" ht="14.45" customHeight="1" outlineLevel="3" thickBot="1">
      <c r="A6815" s="25">
        <f t="shared" si="106"/>
        <v>6814</v>
      </c>
      <c r="C6815" s="30"/>
      <c r="D6815" s="41"/>
      <c r="E6815" s="41"/>
    </row>
    <row r="6816" spans="1:55" ht="14.45" customHeight="1" outlineLevel="2" thickBot="1">
      <c r="A6816" s="25">
        <f t="shared" si="106"/>
        <v>6815</v>
      </c>
      <c r="C6816" s="30"/>
      <c r="D6816" s="41"/>
      <c r="E6816" s="33" t="s">
        <v>7592</v>
      </c>
      <c r="BC6816" s="29" t="s">
        <v>7593</v>
      </c>
    </row>
    <row r="6817" spans="1:99" ht="14.45" customHeight="1" outlineLevel="3" thickBot="1">
      <c r="A6817" s="25">
        <f t="shared" si="106"/>
        <v>6816</v>
      </c>
      <c r="C6817" s="30"/>
      <c r="D6817" s="41"/>
      <c r="E6817" s="41"/>
      <c r="F6817" s="34" t="s">
        <v>7594</v>
      </c>
      <c r="BC6817" s="29" t="s">
        <v>7595</v>
      </c>
    </row>
    <row r="6818" spans="1:99" ht="14.45" customHeight="1" outlineLevel="4" thickBot="1">
      <c r="A6818" s="25">
        <f t="shared" si="106"/>
        <v>6817</v>
      </c>
      <c r="C6818" s="30"/>
      <c r="D6818" s="41"/>
      <c r="E6818" s="41"/>
      <c r="F6818" s="41"/>
      <c r="G6818" s="19" t="s">
        <v>7596</v>
      </c>
      <c r="H6818" s="38"/>
      <c r="I6818" s="38"/>
      <c r="J6818" s="38"/>
    </row>
    <row r="6819" spans="1:99" ht="14.45" customHeight="1" outlineLevel="4" thickBot="1">
      <c r="A6819" s="25">
        <f t="shared" si="106"/>
        <v>6818</v>
      </c>
      <c r="C6819" s="30"/>
      <c r="D6819" s="41"/>
      <c r="E6819" s="41"/>
      <c r="F6819" s="41"/>
      <c r="G6819" s="19" t="s">
        <v>7597</v>
      </c>
    </row>
    <row r="6820" spans="1:99" ht="14.45" customHeight="1" outlineLevel="3" thickBot="1">
      <c r="A6820" s="25">
        <f t="shared" si="106"/>
        <v>6819</v>
      </c>
      <c r="C6820" s="30"/>
      <c r="D6820" s="41"/>
      <c r="E6820" s="41"/>
      <c r="F6820" s="34" t="s">
        <v>7598</v>
      </c>
      <c r="BC6820" s="29" t="s">
        <v>7599</v>
      </c>
    </row>
    <row r="6821" spans="1:99" ht="14.45" customHeight="1" outlineLevel="4" thickBot="1">
      <c r="A6821" s="25">
        <f t="shared" si="106"/>
        <v>6820</v>
      </c>
      <c r="C6821" s="30"/>
      <c r="D6821" s="41"/>
      <c r="E6821" s="41"/>
      <c r="G6821" s="19" t="s">
        <v>7600</v>
      </c>
      <c r="H6821" s="38"/>
      <c r="I6821" s="38"/>
      <c r="J6821" s="38"/>
    </row>
    <row r="6822" spans="1:99" ht="14.45" customHeight="1" outlineLevel="4" thickBot="1">
      <c r="A6822" s="25">
        <f t="shared" si="106"/>
        <v>6821</v>
      </c>
      <c r="C6822" s="30"/>
      <c r="D6822" s="41"/>
      <c r="E6822" s="41"/>
      <c r="G6822" s="19" t="s">
        <v>7601</v>
      </c>
    </row>
    <row r="6823" spans="1:99" ht="14.45" customHeight="1" outlineLevel="3" thickBot="1">
      <c r="A6823" s="25">
        <f t="shared" si="106"/>
        <v>6822</v>
      </c>
      <c r="C6823" s="30"/>
      <c r="D6823" s="41"/>
      <c r="E6823" s="41"/>
    </row>
    <row r="6824" spans="1:99" ht="14.45" customHeight="1" outlineLevel="2" thickBot="1">
      <c r="A6824" s="25">
        <f t="shared" si="106"/>
        <v>6823</v>
      </c>
      <c r="C6824" s="30"/>
      <c r="D6824" s="41"/>
      <c r="E6824" s="33" t="s">
        <v>7602</v>
      </c>
      <c r="BC6824" s="29" t="s">
        <v>7603</v>
      </c>
    </row>
    <row r="6825" spans="1:99" ht="14.45" customHeight="1" outlineLevel="3" thickBot="1">
      <c r="A6825" s="25">
        <f t="shared" si="106"/>
        <v>6824</v>
      </c>
      <c r="C6825" s="30"/>
      <c r="D6825" s="41"/>
      <c r="E6825" s="41"/>
      <c r="F6825" s="34" t="s">
        <v>7604</v>
      </c>
      <c r="BC6825" s="175" t="s">
        <v>7605</v>
      </c>
      <c r="BD6825" s="70"/>
      <c r="BE6825" s="70"/>
      <c r="BF6825" s="70"/>
      <c r="BG6825" s="70"/>
      <c r="BH6825" s="70"/>
      <c r="BI6825" s="70"/>
      <c r="BJ6825" s="70"/>
      <c r="BK6825" s="70"/>
      <c r="BL6825" s="70"/>
      <c r="BM6825" s="70"/>
      <c r="BN6825" s="70"/>
      <c r="BO6825" s="70"/>
      <c r="BP6825" s="70"/>
      <c r="BQ6825" s="70"/>
      <c r="BR6825" s="70"/>
      <c r="BS6825" s="70"/>
      <c r="BT6825" s="70"/>
      <c r="BU6825" s="70"/>
      <c r="BV6825" s="70"/>
      <c r="BW6825" s="70"/>
      <c r="BX6825" s="70"/>
      <c r="BY6825" s="70"/>
      <c r="BZ6825" s="70"/>
      <c r="CA6825" s="70"/>
      <c r="CB6825" s="70"/>
      <c r="CC6825" s="70"/>
      <c r="CD6825" s="70"/>
      <c r="CE6825" s="70"/>
      <c r="CF6825" s="70"/>
      <c r="CG6825" s="70"/>
      <c r="CH6825" s="70"/>
      <c r="CI6825" s="70"/>
      <c r="CJ6825" s="70"/>
      <c r="CK6825" s="70"/>
      <c r="CL6825" s="70"/>
      <c r="CM6825" s="70"/>
      <c r="CN6825" s="70"/>
      <c r="CO6825" s="70"/>
      <c r="CP6825" s="70"/>
      <c r="CQ6825" s="70"/>
      <c r="CR6825" s="70"/>
      <c r="CS6825" s="70"/>
      <c r="CT6825" s="70"/>
      <c r="CU6825" s="82"/>
    </row>
    <row r="6826" spans="1:99" ht="14.45" customHeight="1" outlineLevel="4" thickBot="1">
      <c r="A6826" s="25">
        <f t="shared" si="106"/>
        <v>6825</v>
      </c>
      <c r="C6826" s="30"/>
      <c r="D6826" s="41"/>
      <c r="E6826" s="41"/>
      <c r="F6826" s="41"/>
      <c r="G6826" s="19" t="s">
        <v>7606</v>
      </c>
      <c r="H6826" s="38"/>
      <c r="I6826" s="38"/>
      <c r="J6826" s="38"/>
      <c r="K6826" s="38"/>
      <c r="L6826" s="38"/>
      <c r="M6826" s="38"/>
      <c r="S6826" s="38"/>
      <c r="T6826" s="38"/>
      <c r="U6826" s="38"/>
      <c r="V6826" s="38"/>
      <c r="W6826" s="38"/>
      <c r="X6826" s="38"/>
      <c r="Y6826" s="38"/>
      <c r="Z6826" s="38"/>
      <c r="AA6826" s="38"/>
      <c r="AB6826" s="38"/>
      <c r="AC6826" s="38"/>
      <c r="AD6826" s="38"/>
      <c r="AO6826" s="38"/>
      <c r="AP6826" s="38"/>
      <c r="AQ6826" s="38"/>
      <c r="AR6826" s="38"/>
      <c r="AS6826" s="38"/>
      <c r="AT6826" s="38"/>
      <c r="AU6826" s="38"/>
      <c r="AV6826" s="38"/>
      <c r="AW6826" s="38"/>
      <c r="AX6826" s="38"/>
      <c r="AY6826" s="38"/>
      <c r="BC6826" s="64" t="s">
        <v>7607</v>
      </c>
      <c r="BD6826" s="65"/>
      <c r="BE6826" s="65"/>
      <c r="BF6826" s="65"/>
      <c r="BG6826" s="65"/>
      <c r="BH6826" s="65"/>
      <c r="BI6826" s="65"/>
      <c r="BJ6826" s="65"/>
      <c r="BK6826" s="65"/>
      <c r="BL6826" s="65"/>
      <c r="BM6826" s="65"/>
      <c r="BN6826" s="65"/>
      <c r="BO6826" s="65"/>
      <c r="BP6826" s="65"/>
      <c r="BQ6826" s="65"/>
      <c r="BR6826" s="65"/>
      <c r="BS6826" s="65"/>
      <c r="BT6826" s="65"/>
      <c r="BU6826" s="65"/>
      <c r="BV6826" s="65"/>
      <c r="BW6826" s="65"/>
      <c r="BX6826" s="65"/>
      <c r="BY6826" s="65"/>
      <c r="BZ6826" s="65"/>
      <c r="CA6826" s="65"/>
      <c r="CB6826" s="65"/>
      <c r="CC6826" s="65"/>
      <c r="CD6826" s="65"/>
      <c r="CE6826" s="65"/>
      <c r="CF6826" s="65"/>
      <c r="CG6826" s="65"/>
      <c r="CH6826" s="65"/>
      <c r="CI6826" s="65"/>
      <c r="CJ6826" s="65"/>
      <c r="CK6826" s="65"/>
      <c r="CL6826" s="65"/>
      <c r="CM6826" s="65"/>
      <c r="CN6826" s="65"/>
      <c r="CO6826" s="65"/>
      <c r="CP6826" s="65"/>
      <c r="CQ6826" s="65"/>
      <c r="CR6826" s="65"/>
      <c r="CS6826" s="65"/>
      <c r="CT6826" s="65"/>
      <c r="CU6826" s="66"/>
    </row>
    <row r="6827" spans="1:99" ht="14.45" customHeight="1" outlineLevel="4" thickBot="1">
      <c r="A6827" s="25">
        <f t="shared" si="106"/>
        <v>6826</v>
      </c>
      <c r="C6827" s="30"/>
      <c r="D6827" s="41"/>
      <c r="E6827" s="41"/>
      <c r="F6827" s="41"/>
      <c r="G6827" s="19" t="s">
        <v>7608</v>
      </c>
      <c r="BC6827" s="76"/>
      <c r="BD6827" s="76" t="s">
        <v>7609</v>
      </c>
      <c r="BE6827" s="76"/>
      <c r="BF6827" s="76"/>
      <c r="BG6827" s="76"/>
      <c r="BH6827" s="76"/>
      <c r="BI6827" s="76"/>
      <c r="BJ6827" s="76"/>
      <c r="BK6827" s="76"/>
      <c r="BL6827" s="76"/>
      <c r="BM6827" s="76"/>
      <c r="BN6827" s="76"/>
      <c r="BO6827" s="76"/>
      <c r="BP6827" s="76"/>
      <c r="BQ6827" s="76"/>
      <c r="BR6827" s="76"/>
      <c r="BS6827" s="76"/>
      <c r="BT6827" s="76"/>
      <c r="BU6827" s="76"/>
      <c r="BV6827" s="76"/>
      <c r="BW6827" s="76"/>
      <c r="BX6827" s="76"/>
      <c r="BY6827" s="76"/>
      <c r="BZ6827" s="76"/>
      <c r="CA6827" s="76"/>
      <c r="CB6827" s="76"/>
      <c r="CC6827" s="76"/>
      <c r="CD6827" s="76"/>
      <c r="CE6827" s="76"/>
      <c r="CF6827" s="76"/>
      <c r="CG6827" s="76"/>
      <c r="CH6827" s="76"/>
      <c r="CI6827" s="76"/>
      <c r="CJ6827" s="76"/>
      <c r="CK6827" s="76"/>
      <c r="CL6827" s="76"/>
      <c r="CM6827" s="76"/>
      <c r="CN6827" s="76"/>
      <c r="CO6827" s="76"/>
      <c r="CP6827" s="76"/>
      <c r="CQ6827" s="76"/>
      <c r="CR6827" s="76"/>
      <c r="CS6827" s="76"/>
      <c r="CT6827" s="76"/>
      <c r="CU6827" s="77"/>
    </row>
    <row r="6828" spans="1:99" ht="14.45" customHeight="1" outlineLevel="4" thickBot="1">
      <c r="A6828" s="25">
        <f t="shared" si="106"/>
        <v>6827</v>
      </c>
      <c r="C6828" s="30"/>
      <c r="D6828" s="41"/>
      <c r="E6828" s="41"/>
      <c r="F6828" s="41"/>
      <c r="G6828" s="19" t="s">
        <v>7610</v>
      </c>
      <c r="BC6828" s="72"/>
      <c r="BD6828" s="72"/>
      <c r="BE6828" s="72"/>
      <c r="BF6828" s="72"/>
      <c r="BG6828" s="72"/>
      <c r="BH6828" s="72"/>
      <c r="BI6828" s="72"/>
      <c r="BJ6828" s="72"/>
      <c r="BK6828" s="72"/>
      <c r="BL6828" s="72"/>
      <c r="BM6828" s="72"/>
      <c r="BN6828" s="72"/>
      <c r="BO6828" s="72"/>
      <c r="BP6828" s="72"/>
      <c r="BQ6828" s="72"/>
      <c r="BR6828" s="72"/>
      <c r="BS6828" s="72"/>
      <c r="BT6828" s="72"/>
      <c r="BU6828" s="72"/>
      <c r="BV6828" s="72"/>
      <c r="BW6828" s="72"/>
      <c r="BX6828" s="72"/>
      <c r="BY6828" s="72"/>
      <c r="BZ6828" s="72"/>
      <c r="CA6828" s="72"/>
      <c r="CB6828" s="72"/>
      <c r="CC6828" s="72"/>
      <c r="CD6828" s="72"/>
      <c r="CE6828" s="72"/>
      <c r="CF6828" s="72"/>
      <c r="CG6828" s="72"/>
      <c r="CH6828" s="72"/>
      <c r="CI6828" s="72"/>
      <c r="CJ6828" s="72"/>
      <c r="CK6828" s="72"/>
      <c r="CL6828" s="72"/>
      <c r="CM6828" s="72"/>
      <c r="CN6828" s="72"/>
      <c r="CO6828" s="72"/>
      <c r="CP6828" s="72"/>
      <c r="CQ6828" s="72"/>
      <c r="CR6828" s="72"/>
      <c r="CS6828" s="72"/>
      <c r="CT6828" s="72"/>
      <c r="CU6828" s="87"/>
    </row>
    <row r="6829" spans="1:99" ht="14.45" customHeight="1" outlineLevel="3" thickBot="1">
      <c r="A6829" s="25">
        <f t="shared" si="106"/>
        <v>6828</v>
      </c>
      <c r="C6829" s="30"/>
      <c r="D6829" s="41"/>
      <c r="E6829" s="41"/>
      <c r="F6829" s="34" t="s">
        <v>7611</v>
      </c>
      <c r="BC6829" s="29" t="s">
        <v>7612</v>
      </c>
    </row>
    <row r="6830" spans="1:99" ht="14.45" customHeight="1" outlineLevel="4" thickBot="1">
      <c r="A6830" s="25">
        <f t="shared" si="106"/>
        <v>6829</v>
      </c>
      <c r="C6830" s="30"/>
      <c r="D6830" s="41"/>
      <c r="E6830" s="41"/>
      <c r="F6830" s="41"/>
      <c r="G6830" s="19" t="s">
        <v>7613</v>
      </c>
      <c r="AA6830" s="38"/>
      <c r="AB6830" s="38"/>
      <c r="AC6830" s="38"/>
      <c r="AD6830" s="38"/>
      <c r="AJ6830" s="38"/>
      <c r="AK6830" s="38"/>
      <c r="AP6830" s="38"/>
      <c r="AQ6830" s="38"/>
      <c r="AR6830" s="38"/>
      <c r="AS6830" s="38"/>
      <c r="AT6830" s="38"/>
      <c r="AU6830" s="38"/>
      <c r="AV6830" s="38"/>
      <c r="AW6830" s="38"/>
      <c r="AX6830" s="38"/>
      <c r="AY6830" s="38"/>
      <c r="AZ6830" s="38"/>
      <c r="BA6830" s="44"/>
    </row>
    <row r="6831" spans="1:99" ht="14.45" customHeight="1" outlineLevel="4" thickBot="1">
      <c r="A6831" s="25">
        <f t="shared" si="106"/>
        <v>6830</v>
      </c>
      <c r="C6831" s="30"/>
      <c r="D6831" s="41"/>
      <c r="E6831" s="41"/>
      <c r="F6831" s="41"/>
      <c r="G6831" s="38" t="s">
        <v>7614</v>
      </c>
      <c r="H6831" s="38"/>
      <c r="I6831" s="38"/>
      <c r="J6831" s="38"/>
      <c r="K6831" s="38"/>
      <c r="L6831" s="38"/>
      <c r="M6831" s="38"/>
      <c r="N6831" s="38"/>
      <c r="O6831" s="38"/>
      <c r="P6831" s="38"/>
    </row>
    <row r="6832" spans="1:99" ht="14.45" customHeight="1" outlineLevel="3" thickBot="1">
      <c r="A6832" s="25">
        <f t="shared" si="106"/>
        <v>6831</v>
      </c>
      <c r="C6832" s="30"/>
      <c r="D6832" s="41"/>
      <c r="E6832" s="41"/>
      <c r="F6832" s="34" t="s">
        <v>7615</v>
      </c>
      <c r="BC6832" s="29" t="s">
        <v>7616</v>
      </c>
    </row>
    <row r="6833" spans="1:55" ht="14.45" customHeight="1" outlineLevel="4" thickBot="1">
      <c r="A6833" s="25">
        <f t="shared" si="106"/>
        <v>6832</v>
      </c>
      <c r="C6833" s="30"/>
      <c r="D6833" s="41"/>
      <c r="E6833" s="41"/>
      <c r="F6833" s="41"/>
      <c r="G6833" s="19" t="s">
        <v>7617</v>
      </c>
    </row>
    <row r="6834" spans="1:55" ht="14.45" customHeight="1" outlineLevel="3" thickBot="1">
      <c r="A6834" s="25">
        <f t="shared" si="106"/>
        <v>6833</v>
      </c>
      <c r="C6834" s="30"/>
      <c r="D6834" s="41"/>
      <c r="E6834" s="41"/>
    </row>
    <row r="6835" spans="1:55" ht="14.45" customHeight="1" outlineLevel="2" thickBot="1">
      <c r="A6835" s="25">
        <f t="shared" si="106"/>
        <v>6834</v>
      </c>
      <c r="C6835" s="30"/>
      <c r="D6835" s="41"/>
      <c r="E6835" s="33" t="s">
        <v>7618</v>
      </c>
      <c r="BC6835" s="29" t="s">
        <v>7619</v>
      </c>
    </row>
    <row r="6836" spans="1:55" ht="14.45" customHeight="1" outlineLevel="3" thickBot="1">
      <c r="A6836" s="25">
        <f t="shared" si="106"/>
        <v>6835</v>
      </c>
      <c r="C6836" s="30"/>
      <c r="D6836" s="41"/>
      <c r="E6836" s="41"/>
      <c r="F6836" s="34" t="s">
        <v>7620</v>
      </c>
      <c r="BC6836" s="29" t="s">
        <v>7621</v>
      </c>
    </row>
    <row r="6837" spans="1:55" ht="14.45" customHeight="1" outlineLevel="4" thickBot="1">
      <c r="A6837" s="25">
        <f t="shared" si="106"/>
        <v>6836</v>
      </c>
      <c r="C6837" s="30"/>
      <c r="D6837" s="41"/>
      <c r="E6837" s="41"/>
      <c r="F6837" s="41"/>
      <c r="G6837" s="19" t="s">
        <v>7622</v>
      </c>
    </row>
    <row r="6838" spans="1:55" ht="14.45" customHeight="1" outlineLevel="4" thickBot="1">
      <c r="A6838" s="25">
        <f t="shared" si="106"/>
        <v>6837</v>
      </c>
      <c r="C6838" s="30"/>
      <c r="D6838" s="41"/>
      <c r="E6838" s="41"/>
      <c r="F6838" s="41"/>
      <c r="G6838" s="35" t="s">
        <v>7623</v>
      </c>
    </row>
    <row r="6839" spans="1:55" ht="14.45" customHeight="1" outlineLevel="4" thickBot="1">
      <c r="A6839" s="25">
        <f t="shared" si="106"/>
        <v>6838</v>
      </c>
      <c r="C6839" s="30"/>
      <c r="D6839" s="41"/>
      <c r="E6839" s="41"/>
      <c r="F6839" s="41"/>
      <c r="H6839" s="19" t="s">
        <v>7624</v>
      </c>
      <c r="I6839" s="38"/>
      <c r="J6839" s="38"/>
      <c r="K6839" s="38"/>
      <c r="L6839" s="38"/>
      <c r="AG6839" s="38"/>
      <c r="AH6839" s="38"/>
      <c r="AI6839" s="38"/>
      <c r="AJ6839" s="38"/>
      <c r="AK6839" s="38"/>
      <c r="AL6839" s="38"/>
      <c r="AM6839" s="38"/>
      <c r="AN6839" s="38"/>
      <c r="AO6839" s="38"/>
    </row>
    <row r="6840" spans="1:55" ht="14.45" customHeight="1" outlineLevel="4" thickBot="1">
      <c r="A6840" s="25">
        <f t="shared" si="106"/>
        <v>6839</v>
      </c>
      <c r="C6840" s="30"/>
      <c r="D6840" s="41"/>
      <c r="E6840" s="41"/>
      <c r="F6840" s="41"/>
      <c r="H6840" s="19" t="s">
        <v>7625</v>
      </c>
    </row>
    <row r="6841" spans="1:55" ht="14.45" customHeight="1" outlineLevel="4" thickBot="1">
      <c r="A6841" s="25">
        <f t="shared" si="106"/>
        <v>6840</v>
      </c>
      <c r="C6841" s="30"/>
      <c r="D6841" s="41"/>
      <c r="E6841" s="41"/>
      <c r="F6841" s="41"/>
      <c r="G6841" s="35" t="s">
        <v>7626</v>
      </c>
      <c r="BC6841" s="22" t="s">
        <v>7627</v>
      </c>
    </row>
    <row r="6842" spans="1:55" ht="14.45" customHeight="1" outlineLevel="4" thickBot="1">
      <c r="A6842" s="25">
        <f t="shared" si="106"/>
        <v>6841</v>
      </c>
      <c r="C6842" s="30"/>
      <c r="D6842" s="41"/>
      <c r="E6842" s="41"/>
      <c r="F6842" s="41"/>
      <c r="H6842" s="19" t="s">
        <v>7628</v>
      </c>
      <c r="I6842" s="38"/>
      <c r="J6842" s="38"/>
      <c r="K6842" s="38"/>
      <c r="BC6842" s="22" t="s">
        <v>7629</v>
      </c>
    </row>
    <row r="6843" spans="1:55" ht="14.45" customHeight="1" outlineLevel="4" thickBot="1">
      <c r="A6843" s="25">
        <f t="shared" si="106"/>
        <v>6842</v>
      </c>
      <c r="C6843" s="30"/>
      <c r="D6843" s="41"/>
      <c r="E6843" s="41"/>
      <c r="F6843" s="41"/>
      <c r="H6843" s="19" t="s">
        <v>7630</v>
      </c>
      <c r="L6843" s="38"/>
      <c r="M6843" s="38"/>
      <c r="N6843" s="38"/>
      <c r="O6843" s="38"/>
      <c r="P6843" s="38"/>
      <c r="Q6843" s="38"/>
      <c r="R6843" s="38"/>
      <c r="AE6843" s="38"/>
      <c r="AF6843" s="38"/>
      <c r="AG6843" s="38"/>
      <c r="AH6843" s="38"/>
      <c r="AI6843" s="38"/>
      <c r="BC6843" s="22" t="s">
        <v>7631</v>
      </c>
    </row>
    <row r="6844" spans="1:55" ht="14.45" customHeight="1" outlineLevel="4" thickBot="1">
      <c r="A6844" s="25">
        <f t="shared" si="106"/>
        <v>6843</v>
      </c>
      <c r="C6844" s="30"/>
      <c r="D6844" s="41"/>
      <c r="E6844" s="41"/>
      <c r="F6844" s="41"/>
      <c r="H6844" s="19" t="s">
        <v>7632</v>
      </c>
      <c r="S6844" s="38"/>
      <c r="T6844" s="38"/>
      <c r="U6844" s="38"/>
      <c r="V6844" s="38"/>
      <c r="W6844" s="38"/>
      <c r="X6844" s="38"/>
      <c r="Y6844" s="38"/>
      <c r="Z6844" s="38"/>
      <c r="AA6844" s="38"/>
      <c r="BC6844" s="22" t="s">
        <v>7633</v>
      </c>
    </row>
    <row r="6845" spans="1:55" ht="14.45" customHeight="1" outlineLevel="3" thickBot="1">
      <c r="A6845" s="25">
        <f t="shared" si="106"/>
        <v>6844</v>
      </c>
      <c r="C6845" s="30"/>
      <c r="D6845" s="41"/>
      <c r="E6845" s="41"/>
      <c r="F6845" s="34" t="s">
        <v>7634</v>
      </c>
      <c r="BC6845" s="29" t="s">
        <v>7635</v>
      </c>
    </row>
    <row r="6846" spans="1:55" ht="14.45" customHeight="1" outlineLevel="4" thickBot="1">
      <c r="A6846" s="25">
        <f t="shared" si="106"/>
        <v>6845</v>
      </c>
      <c r="C6846" s="30"/>
      <c r="D6846" s="41"/>
      <c r="E6846" s="41"/>
      <c r="G6846" s="35" t="s">
        <v>7636</v>
      </c>
    </row>
    <row r="6847" spans="1:55" ht="14.45" customHeight="1" outlineLevel="4" thickBot="1">
      <c r="A6847" s="25">
        <f t="shared" si="106"/>
        <v>6846</v>
      </c>
      <c r="C6847" s="30"/>
      <c r="D6847" s="41"/>
      <c r="E6847" s="41"/>
      <c r="H6847" s="39" t="s">
        <v>5594</v>
      </c>
    </row>
    <row r="6848" spans="1:55" ht="14.45" customHeight="1" outlineLevel="4" thickBot="1">
      <c r="A6848" s="25">
        <f t="shared" si="106"/>
        <v>6847</v>
      </c>
      <c r="C6848" s="30"/>
      <c r="D6848" s="41"/>
      <c r="E6848" s="41"/>
      <c r="I6848" s="19" t="s">
        <v>7637</v>
      </c>
    </row>
    <row r="6849" spans="1:99" ht="14.45" customHeight="1" outlineLevel="4" thickBot="1">
      <c r="A6849" s="25">
        <f t="shared" si="106"/>
        <v>6848</v>
      </c>
      <c r="C6849" s="30"/>
      <c r="D6849" s="41"/>
      <c r="E6849" s="41"/>
      <c r="I6849" s="19" t="s">
        <v>7638</v>
      </c>
      <c r="BC6849" s="60" t="s">
        <v>7639</v>
      </c>
    </row>
    <row r="6850" spans="1:99" ht="14.45" customHeight="1" outlineLevel="4" thickBot="1">
      <c r="A6850" s="25">
        <f t="shared" si="106"/>
        <v>6849</v>
      </c>
      <c r="C6850" s="30"/>
      <c r="D6850" s="41"/>
      <c r="E6850" s="41"/>
      <c r="H6850" s="39" t="s">
        <v>5600</v>
      </c>
    </row>
    <row r="6851" spans="1:99" ht="14.45" customHeight="1" outlineLevel="4" thickBot="1">
      <c r="A6851" s="25">
        <f t="shared" si="106"/>
        <v>6850</v>
      </c>
      <c r="C6851" s="30"/>
      <c r="D6851" s="41"/>
      <c r="E6851" s="41"/>
      <c r="I6851" s="19" t="s">
        <v>7640</v>
      </c>
      <c r="AR6851" s="38"/>
      <c r="AS6851" s="38"/>
      <c r="AT6851" s="38"/>
      <c r="AU6851" s="38"/>
      <c r="AV6851" s="38"/>
    </row>
    <row r="6852" spans="1:99" ht="14.45" customHeight="1" outlineLevel="4" thickBot="1">
      <c r="A6852" s="25">
        <f t="shared" si="106"/>
        <v>6851</v>
      </c>
      <c r="C6852" s="30"/>
      <c r="D6852" s="41"/>
      <c r="E6852" s="41"/>
      <c r="I6852" s="19" t="s">
        <v>7641</v>
      </c>
    </row>
    <row r="6853" spans="1:99" ht="14.45" customHeight="1" outlineLevel="4" thickBot="1">
      <c r="A6853" s="25">
        <f t="shared" si="106"/>
        <v>6852</v>
      </c>
      <c r="C6853" s="30"/>
      <c r="D6853" s="41"/>
      <c r="E6853" s="41"/>
      <c r="I6853" s="19" t="s">
        <v>7642</v>
      </c>
      <c r="N6853" s="38"/>
      <c r="O6853" s="38"/>
      <c r="P6853" s="38"/>
      <c r="Q6853" s="38"/>
      <c r="R6853" s="38"/>
    </row>
    <row r="6854" spans="1:99" ht="14.45" customHeight="1" outlineLevel="4" thickBot="1">
      <c r="A6854" s="25">
        <f t="shared" si="106"/>
        <v>6853</v>
      </c>
      <c r="C6854" s="30"/>
      <c r="D6854" s="41"/>
      <c r="E6854" s="41"/>
      <c r="H6854" s="39" t="s">
        <v>5608</v>
      </c>
      <c r="BC6854" s="22" t="s">
        <v>7643</v>
      </c>
    </row>
    <row r="6855" spans="1:99" ht="14.45" customHeight="1" outlineLevel="4" thickBot="1">
      <c r="A6855" s="25">
        <f t="shared" si="106"/>
        <v>6854</v>
      </c>
      <c r="C6855" s="30"/>
      <c r="D6855" s="41"/>
      <c r="E6855" s="41"/>
      <c r="I6855" s="19" t="s">
        <v>7644</v>
      </c>
    </row>
    <row r="6856" spans="1:99" ht="14.45" customHeight="1" outlineLevel="4" thickBot="1">
      <c r="A6856" s="25">
        <f t="shared" si="106"/>
        <v>6855</v>
      </c>
      <c r="C6856" s="30"/>
      <c r="D6856" s="41"/>
      <c r="E6856" s="41"/>
      <c r="I6856" s="19" t="s">
        <v>7645</v>
      </c>
    </row>
    <row r="6857" spans="1:99" ht="14.45" customHeight="1" outlineLevel="4" thickBot="1">
      <c r="A6857" s="25">
        <f t="shared" si="106"/>
        <v>6856</v>
      </c>
      <c r="C6857" s="30"/>
      <c r="D6857" s="41"/>
      <c r="E6857" s="41"/>
      <c r="I6857" s="19" t="s">
        <v>7646</v>
      </c>
      <c r="BC6857" s="47" t="s">
        <v>7647</v>
      </c>
    </row>
    <row r="6858" spans="1:99" ht="14.45" customHeight="1" outlineLevel="4" thickBot="1">
      <c r="A6858" s="25">
        <f t="shared" si="106"/>
        <v>6857</v>
      </c>
      <c r="C6858" s="30"/>
      <c r="D6858" s="41"/>
      <c r="E6858" s="41"/>
      <c r="H6858" s="39" t="s">
        <v>5616</v>
      </c>
    </row>
    <row r="6859" spans="1:99" ht="14.45" customHeight="1" outlineLevel="4" thickBot="1">
      <c r="A6859" s="25">
        <f t="shared" si="106"/>
        <v>6858</v>
      </c>
      <c r="C6859" s="30"/>
      <c r="D6859" s="41"/>
      <c r="E6859" s="41"/>
      <c r="I6859" s="19" t="s">
        <v>7648</v>
      </c>
    </row>
    <row r="6860" spans="1:99" ht="14.45" customHeight="1" outlineLevel="4" thickBot="1">
      <c r="A6860" s="25">
        <f t="shared" ref="A6860:A6923" si="107">ROW()-1</f>
        <v>6859</v>
      </c>
      <c r="C6860" s="30"/>
      <c r="D6860" s="41"/>
      <c r="E6860" s="41"/>
      <c r="I6860" s="19" t="s">
        <v>7649</v>
      </c>
      <c r="M6860" s="38"/>
      <c r="N6860" s="38"/>
      <c r="O6860" s="38"/>
      <c r="P6860" s="38"/>
      <c r="Q6860" s="38"/>
      <c r="R6860" s="38"/>
      <c r="S6860" s="38"/>
      <c r="BC6860" s="70"/>
      <c r="BD6860" s="70"/>
      <c r="BE6860" s="70"/>
      <c r="BF6860" s="70"/>
      <c r="BG6860" s="70"/>
      <c r="BH6860" s="70"/>
      <c r="BI6860" s="70"/>
      <c r="BJ6860" s="70"/>
      <c r="BK6860" s="70"/>
      <c r="BL6860" s="70"/>
      <c r="BM6860" s="70"/>
      <c r="BN6860" s="70"/>
      <c r="BO6860" s="70"/>
      <c r="BP6860" s="70"/>
      <c r="BQ6860" s="70"/>
      <c r="BR6860" s="70"/>
      <c r="BS6860" s="70"/>
      <c r="BT6860" s="70"/>
      <c r="BU6860" s="70"/>
      <c r="BV6860" s="70"/>
      <c r="BW6860" s="70"/>
      <c r="BX6860" s="70"/>
      <c r="BY6860" s="70"/>
      <c r="BZ6860" s="70"/>
      <c r="CA6860" s="70"/>
      <c r="CB6860" s="70"/>
      <c r="CC6860" s="70"/>
      <c r="CD6860" s="70"/>
      <c r="CE6860" s="70"/>
      <c r="CF6860" s="70"/>
      <c r="CG6860" s="70"/>
      <c r="CH6860" s="70"/>
      <c r="CI6860" s="70"/>
      <c r="CJ6860" s="70"/>
      <c r="CK6860" s="70"/>
      <c r="CL6860" s="70"/>
      <c r="CM6860" s="70"/>
      <c r="CN6860" s="70"/>
      <c r="CO6860" s="70"/>
      <c r="CP6860" s="70"/>
      <c r="CQ6860" s="70"/>
      <c r="CR6860" s="70"/>
      <c r="CS6860" s="70"/>
      <c r="CT6860" s="70"/>
      <c r="CU6860" s="82"/>
    </row>
    <row r="6861" spans="1:99" ht="14.45" customHeight="1" outlineLevel="4" thickBot="1">
      <c r="A6861" s="25">
        <f t="shared" si="107"/>
        <v>6860</v>
      </c>
      <c r="C6861" s="30"/>
      <c r="D6861" s="41"/>
      <c r="E6861" s="41"/>
      <c r="G6861" s="35" t="s">
        <v>7650</v>
      </c>
      <c r="BC6861" s="64" t="s">
        <v>7651</v>
      </c>
      <c r="BD6861" s="65"/>
      <c r="BE6861" s="65"/>
      <c r="BF6861" s="65"/>
      <c r="BG6861" s="65"/>
      <c r="BH6861" s="65"/>
      <c r="BI6861" s="65"/>
      <c r="BJ6861" s="65"/>
      <c r="BK6861" s="65"/>
      <c r="BL6861" s="65"/>
      <c r="BM6861" s="65"/>
      <c r="BN6861" s="65"/>
      <c r="BO6861" s="65"/>
      <c r="BP6861" s="65"/>
      <c r="BQ6861" s="65"/>
      <c r="BR6861" s="65"/>
      <c r="BS6861" s="65"/>
      <c r="BT6861" s="65"/>
      <c r="BU6861" s="65"/>
      <c r="BV6861" s="65"/>
      <c r="BW6861" s="65"/>
      <c r="BX6861" s="65"/>
      <c r="BY6861" s="65"/>
      <c r="BZ6861" s="65"/>
      <c r="CA6861" s="65"/>
      <c r="CB6861" s="65"/>
      <c r="CC6861" s="65"/>
      <c r="CD6861" s="65"/>
      <c r="CE6861" s="65"/>
      <c r="CF6861" s="65"/>
      <c r="CG6861" s="65"/>
      <c r="CH6861" s="65"/>
      <c r="CI6861" s="65"/>
      <c r="CJ6861" s="65"/>
      <c r="CK6861" s="65"/>
      <c r="CL6861" s="65"/>
      <c r="CM6861" s="65"/>
      <c r="CN6861" s="65"/>
      <c r="CO6861" s="65"/>
      <c r="CP6861" s="65"/>
      <c r="CQ6861" s="65"/>
      <c r="CR6861" s="65"/>
      <c r="CS6861" s="65"/>
      <c r="CT6861" s="65"/>
      <c r="CU6861" s="66"/>
    </row>
    <row r="6862" spans="1:99" ht="14.45" customHeight="1" outlineLevel="4" thickBot="1">
      <c r="A6862" s="25">
        <f t="shared" si="107"/>
        <v>6861</v>
      </c>
      <c r="C6862" s="30"/>
      <c r="D6862" s="41"/>
      <c r="E6862" s="41"/>
      <c r="H6862" s="19" t="s">
        <v>7652</v>
      </c>
      <c r="BC6862" s="30"/>
      <c r="BD6862" s="67" t="s">
        <v>7653</v>
      </c>
      <c r="BE6862" s="30"/>
      <c r="BF6862" s="30"/>
      <c r="BG6862" s="30"/>
      <c r="BH6862" s="30"/>
      <c r="BI6862" s="30"/>
      <c r="BJ6862" s="30"/>
      <c r="BK6862" s="30"/>
      <c r="BL6862" s="30"/>
      <c r="BM6862" s="30"/>
      <c r="BN6862" s="30"/>
      <c r="BO6862" s="30"/>
      <c r="BP6862" s="30"/>
      <c r="BQ6862" s="30"/>
      <c r="BR6862" s="30"/>
      <c r="BS6862" s="30"/>
      <c r="BT6862" s="30"/>
      <c r="BU6862" s="30"/>
      <c r="BV6862" s="30"/>
      <c r="BW6862" s="30"/>
      <c r="BX6862" s="30"/>
      <c r="BY6862" s="30"/>
      <c r="BZ6862" s="30"/>
      <c r="CA6862" s="30"/>
      <c r="CB6862" s="30"/>
      <c r="CC6862" s="30"/>
      <c r="CD6862" s="30"/>
      <c r="CE6862" s="30"/>
      <c r="CF6862" s="30"/>
      <c r="CG6862" s="30"/>
      <c r="CH6862" s="30"/>
      <c r="CI6862" s="30"/>
      <c r="CJ6862" s="30"/>
      <c r="CK6862" s="30"/>
      <c r="CL6862" s="30"/>
      <c r="CM6862" s="30"/>
      <c r="CN6862" s="30"/>
      <c r="CO6862" s="30"/>
      <c r="CP6862" s="30"/>
      <c r="CQ6862" s="30"/>
      <c r="CR6862" s="30"/>
      <c r="CS6862" s="30"/>
      <c r="CT6862" s="30"/>
      <c r="CU6862" s="68"/>
    </row>
    <row r="6863" spans="1:99" ht="14.45" customHeight="1" outlineLevel="4" thickBot="1">
      <c r="A6863" s="25">
        <f t="shared" si="107"/>
        <v>6862</v>
      </c>
      <c r="C6863" s="30"/>
      <c r="D6863" s="41"/>
      <c r="E6863" s="41"/>
      <c r="H6863" s="19" t="s">
        <v>7654</v>
      </c>
      <c r="BC6863" s="76"/>
      <c r="BD6863" s="105" t="s">
        <v>7655</v>
      </c>
      <c r="BE6863" s="76"/>
      <c r="BF6863" s="76"/>
      <c r="BG6863" s="76"/>
      <c r="BH6863" s="76"/>
      <c r="BI6863" s="76"/>
      <c r="BJ6863" s="76"/>
      <c r="BK6863" s="76"/>
      <c r="BL6863" s="76"/>
      <c r="BM6863" s="76"/>
      <c r="BN6863" s="76"/>
      <c r="BO6863" s="76"/>
      <c r="BP6863" s="76"/>
      <c r="BQ6863" s="76"/>
      <c r="BR6863" s="76"/>
      <c r="BS6863" s="76"/>
      <c r="BT6863" s="76"/>
      <c r="BU6863" s="76"/>
      <c r="BV6863" s="76"/>
      <c r="BW6863" s="76"/>
      <c r="BX6863" s="76"/>
      <c r="BY6863" s="76"/>
      <c r="BZ6863" s="76"/>
      <c r="CA6863" s="76"/>
      <c r="CB6863" s="76"/>
      <c r="CC6863" s="76"/>
      <c r="CD6863" s="76"/>
      <c r="CE6863" s="76"/>
      <c r="CF6863" s="76"/>
      <c r="CG6863" s="76"/>
      <c r="CH6863" s="76"/>
      <c r="CI6863" s="76"/>
      <c r="CJ6863" s="76"/>
      <c r="CK6863" s="76"/>
      <c r="CL6863" s="76"/>
      <c r="CM6863" s="76"/>
      <c r="CN6863" s="76"/>
      <c r="CO6863" s="76"/>
      <c r="CP6863" s="76"/>
      <c r="CQ6863" s="76"/>
      <c r="CR6863" s="76"/>
      <c r="CS6863" s="76"/>
      <c r="CT6863" s="76"/>
      <c r="CU6863" s="77"/>
    </row>
    <row r="6864" spans="1:99" ht="14.45" customHeight="1" outlineLevel="3" thickBot="1">
      <c r="A6864" s="25">
        <f t="shared" si="107"/>
        <v>6863</v>
      </c>
      <c r="C6864" s="30"/>
      <c r="D6864" s="41"/>
      <c r="E6864" s="41"/>
      <c r="BC6864" s="72"/>
      <c r="BD6864" s="72"/>
      <c r="BE6864" s="72"/>
      <c r="BF6864" s="72"/>
      <c r="BG6864" s="72"/>
      <c r="BH6864" s="72"/>
      <c r="BI6864" s="72"/>
      <c r="BJ6864" s="72"/>
      <c r="BK6864" s="72"/>
      <c r="BL6864" s="72"/>
      <c r="BM6864" s="72"/>
      <c r="BN6864" s="72"/>
      <c r="BO6864" s="72"/>
      <c r="BP6864" s="72"/>
      <c r="BQ6864" s="72"/>
      <c r="BR6864" s="72"/>
      <c r="BS6864" s="72"/>
      <c r="BT6864" s="72"/>
      <c r="BU6864" s="72"/>
      <c r="BV6864" s="72"/>
      <c r="BW6864" s="72"/>
      <c r="BX6864" s="72"/>
      <c r="BY6864" s="72"/>
      <c r="BZ6864" s="72"/>
      <c r="CA6864" s="72"/>
      <c r="CB6864" s="72"/>
      <c r="CC6864" s="72"/>
      <c r="CD6864" s="72"/>
      <c r="CE6864" s="72"/>
      <c r="CF6864" s="72"/>
      <c r="CG6864" s="72"/>
      <c r="CH6864" s="72"/>
      <c r="CI6864" s="72"/>
      <c r="CJ6864" s="72"/>
      <c r="CK6864" s="72"/>
      <c r="CL6864" s="72"/>
      <c r="CM6864" s="72"/>
      <c r="CN6864" s="72"/>
      <c r="CO6864" s="72"/>
      <c r="CP6864" s="72"/>
      <c r="CQ6864" s="72"/>
      <c r="CR6864" s="72"/>
      <c r="CS6864" s="72"/>
      <c r="CT6864" s="72"/>
      <c r="CU6864" s="87"/>
    </row>
    <row r="6865" spans="1:55" ht="14.45" customHeight="1" outlineLevel="2" thickBot="1">
      <c r="A6865" s="25">
        <f t="shared" si="107"/>
        <v>6864</v>
      </c>
      <c r="C6865" s="30"/>
      <c r="D6865" s="41"/>
      <c r="E6865" s="33" t="s">
        <v>7656</v>
      </c>
      <c r="AZ6865" s="20"/>
      <c r="BC6865" s="29" t="s">
        <v>7657</v>
      </c>
    </row>
    <row r="6866" spans="1:55" ht="14.45" customHeight="1" outlineLevel="3" thickBot="1">
      <c r="A6866" s="25">
        <f t="shared" si="107"/>
        <v>6865</v>
      </c>
      <c r="C6866" s="30"/>
      <c r="D6866" s="41"/>
      <c r="E6866" s="41"/>
      <c r="F6866" s="34" t="s">
        <v>458</v>
      </c>
      <c r="BC6866" s="29"/>
    </row>
    <row r="6867" spans="1:55" ht="14.45" customHeight="1" outlineLevel="4" thickBot="1">
      <c r="A6867" s="25">
        <f t="shared" si="107"/>
        <v>6866</v>
      </c>
      <c r="C6867" s="30"/>
      <c r="D6867" s="41"/>
      <c r="E6867" s="41"/>
      <c r="G6867" s="19" t="s">
        <v>7658</v>
      </c>
      <c r="BB6867" s="119"/>
      <c r="BC6867" s="29"/>
    </row>
    <row r="6868" spans="1:55" ht="14.45" customHeight="1" outlineLevel="4" thickBot="1">
      <c r="A6868" s="25">
        <f t="shared" si="107"/>
        <v>6867</v>
      </c>
      <c r="C6868" s="30"/>
      <c r="D6868" s="41"/>
      <c r="E6868" s="41"/>
      <c r="G6868" s="19" t="s">
        <v>7659</v>
      </c>
      <c r="BB6868" s="119"/>
    </row>
    <row r="6869" spans="1:55" ht="14.45" customHeight="1" outlineLevel="3" thickBot="1">
      <c r="A6869" s="25">
        <f t="shared" si="107"/>
        <v>6868</v>
      </c>
      <c r="C6869" s="30"/>
      <c r="D6869" s="41"/>
      <c r="E6869" s="41"/>
      <c r="F6869" s="34" t="s">
        <v>1210</v>
      </c>
      <c r="AZ6869" s="96"/>
      <c r="BB6869" s="193"/>
    </row>
    <row r="6870" spans="1:55" ht="14.45" customHeight="1" outlineLevel="4" thickBot="1">
      <c r="A6870" s="25">
        <f t="shared" si="107"/>
        <v>6869</v>
      </c>
      <c r="C6870" s="30"/>
      <c r="D6870" s="41"/>
      <c r="E6870" s="41"/>
      <c r="G6870" s="19" t="s">
        <v>7660</v>
      </c>
      <c r="AS6870" s="38"/>
      <c r="AT6870" s="38"/>
      <c r="AU6870" s="38"/>
      <c r="AZ6870" s="20"/>
    </row>
    <row r="6871" spans="1:55" ht="14.45" customHeight="1" outlineLevel="4" thickBot="1">
      <c r="A6871" s="25">
        <f t="shared" si="107"/>
        <v>6870</v>
      </c>
      <c r="C6871" s="30"/>
      <c r="D6871" s="41"/>
      <c r="E6871" s="41"/>
      <c r="G6871" s="19" t="s">
        <v>7661</v>
      </c>
      <c r="AZ6871" s="20"/>
      <c r="BC6871" s="19"/>
    </row>
    <row r="6872" spans="1:55" ht="14.45" customHeight="1" outlineLevel="4" thickBot="1">
      <c r="A6872" s="25">
        <f t="shared" si="107"/>
        <v>6871</v>
      </c>
      <c r="C6872" s="30"/>
      <c r="D6872" s="41"/>
      <c r="E6872" s="41"/>
      <c r="G6872" s="19" t="s">
        <v>7662</v>
      </c>
      <c r="U6872" s="38"/>
      <c r="V6872" s="38"/>
      <c r="W6872" s="38"/>
      <c r="X6872" s="38"/>
      <c r="Y6872" s="38"/>
      <c r="Z6872" s="38"/>
      <c r="AA6872" s="38"/>
      <c r="AJ6872" s="38"/>
      <c r="AK6872" s="38"/>
      <c r="AL6872" s="38"/>
      <c r="AM6872" s="38"/>
      <c r="AN6872" s="38"/>
      <c r="AO6872" s="38"/>
      <c r="AP6872" s="38"/>
      <c r="AZ6872" s="96"/>
      <c r="BC6872" s="47" t="s">
        <v>7663</v>
      </c>
    </row>
    <row r="6873" spans="1:55" ht="14.45" customHeight="1" outlineLevel="3" thickBot="1">
      <c r="A6873" s="25">
        <f t="shared" si="107"/>
        <v>6872</v>
      </c>
      <c r="C6873" s="30"/>
      <c r="D6873" s="41"/>
    </row>
    <row r="6874" spans="1:55" ht="14.45" customHeight="1" outlineLevel="2" thickBot="1">
      <c r="A6874" s="25">
        <f t="shared" si="107"/>
        <v>6873</v>
      </c>
      <c r="C6874" s="30"/>
      <c r="D6874" s="41"/>
      <c r="E6874" s="33" t="s">
        <v>7664</v>
      </c>
      <c r="AZ6874" s="20"/>
      <c r="BC6874" s="29" t="s">
        <v>7665</v>
      </c>
    </row>
    <row r="6875" spans="1:55" ht="14.45" customHeight="1" outlineLevel="3" thickBot="1">
      <c r="A6875" s="25">
        <f t="shared" si="107"/>
        <v>6874</v>
      </c>
      <c r="C6875" s="30"/>
      <c r="D6875" s="41"/>
      <c r="F6875" s="34" t="s">
        <v>458</v>
      </c>
      <c r="AZ6875" s="20"/>
      <c r="BC6875" s="29" t="s">
        <v>7666</v>
      </c>
    </row>
    <row r="6876" spans="1:55" ht="14.45" customHeight="1" outlineLevel="4" thickBot="1">
      <c r="A6876" s="25">
        <f t="shared" si="107"/>
        <v>6875</v>
      </c>
      <c r="C6876" s="30"/>
      <c r="D6876" s="41"/>
      <c r="G6876" s="19" t="s">
        <v>7667</v>
      </c>
      <c r="AZ6876" s="20"/>
    </row>
    <row r="6877" spans="1:55" ht="14.45" customHeight="1" outlineLevel="4" thickBot="1">
      <c r="A6877" s="25">
        <f t="shared" si="107"/>
        <v>6876</v>
      </c>
      <c r="C6877" s="30"/>
      <c r="D6877" s="41"/>
      <c r="G6877" s="19" t="s">
        <v>7668</v>
      </c>
      <c r="T6877" s="38"/>
      <c r="U6877" s="38"/>
      <c r="V6877" s="38"/>
      <c r="AZ6877" s="20"/>
    </row>
    <row r="6878" spans="1:55" ht="14.45" customHeight="1" outlineLevel="3" thickBot="1">
      <c r="A6878" s="25">
        <f t="shared" si="107"/>
        <v>6877</v>
      </c>
      <c r="C6878" s="30"/>
      <c r="D6878" s="41"/>
      <c r="F6878" s="34" t="s">
        <v>7669</v>
      </c>
      <c r="AZ6878" s="20"/>
      <c r="BC6878" s="29" t="s">
        <v>7670</v>
      </c>
    </row>
    <row r="6879" spans="1:55" ht="14.45" customHeight="1" outlineLevel="4" thickBot="1">
      <c r="A6879" s="25">
        <f t="shared" si="107"/>
        <v>6878</v>
      </c>
      <c r="C6879" s="30"/>
      <c r="D6879" s="41"/>
      <c r="G6879" s="19" t="s">
        <v>7671</v>
      </c>
      <c r="AZ6879" s="20"/>
      <c r="BC6879" s="60" t="s">
        <v>7672</v>
      </c>
    </row>
    <row r="6880" spans="1:55" ht="14.45" customHeight="1" outlineLevel="3" thickBot="1">
      <c r="A6880" s="25">
        <f t="shared" si="107"/>
        <v>6879</v>
      </c>
      <c r="C6880" s="30"/>
      <c r="D6880" s="41"/>
      <c r="F6880" s="34" t="s">
        <v>7673</v>
      </c>
      <c r="AZ6880" s="20"/>
      <c r="BC6880" s="29" t="s">
        <v>7674</v>
      </c>
    </row>
    <row r="6881" spans="1:55" ht="14.45" customHeight="1" outlineLevel="4" thickBot="1">
      <c r="A6881" s="25">
        <f t="shared" si="107"/>
        <v>6880</v>
      </c>
      <c r="C6881" s="30"/>
      <c r="D6881" s="41"/>
      <c r="G6881" s="35" t="s">
        <v>7675</v>
      </c>
      <c r="AZ6881" s="20"/>
    </row>
    <row r="6882" spans="1:55" ht="14.45" customHeight="1" outlineLevel="4" thickBot="1">
      <c r="A6882" s="25">
        <f t="shared" si="107"/>
        <v>6881</v>
      </c>
      <c r="C6882" s="30"/>
      <c r="D6882" s="41"/>
      <c r="H6882" s="19" t="s">
        <v>7676</v>
      </c>
      <c r="AZ6882" s="20"/>
    </row>
    <row r="6883" spans="1:55" ht="14.45" customHeight="1" outlineLevel="4" thickBot="1">
      <c r="A6883" s="25">
        <f t="shared" si="107"/>
        <v>6882</v>
      </c>
      <c r="C6883" s="30"/>
      <c r="D6883" s="41"/>
      <c r="F6883" s="121" t="s">
        <v>4754</v>
      </c>
      <c r="G6883" s="35" t="s">
        <v>7677</v>
      </c>
      <c r="AZ6883" s="20"/>
      <c r="BC6883" s="22" t="s">
        <v>5458</v>
      </c>
    </row>
    <row r="6884" spans="1:55" ht="14.45" customHeight="1" outlineLevel="4" thickBot="1">
      <c r="A6884" s="25">
        <f t="shared" si="107"/>
        <v>6883</v>
      </c>
      <c r="C6884" s="30"/>
      <c r="D6884" s="41"/>
      <c r="H6884" s="19" t="s">
        <v>7678</v>
      </c>
      <c r="AZ6884" s="20"/>
    </row>
    <row r="6885" spans="1:55" ht="14.45" customHeight="1" outlineLevel="4" thickBot="1">
      <c r="A6885" s="25">
        <f t="shared" si="107"/>
        <v>6884</v>
      </c>
      <c r="C6885" s="30"/>
      <c r="D6885" s="41"/>
      <c r="G6885" s="35" t="s">
        <v>7679</v>
      </c>
      <c r="AZ6885" s="20"/>
    </row>
    <row r="6886" spans="1:55" ht="14.45" customHeight="1" outlineLevel="4" thickBot="1">
      <c r="A6886" s="25">
        <f t="shared" si="107"/>
        <v>6885</v>
      </c>
      <c r="C6886" s="30"/>
      <c r="D6886" s="41"/>
      <c r="H6886" s="19" t="s">
        <v>7680</v>
      </c>
      <c r="AZ6886" s="20"/>
    </row>
    <row r="6887" spans="1:55" ht="14.45" customHeight="1" outlineLevel="3" thickBot="1">
      <c r="A6887" s="25">
        <f t="shared" si="107"/>
        <v>6886</v>
      </c>
      <c r="C6887" s="30"/>
      <c r="D6887" s="41"/>
      <c r="F6887" s="34" t="s">
        <v>7681</v>
      </c>
      <c r="AZ6887" s="20"/>
      <c r="BC6887" s="29" t="s">
        <v>7682</v>
      </c>
    </row>
    <row r="6888" spans="1:55" ht="14.45" customHeight="1" outlineLevel="4" thickBot="1">
      <c r="A6888" s="25">
        <f t="shared" si="107"/>
        <v>6887</v>
      </c>
      <c r="C6888" s="30"/>
      <c r="D6888" s="41"/>
      <c r="G6888" s="19" t="s">
        <v>7683</v>
      </c>
      <c r="AZ6888" s="20"/>
      <c r="BC6888" s="22" t="s">
        <v>7684</v>
      </c>
    </row>
    <row r="6889" spans="1:55" ht="14.45" customHeight="1" outlineLevel="4" thickBot="1">
      <c r="A6889" s="25">
        <f t="shared" si="107"/>
        <v>6888</v>
      </c>
      <c r="C6889" s="30"/>
      <c r="D6889" s="41"/>
      <c r="G6889" s="42" t="s">
        <v>7685</v>
      </c>
      <c r="AZ6889" s="20"/>
      <c r="BC6889" s="47" t="s">
        <v>7686</v>
      </c>
    </row>
    <row r="6890" spans="1:55" ht="14.45" customHeight="1" outlineLevel="3" thickBot="1">
      <c r="A6890" s="25">
        <f t="shared" si="107"/>
        <v>6889</v>
      </c>
      <c r="C6890" s="30"/>
      <c r="D6890" s="41"/>
      <c r="F6890" s="34" t="s">
        <v>7687</v>
      </c>
      <c r="AZ6890" s="20"/>
      <c r="BC6890" s="29" t="s">
        <v>7688</v>
      </c>
    </row>
    <row r="6891" spans="1:55" ht="14.45" customHeight="1" outlineLevel="4" thickBot="1">
      <c r="A6891" s="25">
        <f t="shared" si="107"/>
        <v>6890</v>
      </c>
      <c r="C6891" s="30"/>
      <c r="D6891" s="41"/>
      <c r="G6891" s="19" t="s">
        <v>7689</v>
      </c>
      <c r="AZ6891" s="20"/>
    </row>
    <row r="6892" spans="1:55" ht="14.45" customHeight="1" outlineLevel="4" thickBot="1">
      <c r="A6892" s="25">
        <f t="shared" si="107"/>
        <v>6891</v>
      </c>
      <c r="C6892" s="30"/>
      <c r="D6892" s="41"/>
      <c r="G6892" s="19" t="s">
        <v>7690</v>
      </c>
      <c r="Q6892" s="38"/>
      <c r="R6892" s="38"/>
      <c r="S6892" s="38"/>
      <c r="T6892" s="38"/>
      <c r="U6892" s="38"/>
      <c r="V6892" s="38"/>
      <c r="W6892" s="38"/>
      <c r="AZ6892" s="20"/>
    </row>
    <row r="6893" spans="1:55" ht="14.45" customHeight="1" outlineLevel="3" thickBot="1">
      <c r="A6893" s="25">
        <f t="shared" si="107"/>
        <v>6892</v>
      </c>
      <c r="C6893" s="30"/>
      <c r="D6893" s="41"/>
      <c r="F6893" s="34" t="s">
        <v>7691</v>
      </c>
      <c r="AZ6893" s="20"/>
      <c r="BC6893" s="29" t="s">
        <v>7692</v>
      </c>
    </row>
    <row r="6894" spans="1:55" ht="14.45" customHeight="1" outlineLevel="4" thickBot="1">
      <c r="A6894" s="25">
        <f t="shared" si="107"/>
        <v>6893</v>
      </c>
      <c r="C6894" s="30"/>
      <c r="D6894" s="41"/>
      <c r="G6894" s="35" t="s">
        <v>7693</v>
      </c>
      <c r="AZ6894" s="20"/>
    </row>
    <row r="6895" spans="1:55" ht="14.45" customHeight="1" outlineLevel="4" thickBot="1">
      <c r="A6895" s="25">
        <f t="shared" si="107"/>
        <v>6894</v>
      </c>
      <c r="C6895" s="30"/>
      <c r="D6895" s="41"/>
      <c r="H6895" s="19" t="s">
        <v>7694</v>
      </c>
      <c r="T6895" s="38"/>
      <c r="U6895" s="38"/>
      <c r="V6895" s="38"/>
      <c r="W6895" s="38"/>
      <c r="X6895" s="38"/>
      <c r="Y6895" s="38"/>
      <c r="Z6895" s="38"/>
      <c r="AJ6895" s="38"/>
      <c r="AK6895" s="38"/>
      <c r="AZ6895" s="20"/>
    </row>
    <row r="6896" spans="1:55" ht="14.45" customHeight="1" outlineLevel="4" thickBot="1">
      <c r="A6896" s="25">
        <f t="shared" si="107"/>
        <v>6895</v>
      </c>
      <c r="C6896" s="30"/>
      <c r="D6896" s="41"/>
      <c r="G6896" s="35" t="s">
        <v>7695</v>
      </c>
      <c r="AZ6896" s="20"/>
    </row>
    <row r="6897" spans="1:55" ht="14.45" customHeight="1" outlineLevel="4" thickBot="1">
      <c r="A6897" s="25">
        <f t="shared" si="107"/>
        <v>6896</v>
      </c>
      <c r="C6897" s="30"/>
      <c r="D6897" s="41"/>
      <c r="H6897" s="19" t="s">
        <v>7696</v>
      </c>
      <c r="I6897" s="38"/>
      <c r="J6897" s="38"/>
      <c r="K6897" s="38"/>
      <c r="L6897" s="38"/>
      <c r="M6897" s="38"/>
      <c r="T6897" s="38"/>
      <c r="AZ6897" s="20"/>
    </row>
    <row r="6898" spans="1:55" ht="14.45" customHeight="1" outlineLevel="4" thickBot="1">
      <c r="A6898" s="25">
        <f t="shared" si="107"/>
        <v>6897</v>
      </c>
      <c r="C6898" s="30"/>
      <c r="D6898" s="41"/>
      <c r="H6898" s="19" t="s">
        <v>7697</v>
      </c>
      <c r="AZ6898" s="20"/>
    </row>
    <row r="6899" spans="1:55" ht="14.45" customHeight="1" outlineLevel="4" thickBot="1">
      <c r="A6899" s="25">
        <f t="shared" si="107"/>
        <v>6898</v>
      </c>
      <c r="C6899" s="30"/>
      <c r="D6899" s="41"/>
      <c r="H6899" s="19" t="s">
        <v>7698</v>
      </c>
      <c r="AZ6899" s="20"/>
      <c r="BC6899" s="47" t="s">
        <v>7699</v>
      </c>
    </row>
    <row r="6900" spans="1:55" ht="14.45" customHeight="1" outlineLevel="4" thickBot="1">
      <c r="A6900" s="25">
        <f t="shared" si="107"/>
        <v>6899</v>
      </c>
      <c r="C6900" s="30"/>
      <c r="D6900" s="41"/>
      <c r="G6900" s="35" t="s">
        <v>7700</v>
      </c>
      <c r="AZ6900" s="20"/>
    </row>
    <row r="6901" spans="1:55" ht="14.45" customHeight="1" outlineLevel="4" thickBot="1">
      <c r="A6901" s="25">
        <f t="shared" si="107"/>
        <v>6900</v>
      </c>
      <c r="C6901" s="30"/>
      <c r="D6901" s="41"/>
      <c r="H6901" s="19" t="s">
        <v>7701</v>
      </c>
      <c r="AA6901" s="38"/>
      <c r="AB6901" s="38"/>
      <c r="AC6901" s="38"/>
      <c r="AD6901" s="38"/>
      <c r="AE6901" s="38"/>
      <c r="AF6901" s="38"/>
      <c r="AG6901" s="38"/>
      <c r="AH6901" s="38"/>
      <c r="AI6901" s="38"/>
      <c r="AZ6901" s="20"/>
    </row>
    <row r="6902" spans="1:55" ht="14.45" customHeight="1" outlineLevel="4" thickBot="1">
      <c r="A6902" s="25">
        <f t="shared" si="107"/>
        <v>6901</v>
      </c>
      <c r="C6902" s="30"/>
      <c r="D6902" s="41"/>
      <c r="G6902" s="35" t="s">
        <v>7702</v>
      </c>
      <c r="AZ6902" s="20"/>
    </row>
    <row r="6903" spans="1:55" ht="14.45" customHeight="1" outlineLevel="4" thickBot="1">
      <c r="A6903" s="25">
        <f t="shared" si="107"/>
        <v>6902</v>
      </c>
      <c r="C6903" s="30"/>
      <c r="D6903" s="41"/>
      <c r="H6903" s="19" t="s">
        <v>7703</v>
      </c>
      <c r="S6903" s="38"/>
      <c r="T6903" s="38"/>
      <c r="U6903" s="38"/>
      <c r="V6903" s="38"/>
      <c r="W6903" s="38"/>
      <c r="X6903" s="38"/>
      <c r="Y6903" s="38"/>
      <c r="Z6903" s="38"/>
      <c r="AA6903" s="38"/>
      <c r="AB6903" s="38"/>
      <c r="AZ6903" s="20"/>
    </row>
    <row r="6904" spans="1:55" ht="14.45" customHeight="1" outlineLevel="3" thickBot="1">
      <c r="A6904" s="25">
        <f t="shared" si="107"/>
        <v>6903</v>
      </c>
      <c r="C6904" s="30"/>
      <c r="D6904" s="41"/>
    </row>
    <row r="6905" spans="1:55" ht="14.45" customHeight="1" outlineLevel="2" thickBot="1">
      <c r="A6905" s="25">
        <f t="shared" si="107"/>
        <v>6904</v>
      </c>
      <c r="C6905" s="30"/>
      <c r="D6905" s="41"/>
    </row>
    <row r="6906" spans="1:55" ht="14.45" customHeight="1" outlineLevel="1" thickBot="1">
      <c r="A6906" s="25">
        <f t="shared" si="107"/>
        <v>6905</v>
      </c>
      <c r="C6906" s="30"/>
      <c r="D6906" s="31" t="s">
        <v>7704</v>
      </c>
      <c r="E6906" s="32"/>
      <c r="BC6906" s="29" t="s">
        <v>7705</v>
      </c>
    </row>
    <row r="6907" spans="1:55" ht="14.45" customHeight="1" outlineLevel="2" thickBot="1">
      <c r="A6907" s="25">
        <f t="shared" si="107"/>
        <v>6906</v>
      </c>
      <c r="C6907" s="30"/>
      <c r="D6907" s="41"/>
      <c r="E6907" s="33" t="s">
        <v>7706</v>
      </c>
      <c r="BC6907" s="29" t="s">
        <v>7707</v>
      </c>
    </row>
    <row r="6908" spans="1:55" ht="14.45" customHeight="1" outlineLevel="4" thickBot="1">
      <c r="A6908" s="25">
        <f t="shared" si="107"/>
        <v>6907</v>
      </c>
      <c r="C6908" s="30"/>
      <c r="D6908" s="41"/>
      <c r="E6908" s="41"/>
      <c r="F6908" s="19" t="s">
        <v>7708</v>
      </c>
      <c r="BC6908" s="60" t="s">
        <v>7709</v>
      </c>
    </row>
    <row r="6909" spans="1:55" ht="14.45" customHeight="1" outlineLevel="4" thickBot="1">
      <c r="A6909" s="25">
        <f t="shared" si="107"/>
        <v>6908</v>
      </c>
      <c r="C6909" s="30"/>
      <c r="D6909" s="41"/>
      <c r="E6909" s="41"/>
      <c r="F6909" s="19" t="s">
        <v>7710</v>
      </c>
      <c r="Q6909" s="38"/>
      <c r="R6909" s="38"/>
      <c r="S6909" s="38"/>
      <c r="T6909" s="38"/>
      <c r="U6909" s="38"/>
      <c r="V6909" s="38"/>
      <c r="W6909" s="38"/>
      <c r="X6909" s="38"/>
      <c r="Y6909" s="38"/>
      <c r="Z6909" s="38"/>
      <c r="AA6909" s="38"/>
      <c r="AB6909" s="38"/>
      <c r="AC6909" s="38"/>
      <c r="AD6909" s="38"/>
      <c r="BC6909" s="60" t="s">
        <v>7711</v>
      </c>
    </row>
    <row r="6910" spans="1:55" ht="14.45" customHeight="1" outlineLevel="3" thickBot="1">
      <c r="A6910" s="25">
        <f t="shared" si="107"/>
        <v>6909</v>
      </c>
      <c r="C6910" s="30"/>
      <c r="D6910" s="41"/>
      <c r="E6910" s="41"/>
    </row>
    <row r="6911" spans="1:55" ht="14.45" customHeight="1" outlineLevel="2" thickBot="1">
      <c r="A6911" s="25">
        <f t="shared" si="107"/>
        <v>6910</v>
      </c>
      <c r="C6911" s="30"/>
      <c r="D6911" s="41"/>
      <c r="E6911" s="33" t="s">
        <v>7712</v>
      </c>
      <c r="BC6911" s="29" t="s">
        <v>7713</v>
      </c>
    </row>
    <row r="6912" spans="1:55" ht="14.45" customHeight="1" outlineLevel="3" thickBot="1">
      <c r="A6912" s="25">
        <f t="shared" si="107"/>
        <v>6911</v>
      </c>
      <c r="C6912" s="30"/>
      <c r="D6912" s="41"/>
      <c r="E6912" s="41"/>
      <c r="F6912" s="34" t="s">
        <v>1208</v>
      </c>
      <c r="BC6912" s="29" t="s">
        <v>7714</v>
      </c>
    </row>
    <row r="6913" spans="1:55" ht="14.45" customHeight="1" outlineLevel="4" thickBot="1">
      <c r="A6913" s="25">
        <f t="shared" si="107"/>
        <v>6912</v>
      </c>
      <c r="C6913" s="30"/>
      <c r="D6913" s="41"/>
      <c r="E6913" s="41"/>
      <c r="F6913" s="121" t="s">
        <v>4754</v>
      </c>
      <c r="G6913" s="35" t="s">
        <v>7715</v>
      </c>
      <c r="BC6913" s="22" t="s">
        <v>5458</v>
      </c>
    </row>
    <row r="6914" spans="1:55" ht="14.45" customHeight="1" outlineLevel="4" thickBot="1">
      <c r="A6914" s="25">
        <f t="shared" si="107"/>
        <v>6913</v>
      </c>
      <c r="C6914" s="30"/>
      <c r="D6914" s="41"/>
      <c r="E6914" s="41"/>
      <c r="F6914" s="41"/>
      <c r="H6914" s="19" t="s">
        <v>7716</v>
      </c>
    </row>
    <row r="6915" spans="1:55" ht="14.45" customHeight="1" outlineLevel="4" thickBot="1">
      <c r="A6915" s="25">
        <f t="shared" si="107"/>
        <v>6914</v>
      </c>
      <c r="C6915" s="30"/>
      <c r="D6915" s="41"/>
      <c r="E6915" s="41"/>
      <c r="F6915" s="41"/>
      <c r="H6915" s="19" t="s">
        <v>7717</v>
      </c>
    </row>
    <row r="6916" spans="1:55" ht="14.45" customHeight="1" outlineLevel="4" thickBot="1">
      <c r="A6916" s="25">
        <f t="shared" si="107"/>
        <v>6915</v>
      </c>
      <c r="C6916" s="30"/>
      <c r="D6916" s="41"/>
      <c r="E6916" s="41"/>
      <c r="F6916" s="41"/>
      <c r="H6916" s="19" t="s">
        <v>3999</v>
      </c>
    </row>
    <row r="6917" spans="1:55" ht="14.45" customHeight="1" outlineLevel="4" thickBot="1">
      <c r="A6917" s="25">
        <f t="shared" si="107"/>
        <v>6916</v>
      </c>
      <c r="C6917" s="30"/>
      <c r="D6917" s="41"/>
      <c r="E6917" s="41"/>
      <c r="F6917" s="41"/>
      <c r="G6917" s="35" t="s">
        <v>7718</v>
      </c>
    </row>
    <row r="6918" spans="1:55" ht="14.45" customHeight="1" outlineLevel="4" thickBot="1">
      <c r="A6918" s="25">
        <f t="shared" si="107"/>
        <v>6917</v>
      </c>
      <c r="C6918" s="30"/>
      <c r="D6918" s="41"/>
      <c r="E6918" s="41"/>
      <c r="F6918" s="41"/>
      <c r="H6918" s="19" t="s">
        <v>7719</v>
      </c>
    </row>
    <row r="6919" spans="1:55" ht="14.45" customHeight="1" outlineLevel="4" thickBot="1">
      <c r="A6919" s="25">
        <f t="shared" si="107"/>
        <v>6918</v>
      </c>
      <c r="C6919" s="30"/>
      <c r="D6919" s="41"/>
      <c r="E6919" s="41"/>
      <c r="F6919" s="41"/>
      <c r="H6919" s="19" t="s">
        <v>7720</v>
      </c>
    </row>
    <row r="6920" spans="1:55" ht="14.45" customHeight="1" outlineLevel="4" thickBot="1">
      <c r="A6920" s="25">
        <f t="shared" si="107"/>
        <v>6919</v>
      </c>
      <c r="C6920" s="30"/>
      <c r="D6920" s="41"/>
      <c r="E6920" s="41"/>
      <c r="F6920" s="41"/>
      <c r="G6920" s="35" t="s">
        <v>7721</v>
      </c>
    </row>
    <row r="6921" spans="1:55" ht="14.45" customHeight="1" outlineLevel="4" thickBot="1">
      <c r="A6921" s="25">
        <f t="shared" si="107"/>
        <v>6920</v>
      </c>
      <c r="C6921" s="30"/>
      <c r="D6921" s="41"/>
      <c r="E6921" s="41"/>
      <c r="F6921" s="41"/>
      <c r="H6921" s="19" t="s">
        <v>7722</v>
      </c>
    </row>
    <row r="6922" spans="1:55" ht="14.45" customHeight="1" outlineLevel="4" thickBot="1">
      <c r="A6922" s="25">
        <f t="shared" si="107"/>
        <v>6921</v>
      </c>
      <c r="C6922" s="30"/>
      <c r="D6922" s="41"/>
      <c r="E6922" s="41"/>
      <c r="F6922" s="41"/>
      <c r="H6922" s="19" t="s">
        <v>7723</v>
      </c>
    </row>
    <row r="6923" spans="1:55" ht="14.45" customHeight="1" outlineLevel="3" thickBot="1">
      <c r="A6923" s="25">
        <f t="shared" si="107"/>
        <v>6922</v>
      </c>
      <c r="C6923" s="30"/>
      <c r="D6923" s="41"/>
      <c r="E6923" s="41"/>
      <c r="F6923" s="34" t="s">
        <v>1210</v>
      </c>
      <c r="BC6923" s="29" t="s">
        <v>7724</v>
      </c>
    </row>
    <row r="6924" spans="1:55" ht="14.45" customHeight="1" outlineLevel="4" thickBot="1">
      <c r="A6924" s="25">
        <f t="shared" ref="A6924:A6987" si="108">ROW()-1</f>
        <v>6923</v>
      </c>
      <c r="C6924" s="30"/>
      <c r="D6924" s="41"/>
      <c r="E6924" s="41"/>
      <c r="F6924" s="41"/>
      <c r="G6924" s="19" t="s">
        <v>7725</v>
      </c>
      <c r="BC6924" s="22" t="s">
        <v>7726</v>
      </c>
    </row>
    <row r="6925" spans="1:55" ht="14.45" customHeight="1" outlineLevel="4" thickBot="1">
      <c r="A6925" s="25">
        <f t="shared" si="108"/>
        <v>6924</v>
      </c>
      <c r="C6925" s="30"/>
      <c r="D6925" s="41"/>
      <c r="E6925" s="41"/>
      <c r="F6925" s="41"/>
      <c r="G6925" s="19" t="s">
        <v>7727</v>
      </c>
      <c r="BC6925" s="47" t="s">
        <v>7728</v>
      </c>
    </row>
    <row r="6926" spans="1:55" ht="14.45" customHeight="1" outlineLevel="4" thickBot="1">
      <c r="A6926" s="25">
        <f t="shared" si="108"/>
        <v>6925</v>
      </c>
      <c r="C6926" s="30"/>
      <c r="D6926" s="41"/>
      <c r="E6926" s="41"/>
      <c r="F6926" s="41"/>
      <c r="G6926" s="19" t="s">
        <v>7729</v>
      </c>
      <c r="K6926" s="38"/>
      <c r="L6926" s="38"/>
      <c r="M6926" s="38"/>
      <c r="BC6926" s="47"/>
    </row>
    <row r="6927" spans="1:55" ht="14.45" customHeight="1" outlineLevel="3" thickBot="1">
      <c r="A6927" s="25">
        <f t="shared" si="108"/>
        <v>6926</v>
      </c>
      <c r="C6927" s="30"/>
      <c r="D6927" s="41"/>
      <c r="E6927" s="41"/>
      <c r="F6927" s="34" t="s">
        <v>7730</v>
      </c>
      <c r="BC6927" s="29" t="s">
        <v>7731</v>
      </c>
    </row>
    <row r="6928" spans="1:55" ht="14.45" customHeight="1" outlineLevel="4" thickBot="1">
      <c r="A6928" s="25">
        <f t="shared" si="108"/>
        <v>6927</v>
      </c>
      <c r="C6928" s="30"/>
      <c r="D6928" s="41"/>
      <c r="E6928" s="41"/>
      <c r="G6928" s="19" t="s">
        <v>7732</v>
      </c>
      <c r="AR6928" s="38"/>
      <c r="AS6928" s="38"/>
      <c r="AT6928" s="38"/>
      <c r="AU6928" s="38"/>
      <c r="AV6928" s="38"/>
      <c r="AW6928" s="38"/>
      <c r="AX6928" s="38"/>
      <c r="AY6928" s="38"/>
    </row>
    <row r="6929" spans="1:55" ht="14.45" customHeight="1" outlineLevel="4" thickBot="1">
      <c r="A6929" s="25">
        <f t="shared" si="108"/>
        <v>6928</v>
      </c>
      <c r="C6929" s="30"/>
      <c r="D6929" s="41"/>
      <c r="E6929" s="41"/>
      <c r="G6929" s="19" t="s">
        <v>7733</v>
      </c>
      <c r="J6929" s="38"/>
      <c r="K6929" s="38"/>
      <c r="L6929" s="38"/>
      <c r="M6929" s="38"/>
      <c r="N6929" s="38"/>
      <c r="O6929" s="38"/>
      <c r="P6929" s="38"/>
      <c r="Q6929" s="38"/>
      <c r="R6929" s="38"/>
      <c r="S6929" s="38"/>
      <c r="T6929" s="38"/>
      <c r="U6929" s="38"/>
      <c r="V6929" s="38"/>
    </row>
    <row r="6930" spans="1:55" ht="14.45" customHeight="1" outlineLevel="4" thickBot="1">
      <c r="A6930" s="25">
        <f t="shared" si="108"/>
        <v>6929</v>
      </c>
      <c r="C6930" s="30"/>
      <c r="D6930" s="41"/>
      <c r="E6930" s="41"/>
      <c r="G6930" s="19" t="s">
        <v>7734</v>
      </c>
    </row>
    <row r="6931" spans="1:55" ht="14.45" customHeight="1" outlineLevel="3" thickBot="1">
      <c r="A6931" s="25">
        <f t="shared" si="108"/>
        <v>6930</v>
      </c>
      <c r="C6931" s="30"/>
      <c r="D6931" s="41"/>
      <c r="E6931" s="41"/>
    </row>
    <row r="6932" spans="1:55" ht="14.45" customHeight="1" outlineLevel="2" thickBot="1">
      <c r="A6932" s="25">
        <f t="shared" si="108"/>
        <v>6931</v>
      </c>
      <c r="C6932" s="30"/>
      <c r="D6932" s="41"/>
      <c r="E6932" s="33" t="s">
        <v>7735</v>
      </c>
      <c r="BC6932" s="29" t="s">
        <v>7736</v>
      </c>
    </row>
    <row r="6933" spans="1:55" ht="14.45" customHeight="1" outlineLevel="3" thickBot="1">
      <c r="A6933" s="25">
        <f t="shared" si="108"/>
        <v>6932</v>
      </c>
      <c r="C6933" s="30"/>
      <c r="D6933" s="41"/>
      <c r="F6933" s="34" t="s">
        <v>7737</v>
      </c>
      <c r="BC6933" s="29" t="s">
        <v>7738</v>
      </c>
    </row>
    <row r="6934" spans="1:55" ht="14.45" customHeight="1" outlineLevel="4" thickBot="1">
      <c r="A6934" s="25">
        <f t="shared" si="108"/>
        <v>6933</v>
      </c>
      <c r="C6934" s="30"/>
      <c r="D6934" s="41"/>
      <c r="F6934" s="41"/>
      <c r="G6934" s="19" t="s">
        <v>7739</v>
      </c>
    </row>
    <row r="6935" spans="1:55" ht="14.45" customHeight="1" outlineLevel="3" thickBot="1">
      <c r="A6935" s="25">
        <f t="shared" si="108"/>
        <v>6934</v>
      </c>
      <c r="C6935" s="30"/>
      <c r="D6935" s="41"/>
      <c r="F6935" s="34" t="s">
        <v>479</v>
      </c>
      <c r="BC6935" s="29" t="s">
        <v>7740</v>
      </c>
    </row>
    <row r="6936" spans="1:55" ht="14.45" customHeight="1" outlineLevel="4" thickBot="1">
      <c r="A6936" s="25">
        <f t="shared" si="108"/>
        <v>6935</v>
      </c>
      <c r="C6936" s="30"/>
      <c r="D6936" s="41"/>
      <c r="F6936" s="121" t="s">
        <v>4754</v>
      </c>
      <c r="G6936" s="35" t="s">
        <v>7715</v>
      </c>
      <c r="BC6936" s="22" t="s">
        <v>5458</v>
      </c>
    </row>
    <row r="6937" spans="1:55" ht="14.45" customHeight="1" outlineLevel="4" thickBot="1">
      <c r="A6937" s="25">
        <f t="shared" si="108"/>
        <v>6936</v>
      </c>
      <c r="C6937" s="30"/>
      <c r="D6937" s="41"/>
      <c r="F6937" s="41"/>
      <c r="H6937" s="19" t="s">
        <v>7741</v>
      </c>
    </row>
    <row r="6938" spans="1:55" ht="14.45" customHeight="1" outlineLevel="4" thickBot="1">
      <c r="A6938" s="25">
        <f t="shared" si="108"/>
        <v>6937</v>
      </c>
      <c r="C6938" s="30"/>
      <c r="D6938" s="41"/>
      <c r="F6938" s="41"/>
      <c r="H6938" s="19" t="s">
        <v>7742</v>
      </c>
      <c r="K6938" s="38"/>
      <c r="L6938" s="38"/>
      <c r="M6938" s="38"/>
      <c r="N6938" s="38"/>
    </row>
    <row r="6939" spans="1:55" ht="14.45" customHeight="1" outlineLevel="4" thickBot="1">
      <c r="A6939" s="25">
        <f t="shared" si="108"/>
        <v>6938</v>
      </c>
      <c r="C6939" s="30"/>
      <c r="D6939" s="41"/>
      <c r="F6939" s="41"/>
      <c r="G6939" s="35" t="s">
        <v>7743</v>
      </c>
    </row>
    <row r="6940" spans="1:55" ht="14.45" customHeight="1" outlineLevel="4" thickBot="1">
      <c r="A6940" s="25">
        <f t="shared" si="108"/>
        <v>6939</v>
      </c>
      <c r="C6940" s="30"/>
      <c r="D6940" s="41"/>
      <c r="F6940" s="41"/>
      <c r="H6940" s="19" t="s">
        <v>7744</v>
      </c>
      <c r="AT6940" s="38"/>
      <c r="AU6940" s="38"/>
      <c r="AV6940" s="38"/>
    </row>
    <row r="6941" spans="1:55" ht="14.45" customHeight="1" outlineLevel="4" thickBot="1">
      <c r="A6941" s="25">
        <f t="shared" si="108"/>
        <v>6940</v>
      </c>
      <c r="C6941" s="30"/>
      <c r="D6941" s="41"/>
      <c r="F6941" s="41"/>
      <c r="H6941" s="19" t="s">
        <v>7745</v>
      </c>
    </row>
    <row r="6942" spans="1:55" ht="14.45" customHeight="1" outlineLevel="4" thickBot="1">
      <c r="A6942" s="25">
        <f t="shared" si="108"/>
        <v>6941</v>
      </c>
      <c r="C6942" s="30"/>
      <c r="D6942" s="41"/>
      <c r="F6942" s="41"/>
      <c r="G6942" s="35" t="s">
        <v>7746</v>
      </c>
    </row>
    <row r="6943" spans="1:55" ht="14.45" customHeight="1" outlineLevel="4" thickBot="1">
      <c r="A6943" s="25">
        <f t="shared" si="108"/>
        <v>6942</v>
      </c>
      <c r="C6943" s="30"/>
      <c r="D6943" s="41"/>
      <c r="F6943" s="41"/>
      <c r="H6943" s="19" t="s">
        <v>7747</v>
      </c>
    </row>
    <row r="6944" spans="1:55" ht="14.45" customHeight="1" outlineLevel="4" thickBot="1">
      <c r="A6944" s="25">
        <f t="shared" si="108"/>
        <v>6943</v>
      </c>
      <c r="C6944" s="30"/>
      <c r="D6944" s="41"/>
      <c r="F6944" s="41"/>
      <c r="H6944" s="19" t="s">
        <v>7748</v>
      </c>
    </row>
    <row r="6945" spans="1:55" ht="14.45" customHeight="1" outlineLevel="4" thickBot="1">
      <c r="A6945" s="25">
        <f t="shared" si="108"/>
        <v>6944</v>
      </c>
      <c r="C6945" s="30"/>
      <c r="D6945" s="41"/>
      <c r="F6945" s="41"/>
      <c r="H6945" s="19" t="s">
        <v>7749</v>
      </c>
    </row>
    <row r="6946" spans="1:55" ht="14.45" customHeight="1" outlineLevel="3" thickBot="1">
      <c r="A6946" s="25">
        <f t="shared" si="108"/>
        <v>6945</v>
      </c>
      <c r="C6946" s="30"/>
      <c r="D6946" s="41"/>
      <c r="F6946" s="34" t="s">
        <v>857</v>
      </c>
      <c r="BC6946" s="29" t="s">
        <v>7750</v>
      </c>
    </row>
    <row r="6947" spans="1:55" ht="14.45" customHeight="1" outlineLevel="4" thickBot="1">
      <c r="A6947" s="25">
        <f t="shared" si="108"/>
        <v>6946</v>
      </c>
      <c r="C6947" s="30"/>
      <c r="D6947" s="41"/>
      <c r="G6947" s="19" t="s">
        <v>7751</v>
      </c>
      <c r="K6947" s="38"/>
      <c r="L6947" s="38"/>
      <c r="M6947" s="38"/>
      <c r="N6947" s="38"/>
      <c r="O6947" s="38"/>
      <c r="P6947" s="38"/>
      <c r="Q6947" s="38"/>
      <c r="R6947" s="38"/>
      <c r="S6947" s="38"/>
      <c r="T6947" s="38"/>
      <c r="U6947" s="38"/>
      <c r="V6947" s="38"/>
      <c r="W6947" s="38"/>
      <c r="X6947" s="38"/>
      <c r="BC6947" s="22" t="s">
        <v>7726</v>
      </c>
    </row>
    <row r="6948" spans="1:55" ht="14.45" customHeight="1" outlineLevel="4" thickBot="1">
      <c r="A6948" s="25">
        <f t="shared" si="108"/>
        <v>6947</v>
      </c>
      <c r="C6948" s="30"/>
      <c r="D6948" s="41"/>
      <c r="G6948" s="19" t="s">
        <v>7752</v>
      </c>
      <c r="BC6948" s="47" t="s">
        <v>7753</v>
      </c>
    </row>
    <row r="6949" spans="1:55" ht="14.45" customHeight="1" outlineLevel="3" thickBot="1">
      <c r="A6949" s="25">
        <f t="shared" si="108"/>
        <v>6948</v>
      </c>
      <c r="C6949" s="30"/>
      <c r="D6949" s="41"/>
      <c r="F6949" s="34" t="s">
        <v>7754</v>
      </c>
      <c r="BC6949" s="29" t="s">
        <v>7755</v>
      </c>
    </row>
    <row r="6950" spans="1:55" ht="14.45" customHeight="1" outlineLevel="4" thickBot="1">
      <c r="A6950" s="25">
        <f t="shared" si="108"/>
        <v>6949</v>
      </c>
      <c r="C6950" s="30"/>
      <c r="D6950" s="41"/>
      <c r="G6950" s="19" t="s">
        <v>7756</v>
      </c>
      <c r="BC6950" s="22" t="s">
        <v>7757</v>
      </c>
    </row>
    <row r="6951" spans="1:55" ht="14.45" customHeight="1" outlineLevel="4" thickBot="1">
      <c r="A6951" s="25">
        <f t="shared" si="108"/>
        <v>6950</v>
      </c>
      <c r="B6951" s="26" t="s">
        <v>7758</v>
      </c>
      <c r="C6951" s="30"/>
      <c r="D6951" s="41"/>
      <c r="G6951" s="19" t="s">
        <v>7759</v>
      </c>
      <c r="AL6951" s="38"/>
      <c r="AM6951" s="38"/>
      <c r="AN6951" s="38"/>
      <c r="AO6951" s="38"/>
      <c r="AP6951" s="38"/>
      <c r="AQ6951" s="38"/>
      <c r="AR6951" s="38"/>
      <c r="AS6951" s="38"/>
      <c r="AT6951" s="38"/>
      <c r="AU6951" s="38"/>
      <c r="AV6951" s="38"/>
    </row>
    <row r="6952" spans="1:55" ht="14.45" customHeight="1" outlineLevel="3" thickBot="1">
      <c r="A6952" s="25">
        <f t="shared" si="108"/>
        <v>6951</v>
      </c>
      <c r="C6952" s="30"/>
      <c r="D6952" s="41"/>
    </row>
    <row r="6953" spans="1:55" ht="14.45" customHeight="1" outlineLevel="2" thickBot="1">
      <c r="A6953" s="25">
        <f t="shared" si="108"/>
        <v>6952</v>
      </c>
      <c r="C6953" s="30"/>
      <c r="D6953" s="41"/>
    </row>
    <row r="6954" spans="1:55" ht="14.45" customHeight="1" outlineLevel="1" thickBot="1">
      <c r="A6954" s="25">
        <f t="shared" si="108"/>
        <v>6953</v>
      </c>
      <c r="B6954" s="26" t="s">
        <v>7760</v>
      </c>
      <c r="C6954" s="30"/>
      <c r="D6954" s="31" t="s">
        <v>7761</v>
      </c>
      <c r="E6954" s="32"/>
      <c r="BC6954" s="29" t="s">
        <v>7762</v>
      </c>
    </row>
    <row r="6955" spans="1:55" ht="14.45" customHeight="1" outlineLevel="2" thickBot="1">
      <c r="A6955" s="25">
        <f t="shared" si="108"/>
        <v>6954</v>
      </c>
      <c r="C6955" s="30"/>
      <c r="E6955" s="33" t="s">
        <v>7763</v>
      </c>
      <c r="BC6955" s="29" t="s">
        <v>7764</v>
      </c>
    </row>
    <row r="6956" spans="1:55" ht="14.45" customHeight="1" outlineLevel="3" thickBot="1">
      <c r="A6956" s="25">
        <f t="shared" si="108"/>
        <v>6955</v>
      </c>
      <c r="C6956" s="30"/>
      <c r="E6956" s="41"/>
      <c r="F6956" s="34" t="s">
        <v>733</v>
      </c>
      <c r="BC6956" s="29" t="s">
        <v>7765</v>
      </c>
    </row>
    <row r="6957" spans="1:55" ht="14.45" customHeight="1" outlineLevel="4" thickBot="1">
      <c r="A6957" s="25">
        <f t="shared" si="108"/>
        <v>6956</v>
      </c>
      <c r="C6957" s="30"/>
      <c r="E6957" s="41"/>
      <c r="F6957" s="41"/>
      <c r="G6957" s="19" t="s">
        <v>7766</v>
      </c>
      <c r="H6957" s="38"/>
      <c r="I6957" s="38"/>
      <c r="J6957" s="38"/>
      <c r="BC6957" s="60" t="s">
        <v>7767</v>
      </c>
    </row>
    <row r="6958" spans="1:55" ht="14.45" customHeight="1" outlineLevel="4" thickBot="1">
      <c r="A6958" s="25">
        <f t="shared" si="108"/>
        <v>6957</v>
      </c>
      <c r="C6958" s="30"/>
      <c r="E6958" s="41"/>
      <c r="F6958" s="41"/>
      <c r="G6958" s="19" t="s">
        <v>7768</v>
      </c>
      <c r="Z6958" s="38"/>
      <c r="AA6958" s="38"/>
      <c r="AB6958" s="38"/>
      <c r="AC6958" s="38"/>
      <c r="AD6958" s="38"/>
      <c r="BC6958" s="60" t="s">
        <v>7769</v>
      </c>
    </row>
    <row r="6959" spans="1:55" ht="14.45" customHeight="1" outlineLevel="4" thickBot="1">
      <c r="A6959" s="25">
        <f t="shared" si="108"/>
        <v>6958</v>
      </c>
      <c r="C6959" s="30"/>
      <c r="E6959" s="41"/>
      <c r="F6959" s="41"/>
      <c r="G6959" s="19" t="s">
        <v>7770</v>
      </c>
      <c r="AA6959" s="38"/>
      <c r="AB6959" s="38"/>
      <c r="AC6959" s="38"/>
      <c r="AD6959" s="38"/>
      <c r="AE6959" s="38"/>
      <c r="AF6959" s="38"/>
      <c r="AG6959" s="38"/>
      <c r="AH6959" s="38"/>
      <c r="AI6959" s="38"/>
      <c r="AJ6959" s="38"/>
    </row>
    <row r="6960" spans="1:55" ht="14.45" customHeight="1" outlineLevel="4" thickBot="1">
      <c r="A6960" s="25">
        <f t="shared" si="108"/>
        <v>6959</v>
      </c>
      <c r="C6960" s="30"/>
      <c r="E6960" s="41"/>
      <c r="F6960" s="41"/>
      <c r="G6960" s="19" t="s">
        <v>7771</v>
      </c>
    </row>
    <row r="6961" spans="1:99" ht="14.45" customHeight="1" outlineLevel="3" thickBot="1">
      <c r="A6961" s="25">
        <f t="shared" si="108"/>
        <v>6960</v>
      </c>
      <c r="C6961" s="30"/>
      <c r="E6961" s="41"/>
      <c r="F6961" s="34" t="s">
        <v>7772</v>
      </c>
      <c r="BC6961" s="29" t="s">
        <v>7773</v>
      </c>
    </row>
    <row r="6962" spans="1:99" ht="14.45" customHeight="1" outlineLevel="4" thickBot="1">
      <c r="A6962" s="25">
        <f t="shared" si="108"/>
        <v>6961</v>
      </c>
      <c r="C6962" s="30"/>
      <c r="E6962" s="41"/>
      <c r="G6962" s="35" t="s">
        <v>7774</v>
      </c>
      <c r="BC6962" s="64" t="s">
        <v>7775</v>
      </c>
      <c r="BD6962" s="65"/>
      <c r="BE6962" s="65"/>
      <c r="BF6962" s="65"/>
      <c r="BG6962" s="65"/>
      <c r="BH6962" s="65"/>
      <c r="BI6962" s="65"/>
      <c r="BJ6962" s="65"/>
      <c r="BK6962" s="65"/>
      <c r="BL6962" s="65"/>
      <c r="BM6962" s="65"/>
      <c r="BN6962" s="65"/>
      <c r="BO6962" s="65"/>
      <c r="BP6962" s="65"/>
      <c r="BQ6962" s="65"/>
      <c r="BR6962" s="65"/>
      <c r="BS6962" s="65"/>
      <c r="BT6962" s="65"/>
      <c r="BU6962" s="65"/>
      <c r="BV6962" s="65"/>
      <c r="BW6962" s="65"/>
      <c r="BX6962" s="65"/>
      <c r="BY6962" s="65"/>
      <c r="BZ6962" s="65"/>
      <c r="CA6962" s="65"/>
      <c r="CB6962" s="65"/>
      <c r="CC6962" s="65"/>
      <c r="CD6962" s="65"/>
      <c r="CE6962" s="65"/>
      <c r="CF6962" s="65"/>
      <c r="CG6962" s="65"/>
      <c r="CH6962" s="65"/>
      <c r="CI6962" s="65"/>
      <c r="CJ6962" s="65"/>
      <c r="CK6962" s="65"/>
      <c r="CL6962" s="65"/>
      <c r="CM6962" s="65"/>
      <c r="CN6962" s="65"/>
      <c r="CO6962" s="65"/>
      <c r="CP6962" s="65"/>
      <c r="CQ6962" s="65"/>
      <c r="CR6962" s="65"/>
      <c r="CS6962" s="65"/>
      <c r="CT6962" s="65"/>
      <c r="CU6962" s="66"/>
    </row>
    <row r="6963" spans="1:99" ht="14.45" customHeight="1" outlineLevel="4" thickBot="1">
      <c r="A6963" s="25">
        <f t="shared" si="108"/>
        <v>6962</v>
      </c>
      <c r="C6963" s="30"/>
      <c r="E6963" s="41"/>
      <c r="H6963" s="19" t="s">
        <v>7776</v>
      </c>
      <c r="AL6963" s="38"/>
      <c r="AM6963" s="38"/>
      <c r="AN6963" s="38"/>
      <c r="AO6963" s="38"/>
      <c r="AP6963" s="38"/>
      <c r="AQ6963" s="38"/>
      <c r="AR6963" s="38"/>
      <c r="BC6963" s="30"/>
      <c r="BD6963" s="67" t="s">
        <v>7777</v>
      </c>
      <c r="BE6963" s="30"/>
      <c r="BF6963" s="30"/>
      <c r="BG6963" s="30"/>
      <c r="BH6963" s="30"/>
      <c r="BI6963" s="30"/>
      <c r="BJ6963" s="30"/>
      <c r="BK6963" s="30"/>
      <c r="BL6963" s="30"/>
      <c r="BM6963" s="30"/>
      <c r="BN6963" s="30"/>
      <c r="BO6963" s="30"/>
      <c r="BP6963" s="30"/>
      <c r="BQ6963" s="30"/>
      <c r="BR6963" s="30"/>
      <c r="BS6963" s="30"/>
      <c r="BT6963" s="30"/>
      <c r="BU6963" s="30"/>
      <c r="BV6963" s="30"/>
      <c r="BW6963" s="30"/>
      <c r="BX6963" s="30"/>
      <c r="BY6963" s="30"/>
      <c r="BZ6963" s="30"/>
      <c r="CA6963" s="30"/>
      <c r="CB6963" s="30"/>
      <c r="CC6963" s="30"/>
      <c r="CD6963" s="30"/>
      <c r="CE6963" s="30"/>
      <c r="CF6963" s="30"/>
      <c r="CG6963" s="30"/>
      <c r="CH6963" s="30"/>
      <c r="CI6963" s="30"/>
      <c r="CJ6963" s="30"/>
      <c r="CK6963" s="30"/>
      <c r="CL6963" s="30"/>
      <c r="CM6963" s="30"/>
      <c r="CN6963" s="30"/>
      <c r="CO6963" s="30"/>
      <c r="CP6963" s="30"/>
      <c r="CQ6963" s="30"/>
      <c r="CR6963" s="30"/>
      <c r="CS6963" s="30"/>
      <c r="CT6963" s="30"/>
      <c r="CU6963" s="68"/>
    </row>
    <row r="6964" spans="1:99" ht="14.45" customHeight="1" outlineLevel="4" thickBot="1">
      <c r="A6964" s="25">
        <f t="shared" si="108"/>
        <v>6963</v>
      </c>
      <c r="C6964" s="30"/>
      <c r="E6964" s="41"/>
      <c r="H6964" s="19" t="s">
        <v>7778</v>
      </c>
      <c r="BC6964" s="30"/>
      <c r="BD6964" s="30"/>
      <c r="BE6964" s="71" t="s">
        <v>7779</v>
      </c>
      <c r="BF6964" s="30"/>
      <c r="BG6964" s="30"/>
      <c r="BH6964" s="30"/>
      <c r="BI6964" s="30"/>
      <c r="BJ6964" s="30"/>
      <c r="BK6964" s="30"/>
      <c r="BL6964" s="30"/>
      <c r="BM6964" s="30"/>
      <c r="BN6964" s="30"/>
      <c r="BO6964" s="30"/>
      <c r="BP6964" s="30"/>
      <c r="BQ6964" s="30"/>
      <c r="BR6964" s="30"/>
      <c r="BS6964" s="30"/>
      <c r="BT6964" s="30"/>
      <c r="BU6964" s="30"/>
      <c r="BV6964" s="30"/>
      <c r="BW6964" s="30"/>
      <c r="BX6964" s="30"/>
      <c r="BY6964" s="30"/>
      <c r="BZ6964" s="30"/>
      <c r="CA6964" s="30"/>
      <c r="CB6964" s="30"/>
      <c r="CC6964" s="30"/>
      <c r="CD6964" s="30"/>
      <c r="CE6964" s="30"/>
      <c r="CF6964" s="30"/>
      <c r="CG6964" s="30"/>
      <c r="CH6964" s="30"/>
      <c r="CI6964" s="30"/>
      <c r="CJ6964" s="30"/>
      <c r="CK6964" s="30"/>
      <c r="CL6964" s="30"/>
      <c r="CM6964" s="30"/>
      <c r="CN6964" s="30"/>
      <c r="CO6964" s="30"/>
      <c r="CP6964" s="30"/>
      <c r="CQ6964" s="30"/>
      <c r="CR6964" s="30"/>
      <c r="CS6964" s="30"/>
      <c r="CT6964" s="30"/>
      <c r="CU6964" s="68"/>
    </row>
    <row r="6965" spans="1:99" ht="14.45" customHeight="1" outlineLevel="4" thickBot="1">
      <c r="A6965" s="25">
        <f t="shared" si="108"/>
        <v>6964</v>
      </c>
      <c r="C6965" s="30"/>
      <c r="E6965" s="41"/>
      <c r="G6965" s="35" t="s">
        <v>7780</v>
      </c>
      <c r="BC6965" s="30"/>
      <c r="BD6965" s="30"/>
      <c r="BE6965" s="71" t="s">
        <v>7781</v>
      </c>
      <c r="BF6965" s="30"/>
      <c r="BG6965" s="30"/>
      <c r="BH6965" s="30"/>
      <c r="BI6965" s="30"/>
      <c r="BJ6965" s="30"/>
      <c r="BK6965" s="30"/>
      <c r="BL6965" s="30"/>
      <c r="BM6965" s="30"/>
      <c r="BN6965" s="30"/>
      <c r="BO6965" s="30"/>
      <c r="BP6965" s="30"/>
      <c r="BQ6965" s="30"/>
      <c r="BR6965" s="30"/>
      <c r="BS6965" s="30"/>
      <c r="BT6965" s="30"/>
      <c r="BU6965" s="30"/>
      <c r="BV6965" s="30"/>
      <c r="BW6965" s="30"/>
      <c r="BX6965" s="30"/>
      <c r="BY6965" s="30"/>
      <c r="BZ6965" s="30"/>
      <c r="CA6965" s="30"/>
      <c r="CB6965" s="30"/>
      <c r="CC6965" s="30"/>
      <c r="CD6965" s="30"/>
      <c r="CE6965" s="30"/>
      <c r="CF6965" s="30"/>
      <c r="CG6965" s="30"/>
      <c r="CH6965" s="30"/>
      <c r="CI6965" s="30"/>
      <c r="CJ6965" s="30"/>
      <c r="CK6965" s="30"/>
      <c r="CL6965" s="30"/>
      <c r="CM6965" s="30"/>
      <c r="CN6965" s="30"/>
      <c r="CO6965" s="30"/>
      <c r="CP6965" s="30"/>
      <c r="CQ6965" s="30"/>
      <c r="CR6965" s="30"/>
      <c r="CS6965" s="30"/>
      <c r="CT6965" s="30"/>
      <c r="CU6965" s="68"/>
    </row>
    <row r="6966" spans="1:99" ht="14.45" customHeight="1" outlineLevel="4" thickBot="1">
      <c r="A6966" s="25">
        <f t="shared" si="108"/>
        <v>6965</v>
      </c>
      <c r="C6966" s="30"/>
      <c r="E6966" s="41"/>
      <c r="H6966" s="19" t="s">
        <v>7782</v>
      </c>
      <c r="BC6966" s="30"/>
      <c r="BD6966" s="30"/>
      <c r="BE6966" s="71" t="s">
        <v>7783</v>
      </c>
      <c r="BF6966" s="30"/>
      <c r="BG6966" s="30"/>
      <c r="BH6966" s="30"/>
      <c r="BI6966" s="30"/>
      <c r="BJ6966" s="30"/>
      <c r="BK6966" s="30"/>
      <c r="BL6966" s="30"/>
      <c r="BM6966" s="30"/>
      <c r="BN6966" s="30"/>
      <c r="BO6966" s="30"/>
      <c r="BP6966" s="30"/>
      <c r="BQ6966" s="30"/>
      <c r="BR6966" s="30"/>
      <c r="BS6966" s="30"/>
      <c r="BT6966" s="30"/>
      <c r="BU6966" s="30"/>
      <c r="BV6966" s="30"/>
      <c r="BW6966" s="30"/>
      <c r="BX6966" s="30"/>
      <c r="BY6966" s="30"/>
      <c r="BZ6966" s="30"/>
      <c r="CA6966" s="30"/>
      <c r="CB6966" s="30"/>
      <c r="CC6966" s="30"/>
      <c r="CD6966" s="30"/>
      <c r="CE6966" s="30"/>
      <c r="CF6966" s="30"/>
      <c r="CG6966" s="30"/>
      <c r="CH6966" s="30"/>
      <c r="CI6966" s="30"/>
      <c r="CJ6966" s="30"/>
      <c r="CK6966" s="30"/>
      <c r="CL6966" s="30"/>
      <c r="CM6966" s="30"/>
      <c r="CN6966" s="30"/>
      <c r="CO6966" s="30"/>
      <c r="CP6966" s="30"/>
      <c r="CQ6966" s="30"/>
      <c r="CR6966" s="30"/>
      <c r="CS6966" s="30"/>
      <c r="CT6966" s="30"/>
      <c r="CU6966" s="68"/>
    </row>
    <row r="6967" spans="1:99" ht="14.45" customHeight="1" outlineLevel="4" thickBot="1">
      <c r="A6967" s="25">
        <f t="shared" si="108"/>
        <v>6966</v>
      </c>
      <c r="C6967" s="30"/>
      <c r="E6967" s="41"/>
      <c r="H6967" s="19" t="s">
        <v>7784</v>
      </c>
      <c r="BC6967" s="76"/>
      <c r="BD6967" s="105" t="s">
        <v>7785</v>
      </c>
      <c r="BE6967" s="76"/>
      <c r="BF6967" s="76"/>
      <c r="BG6967" s="76"/>
      <c r="BH6967" s="76"/>
      <c r="BI6967" s="76"/>
      <c r="BJ6967" s="76"/>
      <c r="BK6967" s="76"/>
      <c r="BL6967" s="76"/>
      <c r="BM6967" s="76"/>
      <c r="BN6967" s="76"/>
      <c r="BO6967" s="76"/>
      <c r="BP6967" s="76"/>
      <c r="BQ6967" s="76"/>
      <c r="BR6967" s="76"/>
      <c r="BS6967" s="76"/>
      <c r="BT6967" s="76"/>
      <c r="BU6967" s="76"/>
      <c r="BV6967" s="76"/>
      <c r="BW6967" s="76"/>
      <c r="BX6967" s="76"/>
      <c r="BY6967" s="76"/>
      <c r="BZ6967" s="76"/>
      <c r="CA6967" s="76"/>
      <c r="CB6967" s="76"/>
      <c r="CC6967" s="76"/>
      <c r="CD6967" s="76"/>
      <c r="CE6967" s="76"/>
      <c r="CF6967" s="76"/>
      <c r="CG6967" s="76"/>
      <c r="CH6967" s="76"/>
      <c r="CI6967" s="76"/>
      <c r="CJ6967" s="76"/>
      <c r="CK6967" s="76"/>
      <c r="CL6967" s="76"/>
      <c r="CM6967" s="76"/>
      <c r="CN6967" s="76"/>
      <c r="CO6967" s="76"/>
      <c r="CP6967" s="76"/>
      <c r="CQ6967" s="76"/>
      <c r="CR6967" s="76"/>
      <c r="CS6967" s="76"/>
      <c r="CT6967" s="76"/>
      <c r="CU6967" s="77"/>
    </row>
    <row r="6968" spans="1:99" ht="14.45" customHeight="1" outlineLevel="4" thickBot="1">
      <c r="A6968" s="25">
        <f t="shared" si="108"/>
        <v>6967</v>
      </c>
      <c r="C6968" s="30"/>
      <c r="E6968" s="41"/>
      <c r="H6968" s="19" t="s">
        <v>7786</v>
      </c>
      <c r="BC6968" s="70" t="s">
        <v>7787</v>
      </c>
      <c r="BD6968" s="72"/>
      <c r="BE6968" s="72"/>
      <c r="BF6968" s="72"/>
      <c r="BG6968" s="72"/>
      <c r="BH6968" s="72"/>
      <c r="BI6968" s="72"/>
      <c r="BJ6968" s="72"/>
      <c r="BK6968" s="72"/>
      <c r="BL6968" s="72"/>
      <c r="BM6968" s="72"/>
      <c r="BN6968" s="72"/>
      <c r="BO6968" s="72"/>
      <c r="BP6968" s="72"/>
      <c r="BQ6968" s="72"/>
      <c r="BR6968" s="72"/>
      <c r="BS6968" s="72"/>
      <c r="BT6968" s="72"/>
      <c r="BU6968" s="72"/>
      <c r="BV6968" s="72"/>
      <c r="BW6968" s="72"/>
      <c r="BX6968" s="72"/>
      <c r="BY6968" s="72"/>
      <c r="BZ6968" s="72"/>
      <c r="CA6968" s="72"/>
      <c r="CB6968" s="72"/>
      <c r="CC6968" s="72"/>
      <c r="CD6968" s="72"/>
      <c r="CE6968" s="72"/>
      <c r="CF6968" s="72"/>
      <c r="CG6968" s="72"/>
      <c r="CH6968" s="72"/>
      <c r="CI6968" s="72"/>
      <c r="CJ6968" s="72"/>
      <c r="CK6968" s="72"/>
      <c r="CL6968" s="72"/>
      <c r="CM6968" s="72"/>
      <c r="CN6968" s="72"/>
      <c r="CO6968" s="72"/>
      <c r="CP6968" s="72"/>
      <c r="CQ6968" s="72"/>
      <c r="CR6968" s="72"/>
      <c r="CS6968" s="72"/>
      <c r="CT6968" s="72"/>
      <c r="CU6968" s="87"/>
    </row>
    <row r="6969" spans="1:99" ht="14.45" customHeight="1" outlineLevel="3" thickBot="1">
      <c r="A6969" s="25">
        <f t="shared" si="108"/>
        <v>6968</v>
      </c>
      <c r="C6969" s="30"/>
      <c r="E6969" s="41"/>
    </row>
    <row r="6970" spans="1:99" ht="14.45" customHeight="1" outlineLevel="2" thickBot="1">
      <c r="A6970" s="25">
        <f t="shared" si="108"/>
        <v>6969</v>
      </c>
      <c r="C6970" s="30"/>
      <c r="E6970" s="33" t="s">
        <v>7788</v>
      </c>
      <c r="BC6970" s="29" t="s">
        <v>7789</v>
      </c>
    </row>
    <row r="6971" spans="1:99" ht="14.45" customHeight="1" outlineLevel="3" thickBot="1">
      <c r="A6971" s="25">
        <f t="shared" si="108"/>
        <v>6970</v>
      </c>
      <c r="C6971" s="30"/>
      <c r="E6971" s="41"/>
      <c r="F6971" s="34" t="s">
        <v>7737</v>
      </c>
      <c r="BC6971" s="29" t="s">
        <v>7790</v>
      </c>
    </row>
    <row r="6972" spans="1:99" ht="14.45" customHeight="1" outlineLevel="4" thickBot="1">
      <c r="A6972" s="25">
        <f t="shared" si="108"/>
        <v>6971</v>
      </c>
      <c r="C6972" s="30"/>
      <c r="E6972" s="41"/>
      <c r="F6972" s="41"/>
      <c r="G6972" s="19" t="s">
        <v>7791</v>
      </c>
      <c r="M6972" s="38"/>
      <c r="N6972" s="38"/>
      <c r="O6972" s="38"/>
      <c r="P6972" s="38"/>
      <c r="Q6972" s="38"/>
      <c r="BC6972" s="60" t="s">
        <v>7792</v>
      </c>
    </row>
    <row r="6973" spans="1:99" ht="14.45" customHeight="1" outlineLevel="4" thickBot="1">
      <c r="A6973" s="25">
        <f t="shared" si="108"/>
        <v>6972</v>
      </c>
      <c r="C6973" s="30"/>
      <c r="E6973" s="41"/>
      <c r="F6973" s="41"/>
      <c r="G6973" s="19" t="s">
        <v>7793</v>
      </c>
    </row>
    <row r="6974" spans="1:99" ht="14.45" customHeight="1" outlineLevel="3" thickBot="1">
      <c r="A6974" s="25">
        <f t="shared" si="108"/>
        <v>6973</v>
      </c>
      <c r="C6974" s="30"/>
      <c r="E6974" s="41"/>
      <c r="F6974" s="34" t="s">
        <v>479</v>
      </c>
      <c r="BC6974" s="29" t="s">
        <v>7794</v>
      </c>
    </row>
    <row r="6975" spans="1:99" ht="14.45" customHeight="1" outlineLevel="4" thickBot="1">
      <c r="A6975" s="25">
        <f t="shared" si="108"/>
        <v>6974</v>
      </c>
      <c r="C6975" s="30"/>
      <c r="E6975" s="41"/>
      <c r="F6975" s="121" t="s">
        <v>4754</v>
      </c>
      <c r="G6975" s="35" t="s">
        <v>7795</v>
      </c>
      <c r="BC6975" s="22" t="s">
        <v>5458</v>
      </c>
    </row>
    <row r="6976" spans="1:99" ht="14.45" customHeight="1" outlineLevel="4" thickBot="1">
      <c r="A6976" s="25">
        <f t="shared" si="108"/>
        <v>6975</v>
      </c>
      <c r="C6976" s="30"/>
      <c r="E6976" s="41"/>
      <c r="F6976" s="41"/>
      <c r="H6976" s="19" t="s">
        <v>7796</v>
      </c>
      <c r="R6976" s="38"/>
      <c r="S6976" s="38"/>
      <c r="T6976" s="38"/>
      <c r="U6976" s="38"/>
      <c r="V6976" s="38"/>
      <c r="W6976" s="38"/>
      <c r="X6976" s="38"/>
      <c r="Y6976" s="38"/>
      <c r="Z6976" s="38"/>
    </row>
    <row r="6977" spans="1:55" ht="14.45" customHeight="1" outlineLevel="4" thickBot="1">
      <c r="A6977" s="25">
        <f t="shared" si="108"/>
        <v>6976</v>
      </c>
      <c r="C6977" s="30"/>
      <c r="E6977" s="41"/>
      <c r="F6977" s="41"/>
      <c r="G6977" s="35" t="s">
        <v>7797</v>
      </c>
    </row>
    <row r="6978" spans="1:55" ht="14.45" customHeight="1" outlineLevel="4" thickBot="1">
      <c r="A6978" s="25">
        <f t="shared" si="108"/>
        <v>6977</v>
      </c>
      <c r="C6978" s="30"/>
      <c r="E6978" s="41"/>
      <c r="F6978" s="41"/>
      <c r="H6978" s="19" t="s">
        <v>7798</v>
      </c>
    </row>
    <row r="6979" spans="1:55" ht="14.45" customHeight="1" outlineLevel="4" thickBot="1">
      <c r="A6979" s="25">
        <f t="shared" si="108"/>
        <v>6978</v>
      </c>
      <c r="C6979" s="30"/>
      <c r="E6979" s="41"/>
      <c r="F6979" s="41"/>
      <c r="H6979" s="19" t="s">
        <v>7799</v>
      </c>
    </row>
    <row r="6980" spans="1:55" ht="14.45" customHeight="1" outlineLevel="4" thickBot="1">
      <c r="A6980" s="25">
        <f t="shared" si="108"/>
        <v>6979</v>
      </c>
      <c r="C6980" s="30"/>
      <c r="E6980" s="41"/>
      <c r="F6980" s="41"/>
      <c r="G6980" s="35" t="s">
        <v>7800</v>
      </c>
    </row>
    <row r="6981" spans="1:55" ht="14.45" customHeight="1" outlineLevel="4" thickBot="1">
      <c r="A6981" s="25">
        <f t="shared" si="108"/>
        <v>6980</v>
      </c>
      <c r="C6981" s="30"/>
      <c r="E6981" s="41"/>
      <c r="F6981" s="41"/>
      <c r="H6981" s="19" t="s">
        <v>7801</v>
      </c>
    </row>
    <row r="6982" spans="1:55" ht="14.45" customHeight="1" outlineLevel="4" thickBot="1">
      <c r="A6982" s="25">
        <f t="shared" si="108"/>
        <v>6981</v>
      </c>
      <c r="C6982" s="30"/>
      <c r="E6982" s="41"/>
      <c r="F6982" s="41"/>
      <c r="H6982" s="19" t="s">
        <v>7802</v>
      </c>
    </row>
    <row r="6983" spans="1:55" ht="14.45" customHeight="1" outlineLevel="4" thickBot="1">
      <c r="A6983" s="25">
        <f t="shared" si="108"/>
        <v>6982</v>
      </c>
      <c r="C6983" s="30"/>
      <c r="E6983" s="41"/>
      <c r="F6983" s="41"/>
      <c r="H6983" s="19" t="s">
        <v>7803</v>
      </c>
    </row>
    <row r="6984" spans="1:55" ht="14.45" customHeight="1" outlineLevel="3" thickBot="1">
      <c r="A6984" s="25">
        <f t="shared" si="108"/>
        <v>6983</v>
      </c>
      <c r="C6984" s="30"/>
      <c r="E6984" s="41"/>
      <c r="F6984" s="34" t="s">
        <v>857</v>
      </c>
      <c r="BC6984" s="29" t="s">
        <v>7804</v>
      </c>
    </row>
    <row r="6985" spans="1:55" ht="14.45" customHeight="1" outlineLevel="4" thickBot="1">
      <c r="A6985" s="25">
        <f t="shared" si="108"/>
        <v>6984</v>
      </c>
      <c r="C6985" s="30"/>
      <c r="E6985" s="41"/>
      <c r="F6985" s="41"/>
      <c r="G6985" s="19" t="s">
        <v>7805</v>
      </c>
      <c r="AL6985" s="38"/>
      <c r="AM6985" s="38"/>
      <c r="AN6985" s="38"/>
      <c r="AO6985" s="38"/>
      <c r="AP6985" s="38"/>
      <c r="AQ6985" s="38"/>
      <c r="AR6985" s="38"/>
      <c r="AS6985" s="38"/>
      <c r="BC6985" s="22" t="s">
        <v>7806</v>
      </c>
    </row>
    <row r="6986" spans="1:55" ht="14.45" customHeight="1" outlineLevel="4" thickBot="1">
      <c r="A6986" s="25">
        <f t="shared" si="108"/>
        <v>6985</v>
      </c>
      <c r="C6986" s="30"/>
      <c r="E6986" s="41"/>
      <c r="F6986" s="41"/>
      <c r="G6986" s="19" t="s">
        <v>7807</v>
      </c>
    </row>
    <row r="6987" spans="1:55" ht="14.45" customHeight="1" outlineLevel="4" thickBot="1">
      <c r="A6987" s="25">
        <f t="shared" si="108"/>
        <v>6986</v>
      </c>
      <c r="C6987" s="30"/>
      <c r="E6987" s="41"/>
      <c r="F6987" s="41"/>
      <c r="G6987" s="19" t="s">
        <v>7808</v>
      </c>
      <c r="BC6987" s="47" t="s">
        <v>7809</v>
      </c>
    </row>
    <row r="6988" spans="1:55" ht="14.45" customHeight="1" outlineLevel="3" thickBot="1">
      <c r="A6988" s="25">
        <f t="shared" ref="A6988:A7051" si="109">ROW()-1</f>
        <v>6987</v>
      </c>
      <c r="C6988" s="30"/>
      <c r="E6988" s="41"/>
      <c r="F6988" s="34" t="s">
        <v>7754</v>
      </c>
      <c r="BC6988" s="29" t="s">
        <v>7810</v>
      </c>
    </row>
    <row r="6989" spans="1:55" ht="14.45" customHeight="1" outlineLevel="4" thickBot="1">
      <c r="A6989" s="25">
        <f t="shared" si="109"/>
        <v>6988</v>
      </c>
      <c r="C6989" s="30"/>
      <c r="E6989" s="41"/>
      <c r="G6989" s="19" t="s">
        <v>7811</v>
      </c>
      <c r="AG6989" s="38"/>
      <c r="AH6989" s="38"/>
      <c r="AI6989" s="38"/>
      <c r="AJ6989" s="38"/>
      <c r="AK6989" s="38"/>
      <c r="AL6989" s="38"/>
      <c r="AM6989" s="38"/>
      <c r="AN6989" s="38"/>
      <c r="AO6989" s="38"/>
      <c r="AP6989" s="38"/>
    </row>
    <row r="6990" spans="1:55" ht="14.45" customHeight="1" outlineLevel="3" thickBot="1">
      <c r="A6990" s="25">
        <f t="shared" si="109"/>
        <v>6989</v>
      </c>
      <c r="C6990" s="30"/>
      <c r="E6990" s="41"/>
    </row>
    <row r="6991" spans="1:55" ht="14.45" customHeight="1" outlineLevel="2" thickBot="1">
      <c r="A6991" s="25">
        <f t="shared" si="109"/>
        <v>6990</v>
      </c>
      <c r="C6991" s="30"/>
      <c r="E6991" s="33" t="s">
        <v>7812</v>
      </c>
      <c r="BC6991" s="29" t="s">
        <v>7813</v>
      </c>
    </row>
    <row r="6992" spans="1:55" ht="14.45" customHeight="1" outlineLevel="3" thickBot="1">
      <c r="A6992" s="25">
        <f t="shared" si="109"/>
        <v>6991</v>
      </c>
      <c r="C6992" s="30"/>
      <c r="E6992" s="41"/>
      <c r="F6992" s="34" t="s">
        <v>7814</v>
      </c>
      <c r="BC6992" s="29" t="s">
        <v>7815</v>
      </c>
    </row>
    <row r="6993" spans="1:55" ht="14.45" customHeight="1" outlineLevel="4" thickBot="1">
      <c r="A6993" s="25">
        <f t="shared" si="109"/>
        <v>6992</v>
      </c>
      <c r="C6993" s="30"/>
      <c r="E6993" s="41"/>
      <c r="F6993" s="41"/>
      <c r="G6993" s="35" t="s">
        <v>7816</v>
      </c>
    </row>
    <row r="6994" spans="1:55" ht="14.45" customHeight="1" outlineLevel="4" thickBot="1">
      <c r="A6994" s="25">
        <f t="shared" si="109"/>
        <v>6993</v>
      </c>
      <c r="C6994" s="30"/>
      <c r="E6994" s="41"/>
      <c r="F6994" s="41"/>
      <c r="H6994" s="19" t="s">
        <v>7817</v>
      </c>
    </row>
    <row r="6995" spans="1:55" ht="14.45" customHeight="1" outlineLevel="4" thickBot="1">
      <c r="A6995" s="25">
        <f t="shared" si="109"/>
        <v>6994</v>
      </c>
      <c r="C6995" s="30"/>
      <c r="E6995" s="41"/>
      <c r="F6995" s="41"/>
      <c r="H6995" s="19" t="s">
        <v>7818</v>
      </c>
      <c r="BC6995" s="60" t="s">
        <v>7819</v>
      </c>
    </row>
    <row r="6996" spans="1:55" ht="14.45" customHeight="1" outlineLevel="4" thickBot="1">
      <c r="A6996" s="25">
        <f t="shared" si="109"/>
        <v>6995</v>
      </c>
      <c r="C6996" s="30"/>
      <c r="E6996" s="41"/>
      <c r="F6996" s="41"/>
      <c r="G6996" s="35" t="s">
        <v>7820</v>
      </c>
      <c r="BC6996" s="22" t="s">
        <v>7821</v>
      </c>
    </row>
    <row r="6997" spans="1:55" ht="14.45" customHeight="1" outlineLevel="4" thickBot="1">
      <c r="A6997" s="25">
        <f t="shared" si="109"/>
        <v>6996</v>
      </c>
      <c r="C6997" s="30"/>
      <c r="E6997" s="41"/>
      <c r="F6997" s="41"/>
      <c r="H6997" s="19" t="s">
        <v>7822</v>
      </c>
      <c r="BC6997" s="22" t="s">
        <v>7823</v>
      </c>
    </row>
    <row r="6998" spans="1:55" ht="14.45" customHeight="1" outlineLevel="4" thickBot="1">
      <c r="A6998" s="25">
        <f t="shared" si="109"/>
        <v>6997</v>
      </c>
      <c r="C6998" s="30"/>
      <c r="E6998" s="41"/>
      <c r="F6998" s="41"/>
      <c r="H6998" s="19" t="s">
        <v>7824</v>
      </c>
      <c r="BC6998" s="47" t="s">
        <v>7825</v>
      </c>
    </row>
    <row r="6999" spans="1:55" ht="14.45" customHeight="1" outlineLevel="4" thickBot="1">
      <c r="A6999" s="25">
        <f t="shared" si="109"/>
        <v>6998</v>
      </c>
      <c r="C6999" s="30"/>
      <c r="E6999" s="41"/>
      <c r="F6999" s="41"/>
      <c r="H6999" s="19" t="s">
        <v>7826</v>
      </c>
    </row>
    <row r="7000" spans="1:55" ht="14.45" customHeight="1" outlineLevel="4" thickBot="1">
      <c r="A7000" s="25">
        <f t="shared" si="109"/>
        <v>6999</v>
      </c>
      <c r="C7000" s="30"/>
      <c r="E7000" s="41"/>
      <c r="F7000" s="41"/>
      <c r="H7000" s="19" t="s">
        <v>7827</v>
      </c>
      <c r="AH7000" s="38"/>
      <c r="AI7000" s="38"/>
      <c r="AJ7000" s="38"/>
      <c r="AK7000" s="38"/>
      <c r="AL7000" s="38"/>
      <c r="AM7000" s="38"/>
      <c r="AN7000" s="38"/>
      <c r="AO7000" s="38"/>
      <c r="AP7000" s="38"/>
      <c r="AQ7000" s="38"/>
      <c r="AR7000" s="38"/>
      <c r="BC7000" s="47" t="s">
        <v>7828</v>
      </c>
    </row>
    <row r="7001" spans="1:55" ht="14.45" customHeight="1" outlineLevel="3" thickBot="1">
      <c r="A7001" s="25">
        <f t="shared" si="109"/>
        <v>7000</v>
      </c>
      <c r="C7001" s="30"/>
      <c r="E7001" s="41"/>
      <c r="F7001" s="34" t="s">
        <v>7829</v>
      </c>
      <c r="BC7001" s="29" t="s">
        <v>7830</v>
      </c>
    </row>
    <row r="7002" spans="1:55" ht="14.45" customHeight="1" outlineLevel="4" thickBot="1">
      <c r="A7002" s="25">
        <f t="shared" si="109"/>
        <v>7001</v>
      </c>
      <c r="C7002" s="30"/>
      <c r="E7002" s="41"/>
      <c r="G7002" s="19" t="s">
        <v>7831</v>
      </c>
      <c r="AO7002" s="38"/>
      <c r="AP7002" s="38"/>
      <c r="AQ7002" s="38"/>
      <c r="AR7002" s="38"/>
      <c r="AS7002" s="38"/>
      <c r="AT7002" s="38"/>
      <c r="AU7002" s="38"/>
      <c r="AV7002" s="38"/>
      <c r="AW7002" s="38"/>
      <c r="AX7002" s="38"/>
    </row>
    <row r="7003" spans="1:55" ht="14.45" customHeight="1" outlineLevel="4" thickBot="1">
      <c r="A7003" s="25">
        <f t="shared" si="109"/>
        <v>7002</v>
      </c>
      <c r="C7003" s="30"/>
      <c r="E7003" s="41"/>
      <c r="G7003" s="19" t="s">
        <v>7832</v>
      </c>
      <c r="BC7003" s="47" t="s">
        <v>7833</v>
      </c>
    </row>
    <row r="7004" spans="1:55" ht="14.45" customHeight="1" outlineLevel="3" thickBot="1">
      <c r="A7004" s="25">
        <f t="shared" si="109"/>
        <v>7003</v>
      </c>
      <c r="C7004" s="30"/>
      <c r="E7004" s="41"/>
    </row>
    <row r="7005" spans="1:55" ht="14.45" customHeight="1" outlineLevel="2" thickBot="1">
      <c r="A7005" s="25">
        <f t="shared" si="109"/>
        <v>7004</v>
      </c>
      <c r="C7005" s="30"/>
      <c r="E7005" s="33" t="s">
        <v>7834</v>
      </c>
      <c r="BC7005" s="29" t="s">
        <v>7835</v>
      </c>
    </row>
    <row r="7006" spans="1:55" ht="14.45" customHeight="1" outlineLevel="3" thickBot="1">
      <c r="A7006" s="25">
        <f t="shared" si="109"/>
        <v>7005</v>
      </c>
      <c r="C7006" s="30"/>
      <c r="E7006" s="41"/>
      <c r="F7006" s="34" t="s">
        <v>7836</v>
      </c>
      <c r="BC7006" s="29" t="s">
        <v>7837</v>
      </c>
    </row>
    <row r="7007" spans="1:55" ht="14.45" customHeight="1" outlineLevel="4" thickBot="1">
      <c r="A7007" s="25">
        <f t="shared" si="109"/>
        <v>7006</v>
      </c>
      <c r="C7007" s="30"/>
      <c r="E7007" s="41"/>
      <c r="F7007" s="41"/>
      <c r="G7007" s="35" t="s">
        <v>7838</v>
      </c>
    </row>
    <row r="7008" spans="1:55" ht="14.45" customHeight="1" outlineLevel="4" thickBot="1">
      <c r="A7008" s="25">
        <f t="shared" si="109"/>
        <v>7007</v>
      </c>
      <c r="C7008" s="30"/>
      <c r="E7008" s="41"/>
      <c r="F7008" s="41"/>
      <c r="H7008" s="41" t="s">
        <v>4766</v>
      </c>
      <c r="I7008" s="55"/>
      <c r="J7008" s="55"/>
      <c r="K7008" s="55"/>
      <c r="L7008" s="55"/>
      <c r="M7008" s="55"/>
      <c r="N7008" s="55"/>
      <c r="O7008" s="55"/>
      <c r="P7008" s="55"/>
      <c r="Q7008" s="55"/>
      <c r="R7008" s="55"/>
      <c r="S7008" s="55"/>
      <c r="T7008" s="55"/>
      <c r="U7008" s="55"/>
      <c r="V7008" s="55"/>
      <c r="W7008" s="55"/>
      <c r="X7008" s="55"/>
      <c r="Y7008" s="55"/>
      <c r="Z7008" s="55"/>
      <c r="AA7008" s="55"/>
      <c r="AB7008" s="55"/>
      <c r="AC7008" s="55"/>
      <c r="AD7008" s="55"/>
      <c r="AE7008" s="55"/>
      <c r="AF7008" s="55"/>
      <c r="AG7008" s="55"/>
      <c r="AH7008" s="55"/>
      <c r="AI7008" s="55"/>
      <c r="AJ7008" s="55"/>
      <c r="AK7008" s="55"/>
      <c r="AL7008" s="55"/>
      <c r="AM7008" s="55"/>
      <c r="AN7008" s="55"/>
      <c r="AO7008" s="55"/>
      <c r="AP7008" s="55"/>
      <c r="AQ7008" s="55"/>
      <c r="AR7008" s="55"/>
      <c r="AS7008" s="55"/>
      <c r="AT7008" s="55"/>
      <c r="AU7008" s="55"/>
      <c r="AV7008" s="55"/>
      <c r="AW7008" s="55"/>
      <c r="AX7008" s="55"/>
      <c r="AY7008" s="55"/>
      <c r="AZ7008" s="55"/>
      <c r="BA7008" s="63"/>
    </row>
    <row r="7009" spans="1:55" ht="14.45" customHeight="1" outlineLevel="4" thickBot="1">
      <c r="A7009" s="25">
        <f t="shared" si="109"/>
        <v>7008</v>
      </c>
      <c r="C7009" s="30"/>
      <c r="E7009" s="41"/>
      <c r="F7009" s="41"/>
      <c r="H7009" s="41"/>
      <c r="I7009" s="123" t="s">
        <v>7839</v>
      </c>
      <c r="J7009" s="65"/>
      <c r="K7009" s="65"/>
      <c r="L7009" s="65"/>
      <c r="M7009" s="65"/>
      <c r="N7009" s="65"/>
      <c r="O7009" s="65"/>
      <c r="P7009" s="65"/>
      <c r="Q7009" s="65"/>
      <c r="R7009" s="65"/>
      <c r="S7009" s="65"/>
      <c r="T7009" s="65"/>
      <c r="U7009" s="65"/>
      <c r="V7009" s="65"/>
      <c r="W7009" s="65"/>
      <c r="X7009" s="65"/>
      <c r="Y7009" s="65"/>
      <c r="Z7009" s="65"/>
      <c r="AA7009" s="65"/>
      <c r="AB7009" s="65"/>
      <c r="AC7009" s="65"/>
      <c r="AD7009" s="65"/>
      <c r="AE7009" s="65"/>
      <c r="AF7009" s="65"/>
      <c r="AG7009" s="65"/>
      <c r="AH7009" s="65"/>
      <c r="AI7009" s="65"/>
      <c r="AJ7009" s="65"/>
      <c r="AK7009" s="65"/>
      <c r="AL7009" s="65"/>
      <c r="AM7009" s="65"/>
      <c r="AN7009" s="65"/>
      <c r="AO7009" s="65"/>
      <c r="AP7009" s="65"/>
      <c r="AQ7009" s="65"/>
      <c r="AR7009" s="65"/>
      <c r="AS7009" s="65"/>
      <c r="AT7009" s="65"/>
      <c r="AU7009" s="65"/>
      <c r="AV7009" s="65"/>
      <c r="AW7009" s="65"/>
      <c r="AX7009" s="65"/>
      <c r="AY7009" s="65"/>
      <c r="AZ7009" s="65"/>
      <c r="BA7009" s="66"/>
    </row>
    <row r="7010" spans="1:55" ht="14.45" customHeight="1" outlineLevel="4" thickBot="1">
      <c r="A7010" s="25">
        <f t="shared" si="109"/>
        <v>7009</v>
      </c>
      <c r="C7010" s="30"/>
      <c r="E7010" s="41"/>
      <c r="F7010" s="41"/>
      <c r="H7010" s="41"/>
      <c r="I7010" s="30"/>
      <c r="J7010" s="30" t="s">
        <v>7840</v>
      </c>
      <c r="K7010" s="30"/>
      <c r="L7010" s="30"/>
      <c r="M7010" s="30"/>
      <c r="N7010" s="30"/>
      <c r="O7010" s="30"/>
      <c r="P7010" s="30"/>
      <c r="Q7010" s="30"/>
      <c r="R7010" s="30"/>
      <c r="S7010" s="30"/>
      <c r="T7010" s="30"/>
      <c r="U7010" s="30"/>
      <c r="V7010" s="30"/>
      <c r="W7010" s="30"/>
      <c r="X7010" s="30"/>
      <c r="Y7010" s="30"/>
      <c r="Z7010" s="30"/>
      <c r="AA7010" s="30"/>
      <c r="AB7010" s="30"/>
      <c r="AC7010" s="30"/>
      <c r="AD7010" s="30"/>
      <c r="AE7010" s="30"/>
      <c r="AF7010" s="30"/>
      <c r="AG7010" s="30"/>
      <c r="AH7010" s="30"/>
      <c r="AI7010" s="30"/>
      <c r="AJ7010" s="30"/>
      <c r="AK7010" s="30"/>
      <c r="AL7010" s="30"/>
      <c r="AM7010" s="30"/>
      <c r="AN7010" s="30"/>
      <c r="AO7010" s="30"/>
      <c r="AP7010" s="30"/>
      <c r="AQ7010" s="30"/>
      <c r="AR7010" s="30"/>
      <c r="AS7010" s="30"/>
      <c r="AT7010" s="30"/>
      <c r="AU7010" s="30"/>
      <c r="AV7010" s="30"/>
      <c r="AW7010" s="30"/>
      <c r="AX7010" s="30"/>
      <c r="AY7010" s="30"/>
      <c r="AZ7010" s="30"/>
      <c r="BA7010" s="68"/>
    </row>
    <row r="7011" spans="1:55" ht="14.45" customHeight="1" outlineLevel="4" thickBot="1">
      <c r="A7011" s="25">
        <f t="shared" si="109"/>
        <v>7010</v>
      </c>
      <c r="C7011" s="30"/>
      <c r="E7011" s="41"/>
      <c r="F7011" s="41"/>
      <c r="H7011" s="41"/>
      <c r="I7011" s="30"/>
      <c r="J7011" s="30" t="s">
        <v>7841</v>
      </c>
      <c r="K7011" s="30"/>
      <c r="L7011" s="30"/>
      <c r="M7011" s="30"/>
      <c r="N7011" s="30"/>
      <c r="O7011" s="30"/>
      <c r="P7011" s="30"/>
      <c r="Q7011" s="30"/>
      <c r="R7011" s="30"/>
      <c r="S7011" s="30"/>
      <c r="T7011" s="30"/>
      <c r="U7011" s="30"/>
      <c r="V7011" s="30"/>
      <c r="W7011" s="30"/>
      <c r="X7011" s="30"/>
      <c r="Y7011" s="30"/>
      <c r="Z7011" s="30"/>
      <c r="AA7011" s="30"/>
      <c r="AB7011" s="30"/>
      <c r="AC7011" s="30"/>
      <c r="AD7011" s="30"/>
      <c r="AE7011" s="30"/>
      <c r="AF7011" s="30"/>
      <c r="AG7011" s="30"/>
      <c r="AH7011" s="30"/>
      <c r="AI7011" s="30"/>
      <c r="AJ7011" s="30"/>
      <c r="AK7011" s="30"/>
      <c r="AL7011" s="30"/>
      <c r="AM7011" s="30"/>
      <c r="AN7011" s="30"/>
      <c r="AO7011" s="30"/>
      <c r="AP7011" s="30"/>
      <c r="AQ7011" s="30"/>
      <c r="AR7011" s="30"/>
      <c r="AS7011" s="30"/>
      <c r="AT7011" s="30"/>
      <c r="AU7011" s="30"/>
      <c r="AV7011" s="30"/>
      <c r="AW7011" s="30"/>
      <c r="AX7011" s="30"/>
      <c r="AY7011" s="30"/>
      <c r="AZ7011" s="30"/>
      <c r="BA7011" s="68"/>
    </row>
    <row r="7012" spans="1:55" ht="14.45" customHeight="1" outlineLevel="4" thickBot="1">
      <c r="A7012" s="25">
        <f t="shared" si="109"/>
        <v>7011</v>
      </c>
      <c r="C7012" s="30"/>
      <c r="E7012" s="41"/>
      <c r="F7012" s="41"/>
      <c r="H7012" s="41"/>
      <c r="I7012" s="30"/>
      <c r="J7012" s="30" t="s">
        <v>7842</v>
      </c>
      <c r="K7012" s="30"/>
      <c r="L7012" s="30"/>
      <c r="M7012" s="30"/>
      <c r="N7012" s="30"/>
      <c r="O7012" s="30"/>
      <c r="P7012" s="30"/>
      <c r="Q7012" s="30"/>
      <c r="R7012" s="30"/>
      <c r="S7012" s="30"/>
      <c r="T7012" s="30"/>
      <c r="U7012" s="30"/>
      <c r="V7012" s="30"/>
      <c r="W7012" s="30"/>
      <c r="X7012" s="30"/>
      <c r="Y7012" s="30"/>
      <c r="Z7012" s="30"/>
      <c r="AA7012" s="30"/>
      <c r="AB7012" s="30"/>
      <c r="AC7012" s="30"/>
      <c r="AD7012" s="30"/>
      <c r="AE7012" s="30"/>
      <c r="AF7012" s="30"/>
      <c r="AG7012" s="30"/>
      <c r="AH7012" s="30"/>
      <c r="AI7012" s="30"/>
      <c r="AJ7012" s="30"/>
      <c r="AK7012" s="30"/>
      <c r="AL7012" s="30"/>
      <c r="AM7012" s="30"/>
      <c r="AN7012" s="30"/>
      <c r="AO7012" s="30"/>
      <c r="AP7012" s="30"/>
      <c r="AQ7012" s="30"/>
      <c r="AR7012" s="30"/>
      <c r="AS7012" s="30"/>
      <c r="AT7012" s="30"/>
      <c r="AU7012" s="30"/>
      <c r="AV7012" s="30"/>
      <c r="AW7012" s="30"/>
      <c r="AX7012" s="30"/>
      <c r="AY7012" s="30"/>
      <c r="AZ7012" s="30"/>
      <c r="BA7012" s="68"/>
    </row>
    <row r="7013" spans="1:55" ht="14.45" customHeight="1" outlineLevel="4" thickBot="1">
      <c r="A7013" s="25">
        <f t="shared" si="109"/>
        <v>7012</v>
      </c>
      <c r="C7013" s="30"/>
      <c r="E7013" s="41"/>
      <c r="F7013" s="41"/>
      <c r="H7013" s="41"/>
      <c r="I7013" s="30"/>
      <c r="J7013" s="30" t="s">
        <v>7843</v>
      </c>
      <c r="K7013" s="30"/>
      <c r="L7013" s="30"/>
      <c r="M7013" s="30"/>
      <c r="N7013" s="30"/>
      <c r="O7013" s="30"/>
      <c r="P7013" s="30"/>
      <c r="Q7013" s="30"/>
      <c r="R7013" s="30"/>
      <c r="S7013" s="30"/>
      <c r="T7013" s="30"/>
      <c r="U7013" s="30"/>
      <c r="V7013" s="30"/>
      <c r="W7013" s="30"/>
      <c r="X7013" s="30"/>
      <c r="Y7013" s="30"/>
      <c r="Z7013" s="30"/>
      <c r="AA7013" s="30"/>
      <c r="AB7013" s="30"/>
      <c r="AC7013" s="30"/>
      <c r="AD7013" s="30"/>
      <c r="AE7013" s="30"/>
      <c r="AF7013" s="30"/>
      <c r="AG7013" s="30"/>
      <c r="AH7013" s="30"/>
      <c r="AI7013" s="30"/>
      <c r="AJ7013" s="30"/>
      <c r="AK7013" s="30"/>
      <c r="AL7013" s="30"/>
      <c r="AM7013" s="30"/>
      <c r="AN7013" s="30"/>
      <c r="AO7013" s="30"/>
      <c r="AP7013" s="30"/>
      <c r="AQ7013" s="30"/>
      <c r="AR7013" s="30"/>
      <c r="AS7013" s="30"/>
      <c r="AT7013" s="30"/>
      <c r="AU7013" s="30"/>
      <c r="AV7013" s="30"/>
      <c r="AW7013" s="30"/>
      <c r="AX7013" s="30"/>
      <c r="AY7013" s="30"/>
      <c r="AZ7013" s="30"/>
      <c r="BA7013" s="68"/>
    </row>
    <row r="7014" spans="1:55" ht="14.45" customHeight="1" outlineLevel="4" thickBot="1">
      <c r="A7014" s="25">
        <f t="shared" si="109"/>
        <v>7013</v>
      </c>
      <c r="C7014" s="30"/>
      <c r="E7014" s="41"/>
      <c r="F7014" s="41"/>
      <c r="H7014" s="41"/>
      <c r="I7014" s="30"/>
      <c r="J7014" s="30" t="s">
        <v>7844</v>
      </c>
      <c r="K7014" s="30"/>
      <c r="L7014" s="30"/>
      <c r="M7014" s="30"/>
      <c r="N7014" s="30"/>
      <c r="O7014" s="30"/>
      <c r="P7014" s="30"/>
      <c r="Q7014" s="30"/>
      <c r="R7014" s="30"/>
      <c r="S7014" s="30"/>
      <c r="T7014" s="30"/>
      <c r="U7014" s="30"/>
      <c r="V7014" s="30"/>
      <c r="W7014" s="30"/>
      <c r="X7014" s="30"/>
      <c r="Y7014" s="30"/>
      <c r="Z7014" s="30"/>
      <c r="AA7014" s="30"/>
      <c r="AB7014" s="30"/>
      <c r="AC7014" s="30"/>
      <c r="AD7014" s="30"/>
      <c r="AE7014" s="30"/>
      <c r="AF7014" s="30"/>
      <c r="AG7014" s="30"/>
      <c r="AH7014" s="30"/>
      <c r="AI7014" s="30"/>
      <c r="AJ7014" s="30"/>
      <c r="AK7014" s="30"/>
      <c r="AL7014" s="30"/>
      <c r="AM7014" s="30"/>
      <c r="AN7014" s="30"/>
      <c r="AO7014" s="30"/>
      <c r="AP7014" s="30"/>
      <c r="AQ7014" s="30"/>
      <c r="AR7014" s="30"/>
      <c r="AS7014" s="30"/>
      <c r="AT7014" s="30"/>
      <c r="AU7014" s="30"/>
      <c r="AV7014" s="30"/>
      <c r="AW7014" s="30"/>
      <c r="AX7014" s="30"/>
      <c r="AY7014" s="30"/>
      <c r="AZ7014" s="30"/>
      <c r="BA7014" s="68"/>
    </row>
    <row r="7015" spans="1:55" ht="14.45" customHeight="1" outlineLevel="4" thickBot="1">
      <c r="A7015" s="25">
        <f t="shared" si="109"/>
        <v>7014</v>
      </c>
      <c r="C7015" s="30"/>
      <c r="E7015" s="41"/>
      <c r="F7015" s="41"/>
      <c r="H7015" s="41"/>
      <c r="I7015" s="30"/>
      <c r="J7015" s="30" t="s">
        <v>7845</v>
      </c>
      <c r="K7015" s="30"/>
      <c r="L7015" s="30"/>
      <c r="M7015" s="30"/>
      <c r="N7015" s="30"/>
      <c r="O7015" s="30"/>
      <c r="P7015" s="30"/>
      <c r="Q7015" s="30"/>
      <c r="R7015" s="30"/>
      <c r="S7015" s="30"/>
      <c r="T7015" s="30"/>
      <c r="U7015" s="30"/>
      <c r="V7015" s="30"/>
      <c r="W7015" s="30"/>
      <c r="X7015" s="30"/>
      <c r="Y7015" s="30"/>
      <c r="Z7015" s="30"/>
      <c r="AA7015" s="30"/>
      <c r="AB7015" s="30"/>
      <c r="AC7015" s="30"/>
      <c r="AD7015" s="30"/>
      <c r="AE7015" s="30"/>
      <c r="AF7015" s="30"/>
      <c r="AG7015" s="30"/>
      <c r="AH7015" s="30"/>
      <c r="AI7015" s="30"/>
      <c r="AJ7015" s="30"/>
      <c r="AK7015" s="30"/>
      <c r="AL7015" s="30"/>
      <c r="AM7015" s="30"/>
      <c r="AN7015" s="30"/>
      <c r="AO7015" s="30"/>
      <c r="AP7015" s="30"/>
      <c r="AQ7015" s="30"/>
      <c r="AR7015" s="30"/>
      <c r="AS7015" s="30"/>
      <c r="AT7015" s="30"/>
      <c r="AU7015" s="30"/>
      <c r="AV7015" s="30"/>
      <c r="AW7015" s="30"/>
      <c r="AX7015" s="30"/>
      <c r="AY7015" s="30"/>
      <c r="AZ7015" s="30"/>
      <c r="BA7015" s="68"/>
    </row>
    <row r="7016" spans="1:55" ht="14.45" customHeight="1" outlineLevel="4" thickBot="1">
      <c r="A7016" s="25">
        <f t="shared" si="109"/>
        <v>7015</v>
      </c>
      <c r="C7016" s="30"/>
      <c r="E7016" s="41"/>
      <c r="F7016" s="41"/>
      <c r="H7016" s="41"/>
      <c r="I7016" s="30"/>
      <c r="J7016" s="30" t="s">
        <v>7846</v>
      </c>
      <c r="K7016" s="30"/>
      <c r="L7016" s="30"/>
      <c r="M7016" s="30"/>
      <c r="N7016" s="30"/>
      <c r="O7016" s="30"/>
      <c r="P7016" s="30"/>
      <c r="Q7016" s="30"/>
      <c r="R7016" s="30"/>
      <c r="S7016" s="30"/>
      <c r="T7016" s="30"/>
      <c r="U7016" s="30"/>
      <c r="V7016" s="30"/>
      <c r="W7016" s="30"/>
      <c r="X7016" s="30"/>
      <c r="Y7016" s="30"/>
      <c r="Z7016" s="30"/>
      <c r="AA7016" s="30"/>
      <c r="AB7016" s="30"/>
      <c r="AC7016" s="30"/>
      <c r="AD7016" s="30"/>
      <c r="AE7016" s="30"/>
      <c r="AF7016" s="30"/>
      <c r="AG7016" s="30"/>
      <c r="AH7016" s="30"/>
      <c r="AI7016" s="30"/>
      <c r="AJ7016" s="30"/>
      <c r="AK7016" s="30"/>
      <c r="AL7016" s="30"/>
      <c r="AM7016" s="30"/>
      <c r="AN7016" s="30"/>
      <c r="AO7016" s="30"/>
      <c r="AP7016" s="30"/>
      <c r="AQ7016" s="30"/>
      <c r="AR7016" s="30"/>
      <c r="AS7016" s="30"/>
      <c r="AT7016" s="30"/>
      <c r="AU7016" s="30"/>
      <c r="AV7016" s="30"/>
      <c r="AW7016" s="30"/>
      <c r="AX7016" s="30"/>
      <c r="AY7016" s="30"/>
      <c r="AZ7016" s="30"/>
      <c r="BA7016" s="68"/>
    </row>
    <row r="7017" spans="1:55" ht="14.45" customHeight="1" outlineLevel="4" thickBot="1">
      <c r="A7017" s="25">
        <f t="shared" si="109"/>
        <v>7016</v>
      </c>
      <c r="C7017" s="30"/>
      <c r="E7017" s="41"/>
      <c r="F7017" s="41"/>
      <c r="H7017" s="41"/>
      <c r="I7017" s="30"/>
      <c r="J7017" s="30" t="s">
        <v>7847</v>
      </c>
      <c r="K7017" s="30"/>
      <c r="L7017" s="30"/>
      <c r="M7017" s="30"/>
      <c r="N7017" s="30"/>
      <c r="O7017" s="30"/>
      <c r="P7017" s="30"/>
      <c r="Q7017" s="30"/>
      <c r="R7017" s="124"/>
      <c r="S7017" s="124"/>
      <c r="T7017" s="124"/>
      <c r="U7017" s="124"/>
      <c r="V7017" s="124"/>
      <c r="W7017" s="124"/>
      <c r="X7017" s="124"/>
      <c r="Y7017" s="124"/>
      <c r="Z7017" s="124"/>
      <c r="AA7017" s="124"/>
      <c r="AB7017" s="30"/>
      <c r="AC7017" s="30"/>
      <c r="AD7017" s="30"/>
      <c r="AE7017" s="30"/>
      <c r="AF7017" s="30"/>
      <c r="AG7017" s="30"/>
      <c r="AH7017" s="30"/>
      <c r="AI7017" s="30"/>
      <c r="AJ7017" s="30"/>
      <c r="AK7017" s="30"/>
      <c r="AL7017" s="30"/>
      <c r="AM7017" s="30"/>
      <c r="AN7017" s="30"/>
      <c r="AO7017" s="30"/>
      <c r="AP7017" s="30"/>
      <c r="AQ7017" s="30"/>
      <c r="AR7017" s="30"/>
      <c r="AS7017" s="30"/>
      <c r="AT7017" s="30"/>
      <c r="AU7017" s="30"/>
      <c r="AV7017" s="30"/>
      <c r="AW7017" s="30"/>
      <c r="AX7017" s="30"/>
      <c r="AY7017" s="30"/>
      <c r="AZ7017" s="30"/>
      <c r="BA7017" s="68"/>
    </row>
    <row r="7018" spans="1:55" ht="14.45" customHeight="1" outlineLevel="4" thickBot="1">
      <c r="A7018" s="25">
        <f t="shared" si="109"/>
        <v>7017</v>
      </c>
      <c r="C7018" s="30"/>
      <c r="E7018" s="41"/>
      <c r="F7018" s="41"/>
      <c r="H7018" s="41"/>
      <c r="I7018" s="30"/>
      <c r="J7018" s="30" t="s">
        <v>7848</v>
      </c>
      <c r="K7018" s="30"/>
      <c r="L7018" s="30"/>
      <c r="M7018" s="30"/>
      <c r="N7018" s="30"/>
      <c r="O7018" s="30"/>
      <c r="P7018" s="30"/>
      <c r="Q7018" s="30"/>
      <c r="R7018" s="30"/>
      <c r="S7018" s="30"/>
      <c r="T7018" s="30"/>
      <c r="U7018" s="30"/>
      <c r="V7018" s="30"/>
      <c r="W7018" s="30"/>
      <c r="X7018" s="30"/>
      <c r="Y7018" s="30"/>
      <c r="Z7018" s="30"/>
      <c r="AA7018" s="30"/>
      <c r="AB7018" s="30"/>
      <c r="AC7018" s="30"/>
      <c r="AD7018" s="30"/>
      <c r="AE7018" s="30"/>
      <c r="AF7018" s="30"/>
      <c r="AG7018" s="30"/>
      <c r="AH7018" s="30"/>
      <c r="AI7018" s="30"/>
      <c r="AJ7018" s="30"/>
      <c r="AK7018" s="30"/>
      <c r="AL7018" s="30"/>
      <c r="AM7018" s="30"/>
      <c r="AN7018" s="30"/>
      <c r="AO7018" s="30"/>
      <c r="AP7018" s="30"/>
      <c r="AQ7018" s="30"/>
      <c r="AR7018" s="30"/>
      <c r="AS7018" s="30"/>
      <c r="AT7018" s="30"/>
      <c r="AU7018" s="30"/>
      <c r="AV7018" s="30"/>
      <c r="AW7018" s="30"/>
      <c r="AX7018" s="30"/>
      <c r="AY7018" s="30"/>
      <c r="AZ7018" s="30"/>
      <c r="BA7018" s="68"/>
    </row>
    <row r="7019" spans="1:55" ht="14.45" customHeight="1" outlineLevel="4" thickBot="1">
      <c r="A7019" s="25">
        <f t="shared" si="109"/>
        <v>7018</v>
      </c>
      <c r="C7019" s="30"/>
      <c r="E7019" s="41"/>
      <c r="F7019" s="41"/>
      <c r="H7019" s="41"/>
      <c r="I7019" s="30"/>
      <c r="J7019" s="30" t="s">
        <v>7849</v>
      </c>
      <c r="K7019" s="30"/>
      <c r="L7019" s="30"/>
      <c r="M7019" s="30"/>
      <c r="N7019" s="30"/>
      <c r="O7019" s="30"/>
      <c r="P7019" s="30"/>
      <c r="Q7019" s="30"/>
      <c r="R7019" s="30"/>
      <c r="S7019" s="30"/>
      <c r="T7019" s="30"/>
      <c r="U7019" s="30"/>
      <c r="V7019" s="124"/>
      <c r="W7019" s="124"/>
      <c r="X7019" s="124"/>
      <c r="Y7019" s="124"/>
      <c r="Z7019" s="124"/>
      <c r="AA7019" s="124"/>
      <c r="AB7019" s="124"/>
      <c r="AC7019" s="124"/>
      <c r="AD7019" s="124"/>
      <c r="AE7019" s="124"/>
      <c r="AF7019" s="124"/>
      <c r="AG7019" s="124"/>
      <c r="AH7019" s="30"/>
      <c r="AI7019" s="30"/>
      <c r="AJ7019" s="30"/>
      <c r="AK7019" s="30"/>
      <c r="AL7019" s="30"/>
      <c r="AM7019" s="30"/>
      <c r="AN7019" s="30"/>
      <c r="AO7019" s="30"/>
      <c r="AP7019" s="30"/>
      <c r="AQ7019" s="30"/>
      <c r="AR7019" s="30"/>
      <c r="AS7019" s="30"/>
      <c r="AT7019" s="30"/>
      <c r="AU7019" s="30"/>
      <c r="AV7019" s="30"/>
      <c r="AW7019" s="30"/>
      <c r="AX7019" s="30"/>
      <c r="AY7019" s="30"/>
      <c r="AZ7019" s="30"/>
      <c r="BA7019" s="68"/>
    </row>
    <row r="7020" spans="1:55" ht="14.45" customHeight="1" outlineLevel="4" thickBot="1">
      <c r="A7020" s="25">
        <f t="shared" si="109"/>
        <v>7019</v>
      </c>
      <c r="C7020" s="30"/>
      <c r="E7020" s="41"/>
      <c r="F7020" s="41"/>
      <c r="H7020" s="41"/>
      <c r="I7020" s="30"/>
      <c r="J7020" s="30" t="s">
        <v>7850</v>
      </c>
      <c r="K7020" s="30"/>
      <c r="L7020" s="30"/>
      <c r="M7020" s="30"/>
      <c r="N7020" s="30"/>
      <c r="O7020" s="30"/>
      <c r="P7020" s="30"/>
      <c r="Q7020" s="30"/>
      <c r="R7020" s="30"/>
      <c r="S7020" s="30"/>
      <c r="T7020" s="30"/>
      <c r="U7020" s="30"/>
      <c r="V7020" s="30"/>
      <c r="W7020" s="30"/>
      <c r="X7020" s="30"/>
      <c r="Y7020" s="30"/>
      <c r="Z7020" s="30"/>
      <c r="AA7020" s="30"/>
      <c r="AB7020" s="30"/>
      <c r="AC7020" s="30"/>
      <c r="AD7020" s="30"/>
      <c r="AE7020" s="30"/>
      <c r="AF7020" s="30"/>
      <c r="AG7020" s="30"/>
      <c r="AH7020" s="30"/>
      <c r="AI7020" s="30"/>
      <c r="AJ7020" s="30"/>
      <c r="AK7020" s="30"/>
      <c r="AL7020" s="30"/>
      <c r="AM7020" s="30"/>
      <c r="AN7020" s="30"/>
      <c r="AO7020" s="30"/>
      <c r="AP7020" s="30"/>
      <c r="AQ7020" s="30"/>
      <c r="AR7020" s="30"/>
      <c r="AS7020" s="30"/>
      <c r="AT7020" s="30"/>
      <c r="AU7020" s="30"/>
      <c r="AV7020" s="30"/>
      <c r="AW7020" s="30"/>
      <c r="AX7020" s="30"/>
      <c r="AY7020" s="30"/>
      <c r="AZ7020" s="30"/>
      <c r="BA7020" s="68"/>
    </row>
    <row r="7021" spans="1:55" ht="14.45" customHeight="1" outlineLevel="4" thickBot="1">
      <c r="A7021" s="25">
        <f t="shared" si="109"/>
        <v>7020</v>
      </c>
      <c r="C7021" s="30"/>
      <c r="E7021" s="41"/>
      <c r="F7021" s="41"/>
      <c r="H7021" s="41"/>
      <c r="I7021" s="30"/>
      <c r="J7021" s="30" t="s">
        <v>7851</v>
      </c>
      <c r="K7021" s="30"/>
      <c r="L7021" s="30"/>
      <c r="M7021" s="30"/>
      <c r="N7021" s="30"/>
      <c r="O7021" s="30"/>
      <c r="P7021" s="30"/>
      <c r="Q7021" s="30"/>
      <c r="R7021" s="30"/>
      <c r="S7021" s="30"/>
      <c r="T7021" s="30"/>
      <c r="U7021" s="30"/>
      <c r="V7021" s="30"/>
      <c r="W7021" s="30"/>
      <c r="X7021" s="30"/>
      <c r="Y7021" s="30"/>
      <c r="Z7021" s="30"/>
      <c r="AA7021" s="30"/>
      <c r="AB7021" s="30"/>
      <c r="AC7021" s="30"/>
      <c r="AD7021" s="30"/>
      <c r="AE7021" s="30"/>
      <c r="AF7021" s="30"/>
      <c r="AG7021" s="30"/>
      <c r="AH7021" s="30"/>
      <c r="AI7021" s="30"/>
      <c r="AJ7021" s="30"/>
      <c r="AK7021" s="30"/>
      <c r="AL7021" s="30"/>
      <c r="AM7021" s="30"/>
      <c r="AN7021" s="30"/>
      <c r="AO7021" s="30"/>
      <c r="AP7021" s="30"/>
      <c r="AQ7021" s="30"/>
      <c r="AR7021" s="30"/>
      <c r="AS7021" s="30"/>
      <c r="AT7021" s="30"/>
      <c r="AU7021" s="30"/>
      <c r="AV7021" s="30"/>
      <c r="AW7021" s="30"/>
      <c r="AX7021" s="30"/>
      <c r="AY7021" s="30"/>
      <c r="AZ7021" s="30"/>
      <c r="BA7021" s="68"/>
      <c r="BC7021" s="47" t="s">
        <v>7852</v>
      </c>
    </row>
    <row r="7022" spans="1:55" ht="14.45" customHeight="1" outlineLevel="4" thickBot="1">
      <c r="A7022" s="25">
        <f t="shared" si="109"/>
        <v>7021</v>
      </c>
      <c r="C7022" s="30"/>
      <c r="E7022" s="41"/>
      <c r="F7022" s="41"/>
      <c r="H7022" s="41"/>
      <c r="I7022" s="125" t="s">
        <v>7853</v>
      </c>
      <c r="J7022" s="30"/>
      <c r="K7022" s="30"/>
      <c r="L7022" s="30"/>
      <c r="M7022" s="30"/>
      <c r="N7022" s="30"/>
      <c r="O7022" s="30"/>
      <c r="P7022" s="30"/>
      <c r="Q7022" s="30"/>
      <c r="R7022" s="30"/>
      <c r="S7022" s="30"/>
      <c r="T7022" s="30"/>
      <c r="U7022" s="30"/>
      <c r="V7022" s="30"/>
      <c r="W7022" s="30"/>
      <c r="X7022" s="30"/>
      <c r="Y7022" s="30"/>
      <c r="Z7022" s="30"/>
      <c r="AA7022" s="30"/>
      <c r="AB7022" s="30"/>
      <c r="AC7022" s="30"/>
      <c r="AD7022" s="30"/>
      <c r="AE7022" s="30"/>
      <c r="AF7022" s="30"/>
      <c r="AG7022" s="30"/>
      <c r="AH7022" s="30"/>
      <c r="AI7022" s="30"/>
      <c r="AJ7022" s="30"/>
      <c r="AK7022" s="30"/>
      <c r="AL7022" s="30"/>
      <c r="AM7022" s="30"/>
      <c r="AN7022" s="30"/>
      <c r="AO7022" s="30"/>
      <c r="AP7022" s="30"/>
      <c r="AQ7022" s="30"/>
      <c r="AR7022" s="30"/>
      <c r="AS7022" s="30"/>
      <c r="AT7022" s="30"/>
      <c r="AU7022" s="30"/>
      <c r="AV7022" s="30"/>
      <c r="AW7022" s="30"/>
      <c r="AX7022" s="30"/>
      <c r="AY7022" s="30"/>
      <c r="AZ7022" s="30"/>
      <c r="BA7022" s="68"/>
    </row>
    <row r="7023" spans="1:55" ht="14.45" customHeight="1" outlineLevel="4" thickBot="1">
      <c r="A7023" s="25">
        <f t="shared" si="109"/>
        <v>7022</v>
      </c>
      <c r="C7023" s="30"/>
      <c r="E7023" s="41"/>
      <c r="F7023" s="41"/>
      <c r="H7023" s="41"/>
      <c r="I7023" s="30"/>
      <c r="J7023" s="30" t="s">
        <v>7854</v>
      </c>
      <c r="K7023" s="30"/>
      <c r="L7023" s="30"/>
      <c r="M7023" s="30"/>
      <c r="N7023" s="30"/>
      <c r="O7023" s="30"/>
      <c r="P7023" s="30"/>
      <c r="Q7023" s="30"/>
      <c r="R7023" s="30"/>
      <c r="S7023" s="30"/>
      <c r="T7023" s="30"/>
      <c r="U7023" s="30"/>
      <c r="V7023" s="30"/>
      <c r="W7023" s="30"/>
      <c r="X7023" s="30"/>
      <c r="Y7023" s="30"/>
      <c r="Z7023" s="30"/>
      <c r="AA7023" s="30"/>
      <c r="AB7023" s="30"/>
      <c r="AC7023" s="30"/>
      <c r="AD7023" s="30"/>
      <c r="AE7023" s="30"/>
      <c r="AF7023" s="30"/>
      <c r="AG7023" s="30"/>
      <c r="AH7023" s="30"/>
      <c r="AI7023" s="30"/>
      <c r="AJ7023" s="30"/>
      <c r="AK7023" s="30"/>
      <c r="AL7023" s="30"/>
      <c r="AM7023" s="30"/>
      <c r="AN7023" s="30"/>
      <c r="AO7023" s="30"/>
      <c r="AP7023" s="30"/>
      <c r="AQ7023" s="30"/>
      <c r="AR7023" s="30"/>
      <c r="AS7023" s="30"/>
      <c r="AT7023" s="30"/>
      <c r="AU7023" s="30"/>
      <c r="AV7023" s="30"/>
      <c r="AW7023" s="30"/>
      <c r="AX7023" s="30"/>
      <c r="AY7023" s="30"/>
      <c r="AZ7023" s="30"/>
      <c r="BA7023" s="68"/>
    </row>
    <row r="7024" spans="1:55" ht="14.45" customHeight="1" outlineLevel="4" thickBot="1">
      <c r="A7024" s="25">
        <f t="shared" si="109"/>
        <v>7023</v>
      </c>
      <c r="C7024" s="30"/>
      <c r="E7024" s="41"/>
      <c r="F7024" s="41"/>
      <c r="H7024" s="41"/>
      <c r="I7024" s="30"/>
      <c r="J7024" s="30" t="s">
        <v>7855</v>
      </c>
      <c r="K7024" s="30"/>
      <c r="L7024" s="30"/>
      <c r="M7024" s="30"/>
      <c r="N7024" s="30"/>
      <c r="O7024" s="30"/>
      <c r="P7024" s="30"/>
      <c r="Q7024" s="30"/>
      <c r="R7024" s="30"/>
      <c r="S7024" s="30"/>
      <c r="T7024" s="30"/>
      <c r="U7024" s="30"/>
      <c r="V7024" s="30"/>
      <c r="W7024" s="30"/>
      <c r="X7024" s="30"/>
      <c r="Y7024" s="30"/>
      <c r="Z7024" s="30"/>
      <c r="AA7024" s="30"/>
      <c r="AB7024" s="30"/>
      <c r="AC7024" s="30"/>
      <c r="AD7024" s="30"/>
      <c r="AE7024" s="30"/>
      <c r="AF7024" s="30"/>
      <c r="AG7024" s="30"/>
      <c r="AH7024" s="30"/>
      <c r="AI7024" s="30"/>
      <c r="AJ7024" s="30"/>
      <c r="AK7024" s="30"/>
      <c r="AL7024" s="30"/>
      <c r="AM7024" s="30"/>
      <c r="AN7024" s="30"/>
      <c r="AO7024" s="30"/>
      <c r="AP7024" s="30"/>
      <c r="AQ7024" s="30"/>
      <c r="AR7024" s="30"/>
      <c r="AS7024" s="30"/>
      <c r="AT7024" s="30"/>
      <c r="AU7024" s="30"/>
      <c r="AV7024" s="30"/>
      <c r="AW7024" s="30"/>
      <c r="AX7024" s="30"/>
      <c r="AY7024" s="30"/>
      <c r="AZ7024" s="30"/>
      <c r="BA7024" s="68"/>
    </row>
    <row r="7025" spans="1:55" ht="14.45" customHeight="1" outlineLevel="4" thickBot="1">
      <c r="A7025" s="25">
        <f t="shared" si="109"/>
        <v>7024</v>
      </c>
      <c r="C7025" s="30"/>
      <c r="E7025" s="41"/>
      <c r="F7025" s="41"/>
      <c r="H7025" s="41"/>
      <c r="I7025" s="30"/>
      <c r="J7025" s="30" t="s">
        <v>7856</v>
      </c>
      <c r="K7025" s="30"/>
      <c r="L7025" s="30"/>
      <c r="M7025" s="30"/>
      <c r="N7025" s="30"/>
      <c r="O7025" s="30"/>
      <c r="P7025" s="30"/>
      <c r="Q7025" s="30"/>
      <c r="R7025" s="30"/>
      <c r="S7025" s="30"/>
      <c r="T7025" s="30"/>
      <c r="U7025" s="30"/>
      <c r="V7025" s="30"/>
      <c r="W7025" s="30"/>
      <c r="X7025" s="30"/>
      <c r="Y7025" s="30"/>
      <c r="Z7025" s="30"/>
      <c r="AA7025" s="30"/>
      <c r="AB7025" s="30"/>
      <c r="AC7025" s="30"/>
      <c r="AD7025" s="30"/>
      <c r="AE7025" s="30"/>
      <c r="AF7025" s="30"/>
      <c r="AG7025" s="30"/>
      <c r="AH7025" s="30"/>
      <c r="AI7025" s="30"/>
      <c r="AJ7025" s="30"/>
      <c r="AK7025" s="30"/>
      <c r="AL7025" s="30"/>
      <c r="AM7025" s="30"/>
      <c r="AN7025" s="30"/>
      <c r="AO7025" s="30"/>
      <c r="AP7025" s="30"/>
      <c r="AQ7025" s="30"/>
      <c r="AR7025" s="30"/>
      <c r="AS7025" s="30"/>
      <c r="AT7025" s="30"/>
      <c r="AU7025" s="30"/>
      <c r="AV7025" s="30"/>
      <c r="AW7025" s="30"/>
      <c r="AX7025" s="30"/>
      <c r="AY7025" s="30"/>
      <c r="AZ7025" s="30"/>
      <c r="BA7025" s="68"/>
    </row>
    <row r="7026" spans="1:55" ht="14.45" customHeight="1" outlineLevel="4" thickBot="1">
      <c r="A7026" s="25">
        <f t="shared" si="109"/>
        <v>7025</v>
      </c>
      <c r="C7026" s="30"/>
      <c r="E7026" s="41"/>
      <c r="F7026" s="41"/>
      <c r="H7026" s="41"/>
      <c r="I7026" s="30"/>
      <c r="J7026" s="30" t="s">
        <v>7857</v>
      </c>
      <c r="K7026" s="30"/>
      <c r="L7026" s="30"/>
      <c r="M7026" s="30"/>
      <c r="N7026" s="30"/>
      <c r="O7026" s="30"/>
      <c r="P7026" s="30"/>
      <c r="Q7026" s="30"/>
      <c r="R7026" s="30"/>
      <c r="S7026" s="30"/>
      <c r="T7026" s="30"/>
      <c r="U7026" s="30"/>
      <c r="V7026" s="30"/>
      <c r="W7026" s="30"/>
      <c r="X7026" s="30"/>
      <c r="Y7026" s="30"/>
      <c r="Z7026" s="30"/>
      <c r="AA7026" s="30"/>
      <c r="AB7026" s="30"/>
      <c r="AC7026" s="30"/>
      <c r="AD7026" s="30"/>
      <c r="AE7026" s="30"/>
      <c r="AF7026" s="30"/>
      <c r="AG7026" s="30"/>
      <c r="AH7026" s="30"/>
      <c r="AI7026" s="30"/>
      <c r="AJ7026" s="30"/>
      <c r="AK7026" s="30"/>
      <c r="AL7026" s="30"/>
      <c r="AM7026" s="30"/>
      <c r="AN7026" s="30"/>
      <c r="AO7026" s="30"/>
      <c r="AP7026" s="30"/>
      <c r="AQ7026" s="30"/>
      <c r="AR7026" s="30"/>
      <c r="AS7026" s="30"/>
      <c r="AT7026" s="30"/>
      <c r="AU7026" s="30"/>
      <c r="AV7026" s="30"/>
      <c r="AW7026" s="30"/>
      <c r="AX7026" s="30"/>
      <c r="AY7026" s="30"/>
      <c r="AZ7026" s="30"/>
      <c r="BA7026" s="68"/>
    </row>
    <row r="7027" spans="1:55" ht="14.45" customHeight="1" outlineLevel="4" thickBot="1">
      <c r="A7027" s="25">
        <f t="shared" si="109"/>
        <v>7026</v>
      </c>
      <c r="C7027" s="30"/>
      <c r="E7027" s="41"/>
      <c r="F7027" s="41"/>
      <c r="H7027" s="41"/>
      <c r="I7027" s="30"/>
      <c r="J7027" s="30" t="s">
        <v>7858</v>
      </c>
      <c r="K7027" s="30"/>
      <c r="L7027" s="30"/>
      <c r="M7027" s="30"/>
      <c r="N7027" s="30"/>
      <c r="O7027" s="30"/>
      <c r="P7027" s="30"/>
      <c r="Q7027" s="30"/>
      <c r="R7027" s="30"/>
      <c r="S7027" s="30"/>
      <c r="T7027" s="30"/>
      <c r="U7027" s="30"/>
      <c r="V7027" s="30"/>
      <c r="W7027" s="30"/>
      <c r="X7027" s="30"/>
      <c r="Y7027" s="30"/>
      <c r="Z7027" s="30"/>
      <c r="AA7027" s="30"/>
      <c r="AB7027" s="30"/>
      <c r="AC7027" s="30"/>
      <c r="AD7027" s="30"/>
      <c r="AE7027" s="30"/>
      <c r="AF7027" s="30"/>
      <c r="AG7027" s="30"/>
      <c r="AH7027" s="30"/>
      <c r="AI7027" s="30"/>
      <c r="AJ7027" s="30"/>
      <c r="AK7027" s="30"/>
      <c r="AL7027" s="30"/>
      <c r="AM7027" s="30"/>
      <c r="AN7027" s="30"/>
      <c r="AO7027" s="30"/>
      <c r="AP7027" s="30"/>
      <c r="AQ7027" s="30"/>
      <c r="AR7027" s="30"/>
      <c r="AS7027" s="30"/>
      <c r="AT7027" s="30"/>
      <c r="AU7027" s="30"/>
      <c r="AV7027" s="30"/>
      <c r="AW7027" s="30"/>
      <c r="AX7027" s="30"/>
      <c r="AY7027" s="30"/>
      <c r="AZ7027" s="30"/>
      <c r="BA7027" s="68"/>
    </row>
    <row r="7028" spans="1:55" ht="14.45" customHeight="1" outlineLevel="4" thickBot="1">
      <c r="A7028" s="25">
        <f t="shared" si="109"/>
        <v>7027</v>
      </c>
      <c r="C7028" s="30"/>
      <c r="E7028" s="41"/>
      <c r="F7028" s="41"/>
      <c r="H7028" s="41"/>
      <c r="I7028" s="30"/>
      <c r="J7028" s="30" t="s">
        <v>7859</v>
      </c>
      <c r="K7028" s="30"/>
      <c r="L7028" s="30"/>
      <c r="M7028" s="30"/>
      <c r="N7028" s="30"/>
      <c r="O7028" s="30"/>
      <c r="P7028" s="30"/>
      <c r="Q7028" s="30"/>
      <c r="R7028" s="30"/>
      <c r="S7028" s="30"/>
      <c r="T7028" s="30"/>
      <c r="U7028" s="30"/>
      <c r="V7028" s="30"/>
      <c r="W7028" s="30"/>
      <c r="X7028" s="30"/>
      <c r="Y7028" s="30"/>
      <c r="Z7028" s="30"/>
      <c r="AA7028" s="30"/>
      <c r="AB7028" s="30"/>
      <c r="AC7028" s="30"/>
      <c r="AD7028" s="30"/>
      <c r="AE7028" s="30"/>
      <c r="AF7028" s="30"/>
      <c r="AG7028" s="30"/>
      <c r="AH7028" s="30"/>
      <c r="AI7028" s="30"/>
      <c r="AJ7028" s="30"/>
      <c r="AK7028" s="30"/>
      <c r="AL7028" s="30"/>
      <c r="AM7028" s="30"/>
      <c r="AN7028" s="30"/>
      <c r="AO7028" s="30"/>
      <c r="AP7028" s="30"/>
      <c r="AQ7028" s="30"/>
      <c r="AR7028" s="30"/>
      <c r="AS7028" s="30"/>
      <c r="AT7028" s="30"/>
      <c r="AU7028" s="30"/>
      <c r="AV7028" s="30"/>
      <c r="AW7028" s="30"/>
      <c r="AX7028" s="30"/>
      <c r="AY7028" s="30"/>
      <c r="AZ7028" s="30"/>
      <c r="BA7028" s="68"/>
    </row>
    <row r="7029" spans="1:55" ht="14.45" customHeight="1" outlineLevel="4" thickBot="1">
      <c r="A7029" s="25">
        <f t="shared" si="109"/>
        <v>7028</v>
      </c>
      <c r="C7029" s="30"/>
      <c r="E7029" s="41"/>
      <c r="F7029" s="41"/>
      <c r="H7029" s="41"/>
      <c r="I7029" s="30"/>
      <c r="J7029" s="30" t="s">
        <v>7860</v>
      </c>
      <c r="K7029" s="30"/>
      <c r="L7029" s="30"/>
      <c r="M7029" s="30"/>
      <c r="N7029" s="30"/>
      <c r="O7029" s="30"/>
      <c r="P7029" s="30"/>
      <c r="Q7029" s="30"/>
      <c r="R7029" s="30"/>
      <c r="S7029" s="30"/>
      <c r="T7029" s="30"/>
      <c r="U7029" s="30"/>
      <c r="V7029" s="30"/>
      <c r="W7029" s="30"/>
      <c r="X7029" s="30"/>
      <c r="Y7029" s="30"/>
      <c r="Z7029" s="30"/>
      <c r="AA7029" s="30"/>
      <c r="AB7029" s="30"/>
      <c r="AC7029" s="30"/>
      <c r="AD7029" s="30"/>
      <c r="AE7029" s="30"/>
      <c r="AF7029" s="30"/>
      <c r="AG7029" s="30"/>
      <c r="AH7029" s="30"/>
      <c r="AI7029" s="30"/>
      <c r="AJ7029" s="124"/>
      <c r="AK7029" s="124"/>
      <c r="AL7029" s="124"/>
      <c r="AM7029" s="124"/>
      <c r="AN7029" s="124"/>
      <c r="AO7029" s="124"/>
      <c r="AP7029" s="124"/>
      <c r="AQ7029" s="124"/>
      <c r="AR7029" s="124"/>
      <c r="AS7029" s="124"/>
      <c r="AT7029" s="124"/>
      <c r="AU7029" s="124"/>
      <c r="AV7029" s="124"/>
      <c r="AW7029" s="124"/>
      <c r="AX7029" s="124"/>
      <c r="AY7029" s="124"/>
      <c r="AZ7029" s="124"/>
      <c r="BA7029" s="153"/>
    </row>
    <row r="7030" spans="1:55" ht="14.45" customHeight="1" outlineLevel="4" thickBot="1">
      <c r="A7030" s="25">
        <f t="shared" si="109"/>
        <v>7029</v>
      </c>
      <c r="C7030" s="30"/>
      <c r="E7030" s="41"/>
      <c r="F7030" s="41"/>
      <c r="H7030" s="41"/>
      <c r="I7030" s="30"/>
      <c r="J7030" s="124" t="s">
        <v>7861</v>
      </c>
      <c r="K7030" s="124"/>
      <c r="L7030" s="30"/>
      <c r="M7030" s="30"/>
      <c r="N7030" s="30"/>
      <c r="O7030" s="30"/>
      <c r="P7030" s="30"/>
      <c r="Q7030" s="30"/>
      <c r="R7030" s="30"/>
      <c r="S7030" s="30"/>
      <c r="T7030" s="30"/>
      <c r="U7030" s="30"/>
      <c r="V7030" s="30"/>
      <c r="W7030" s="30"/>
      <c r="X7030" s="30"/>
      <c r="Y7030" s="30"/>
      <c r="Z7030" s="30"/>
      <c r="AA7030" s="30"/>
      <c r="AB7030" s="30"/>
      <c r="AC7030" s="30"/>
      <c r="AD7030" s="30"/>
      <c r="AE7030" s="30"/>
      <c r="AF7030" s="124"/>
      <c r="AG7030" s="124"/>
      <c r="AH7030" s="124"/>
      <c r="AI7030" s="124"/>
      <c r="AJ7030" s="124"/>
      <c r="AK7030" s="124"/>
      <c r="AL7030" s="124"/>
      <c r="AM7030" s="124"/>
      <c r="AN7030" s="124"/>
      <c r="AO7030" s="124"/>
      <c r="AP7030" s="30"/>
      <c r="AQ7030" s="30"/>
      <c r="AR7030" s="30"/>
      <c r="AS7030" s="30"/>
      <c r="AT7030" s="30"/>
      <c r="AU7030" s="30"/>
      <c r="AV7030" s="30"/>
      <c r="AW7030" s="30"/>
      <c r="AX7030" s="30"/>
      <c r="AY7030" s="30"/>
      <c r="AZ7030" s="30"/>
      <c r="BA7030" s="68"/>
    </row>
    <row r="7031" spans="1:55" ht="14.45" customHeight="1" outlineLevel="4" thickBot="1">
      <c r="A7031" s="25">
        <f t="shared" si="109"/>
        <v>7030</v>
      </c>
      <c r="C7031" s="30"/>
      <c r="E7031" s="41"/>
      <c r="F7031" s="41"/>
      <c r="H7031" s="41"/>
      <c r="I7031" s="30"/>
      <c r="J7031" s="30" t="s">
        <v>7862</v>
      </c>
      <c r="K7031" s="30"/>
      <c r="L7031" s="30"/>
      <c r="M7031" s="30"/>
      <c r="N7031" s="30"/>
      <c r="O7031" s="30"/>
      <c r="P7031" s="30"/>
      <c r="Q7031" s="30"/>
      <c r="R7031" s="30"/>
      <c r="S7031" s="30"/>
      <c r="T7031" s="30"/>
      <c r="U7031" s="30"/>
      <c r="V7031" s="30"/>
      <c r="W7031" s="30"/>
      <c r="X7031" s="30"/>
      <c r="Y7031" s="30"/>
      <c r="Z7031" s="30"/>
      <c r="AA7031" s="30"/>
      <c r="AB7031" s="30"/>
      <c r="AC7031" s="30"/>
      <c r="AD7031" s="30"/>
      <c r="AE7031" s="30"/>
      <c r="AF7031" s="30"/>
      <c r="AG7031" s="30"/>
      <c r="AH7031" s="30"/>
      <c r="AI7031" s="30"/>
      <c r="AJ7031" s="30"/>
      <c r="AK7031" s="30"/>
      <c r="AL7031" s="30"/>
      <c r="AM7031" s="30"/>
      <c r="AN7031" s="30"/>
      <c r="AO7031" s="30"/>
      <c r="AP7031" s="30"/>
      <c r="AQ7031" s="30"/>
      <c r="AR7031" s="30"/>
      <c r="AS7031" s="30"/>
      <c r="AT7031" s="30"/>
      <c r="AU7031" s="30"/>
      <c r="AV7031" s="30"/>
      <c r="AW7031" s="30"/>
      <c r="AX7031" s="30"/>
      <c r="AY7031" s="30"/>
      <c r="AZ7031" s="30"/>
      <c r="BA7031" s="68"/>
    </row>
    <row r="7032" spans="1:55" ht="14.45" customHeight="1" outlineLevel="4" thickBot="1">
      <c r="A7032" s="25">
        <f t="shared" si="109"/>
        <v>7031</v>
      </c>
      <c r="C7032" s="30"/>
      <c r="E7032" s="41"/>
      <c r="F7032" s="41"/>
      <c r="H7032" s="41"/>
      <c r="I7032" s="30"/>
      <c r="J7032" s="30" t="s">
        <v>7863</v>
      </c>
      <c r="K7032" s="30"/>
      <c r="L7032" s="30"/>
      <c r="M7032" s="30"/>
      <c r="N7032" s="30"/>
      <c r="O7032" s="30"/>
      <c r="P7032" s="30"/>
      <c r="Q7032" s="30"/>
      <c r="R7032" s="30"/>
      <c r="S7032" s="30"/>
      <c r="T7032" s="30"/>
      <c r="U7032" s="30"/>
      <c r="V7032" s="30"/>
      <c r="W7032" s="30"/>
      <c r="X7032" s="30"/>
      <c r="Y7032" s="30"/>
      <c r="Z7032" s="30"/>
      <c r="AA7032" s="30"/>
      <c r="AB7032" s="30"/>
      <c r="AC7032" s="30"/>
      <c r="AD7032" s="30"/>
      <c r="AE7032" s="30"/>
      <c r="AF7032" s="30"/>
      <c r="AG7032" s="30"/>
      <c r="AH7032" s="30"/>
      <c r="AI7032" s="30"/>
      <c r="AJ7032" s="30"/>
      <c r="AK7032" s="30"/>
      <c r="AL7032" s="30"/>
      <c r="AM7032" s="30"/>
      <c r="AN7032" s="30"/>
      <c r="AO7032" s="30"/>
      <c r="AP7032" s="30"/>
      <c r="AQ7032" s="30"/>
      <c r="AR7032" s="30"/>
      <c r="AS7032" s="30"/>
      <c r="AT7032" s="30"/>
      <c r="AU7032" s="30"/>
      <c r="AV7032" s="30"/>
      <c r="AW7032" s="30"/>
      <c r="AX7032" s="30"/>
      <c r="AY7032" s="30"/>
      <c r="AZ7032" s="30"/>
      <c r="BA7032" s="68"/>
    </row>
    <row r="7033" spans="1:55" ht="14.45" customHeight="1" outlineLevel="4" thickBot="1">
      <c r="A7033" s="25">
        <f t="shared" si="109"/>
        <v>7032</v>
      </c>
      <c r="C7033" s="30"/>
      <c r="E7033" s="41"/>
      <c r="F7033" s="41"/>
      <c r="H7033" s="41"/>
      <c r="I7033" s="76"/>
      <c r="J7033" s="76" t="s">
        <v>7864</v>
      </c>
      <c r="K7033" s="76"/>
      <c r="L7033" s="76"/>
      <c r="M7033" s="76"/>
      <c r="N7033" s="76"/>
      <c r="O7033" s="76"/>
      <c r="P7033" s="76"/>
      <c r="Q7033" s="76"/>
      <c r="R7033" s="76"/>
      <c r="S7033" s="76"/>
      <c r="T7033" s="76"/>
      <c r="U7033" s="76"/>
      <c r="V7033" s="76"/>
      <c r="W7033" s="76"/>
      <c r="X7033" s="76"/>
      <c r="Y7033" s="76"/>
      <c r="Z7033" s="76"/>
      <c r="AA7033" s="76"/>
      <c r="AB7033" s="76"/>
      <c r="AC7033" s="76"/>
      <c r="AD7033" s="76"/>
      <c r="AE7033" s="76"/>
      <c r="AF7033" s="76"/>
      <c r="AG7033" s="76"/>
      <c r="AH7033" s="76"/>
      <c r="AI7033" s="76"/>
      <c r="AJ7033" s="76"/>
      <c r="AK7033" s="76"/>
      <c r="AL7033" s="76"/>
      <c r="AM7033" s="76"/>
      <c r="AN7033" s="76"/>
      <c r="AO7033" s="76"/>
      <c r="AP7033" s="76"/>
      <c r="AQ7033" s="76"/>
      <c r="AR7033" s="76"/>
      <c r="AS7033" s="76"/>
      <c r="AT7033" s="76"/>
      <c r="AU7033" s="76"/>
      <c r="AV7033" s="76"/>
      <c r="AW7033" s="76"/>
      <c r="AX7033" s="76"/>
      <c r="AY7033" s="76"/>
      <c r="AZ7033" s="76"/>
      <c r="BA7033" s="77"/>
      <c r="BC7033" s="47" t="s">
        <v>7865</v>
      </c>
    </row>
    <row r="7034" spans="1:55" ht="14.45" customHeight="1" outlineLevel="4" thickBot="1">
      <c r="A7034" s="25">
        <f t="shared" si="109"/>
        <v>7033</v>
      </c>
      <c r="C7034" s="30"/>
      <c r="E7034" s="41"/>
      <c r="F7034" s="41"/>
      <c r="G7034" s="35" t="s">
        <v>7866</v>
      </c>
      <c r="I7034" s="61"/>
      <c r="J7034" s="61"/>
      <c r="K7034" s="61"/>
      <c r="L7034" s="61"/>
      <c r="M7034" s="61"/>
      <c r="N7034" s="61"/>
      <c r="O7034" s="61"/>
      <c r="P7034" s="61"/>
      <c r="Q7034" s="61"/>
      <c r="R7034" s="61"/>
      <c r="S7034" s="61"/>
      <c r="T7034" s="61"/>
      <c r="U7034" s="61"/>
      <c r="V7034" s="61"/>
      <c r="W7034" s="61"/>
      <c r="X7034" s="61"/>
      <c r="Y7034" s="61"/>
      <c r="Z7034" s="61"/>
      <c r="AA7034" s="61"/>
      <c r="AB7034" s="61"/>
      <c r="AC7034" s="61"/>
      <c r="AD7034" s="61"/>
      <c r="AE7034" s="61"/>
      <c r="AF7034" s="61"/>
      <c r="AG7034" s="61"/>
      <c r="AH7034" s="61"/>
      <c r="AI7034" s="61"/>
      <c r="AJ7034" s="61"/>
      <c r="AK7034" s="61"/>
      <c r="AL7034" s="61"/>
      <c r="AM7034" s="61"/>
      <c r="AN7034" s="61"/>
      <c r="AO7034" s="61"/>
      <c r="AP7034" s="61"/>
      <c r="AQ7034" s="61"/>
      <c r="AR7034" s="61"/>
      <c r="AS7034" s="61"/>
      <c r="AT7034" s="61"/>
      <c r="AU7034" s="61"/>
      <c r="AV7034" s="61"/>
      <c r="AW7034" s="61"/>
      <c r="AX7034" s="61"/>
      <c r="AY7034" s="61"/>
      <c r="AZ7034" s="61"/>
      <c r="BA7034" s="62"/>
    </row>
    <row r="7035" spans="1:55" ht="14.45" customHeight="1" outlineLevel="4" thickBot="1">
      <c r="A7035" s="25">
        <f t="shared" si="109"/>
        <v>7034</v>
      </c>
      <c r="C7035" s="30"/>
      <c r="E7035" s="41"/>
      <c r="F7035" s="41"/>
      <c r="H7035" s="41" t="s">
        <v>4766</v>
      </c>
      <c r="I7035" s="55"/>
      <c r="J7035" s="55"/>
      <c r="K7035" s="55"/>
      <c r="L7035" s="55"/>
      <c r="M7035" s="55"/>
      <c r="N7035" s="55"/>
      <c r="O7035" s="55"/>
      <c r="P7035" s="55"/>
      <c r="Q7035" s="55"/>
      <c r="R7035" s="55"/>
      <c r="S7035" s="55"/>
      <c r="T7035" s="55"/>
      <c r="U7035" s="55"/>
      <c r="V7035" s="55"/>
      <c r="W7035" s="55"/>
      <c r="X7035" s="55"/>
      <c r="Y7035" s="55"/>
      <c r="Z7035" s="55"/>
      <c r="AA7035" s="55"/>
      <c r="AB7035" s="55"/>
      <c r="AC7035" s="55"/>
      <c r="AD7035" s="55"/>
      <c r="AE7035" s="55"/>
      <c r="AF7035" s="55"/>
      <c r="AG7035" s="55"/>
      <c r="AH7035" s="55"/>
      <c r="AI7035" s="55"/>
      <c r="AJ7035" s="55"/>
      <c r="AK7035" s="55"/>
      <c r="AL7035" s="55"/>
      <c r="AM7035" s="55"/>
      <c r="AN7035" s="55"/>
      <c r="AO7035" s="55"/>
      <c r="AP7035" s="55"/>
      <c r="AQ7035" s="55"/>
      <c r="AR7035" s="55"/>
      <c r="AS7035" s="55"/>
      <c r="AT7035" s="55"/>
      <c r="AU7035" s="55"/>
      <c r="AV7035" s="55"/>
      <c r="AW7035" s="55"/>
      <c r="AX7035" s="55"/>
      <c r="AY7035" s="55"/>
      <c r="AZ7035" s="55"/>
      <c r="BA7035" s="63"/>
    </row>
    <row r="7036" spans="1:55" ht="14.45" customHeight="1" outlineLevel="4" thickBot="1">
      <c r="A7036" s="25">
        <f t="shared" si="109"/>
        <v>7035</v>
      </c>
      <c r="C7036" s="30"/>
      <c r="E7036" s="41"/>
      <c r="F7036" s="41"/>
      <c r="I7036" s="138" t="s">
        <v>7867</v>
      </c>
      <c r="J7036" s="65"/>
      <c r="K7036" s="65"/>
      <c r="L7036" s="65"/>
      <c r="M7036" s="65"/>
      <c r="N7036" s="65"/>
      <c r="O7036" s="65"/>
      <c r="P7036" s="65"/>
      <c r="Q7036" s="65"/>
      <c r="R7036" s="65"/>
      <c r="S7036" s="65"/>
      <c r="T7036" s="65"/>
      <c r="U7036" s="65"/>
      <c r="V7036" s="65"/>
      <c r="W7036" s="65"/>
      <c r="X7036" s="65"/>
      <c r="Y7036" s="65"/>
      <c r="Z7036" s="65"/>
      <c r="AA7036" s="65"/>
      <c r="AB7036" s="65"/>
      <c r="AC7036" s="65"/>
      <c r="AD7036" s="65"/>
      <c r="AE7036" s="65"/>
      <c r="AF7036" s="65"/>
      <c r="AG7036" s="65"/>
      <c r="AH7036" s="65"/>
      <c r="AI7036" s="65"/>
      <c r="AJ7036" s="65"/>
      <c r="AK7036" s="65"/>
      <c r="AL7036" s="65"/>
      <c r="AM7036" s="65"/>
      <c r="AN7036" s="65"/>
      <c r="AO7036" s="65"/>
      <c r="AP7036" s="65"/>
      <c r="AQ7036" s="65"/>
      <c r="AR7036" s="65"/>
      <c r="AS7036" s="65"/>
      <c r="AT7036" s="65"/>
      <c r="AU7036" s="65"/>
      <c r="AV7036" s="65"/>
      <c r="AW7036" s="65"/>
      <c r="AX7036" s="65"/>
      <c r="AY7036" s="65"/>
      <c r="AZ7036" s="65"/>
      <c r="BA7036" s="66"/>
    </row>
    <row r="7037" spans="1:55" ht="14.45" customHeight="1" outlineLevel="4" thickBot="1">
      <c r="A7037" s="25">
        <f t="shared" si="109"/>
        <v>7036</v>
      </c>
      <c r="C7037" s="30"/>
      <c r="E7037" s="41"/>
      <c r="F7037" s="41"/>
      <c r="I7037" s="194"/>
      <c r="J7037" s="195" t="s">
        <v>7868</v>
      </c>
      <c r="K7037" s="158"/>
      <c r="L7037" s="158"/>
      <c r="M7037" s="158"/>
      <c r="N7037" s="158"/>
      <c r="O7037" s="158"/>
      <c r="P7037" s="158"/>
      <c r="Q7037" s="158"/>
      <c r="R7037" s="158"/>
      <c r="S7037" s="158"/>
      <c r="T7037" s="158"/>
      <c r="U7037" s="158"/>
      <c r="V7037" s="158"/>
      <c r="W7037" s="158"/>
      <c r="X7037" s="158"/>
      <c r="Y7037" s="158"/>
      <c r="Z7037" s="158"/>
      <c r="AA7037" s="158"/>
      <c r="AB7037" s="158"/>
      <c r="AC7037" s="158"/>
      <c r="AD7037" s="158"/>
      <c r="AE7037" s="158"/>
      <c r="AF7037" s="158"/>
      <c r="AG7037" s="158"/>
      <c r="AH7037" s="158"/>
      <c r="AI7037" s="158"/>
      <c r="AJ7037" s="158"/>
      <c r="AK7037" s="158"/>
      <c r="AL7037" s="158"/>
      <c r="AM7037" s="158"/>
      <c r="AN7037" s="158"/>
      <c r="AO7037" s="158"/>
      <c r="AP7037" s="158"/>
      <c r="AQ7037" s="158"/>
      <c r="AR7037" s="158"/>
      <c r="AS7037" s="158"/>
      <c r="AT7037" s="158"/>
      <c r="AU7037" s="158"/>
      <c r="AV7037" s="158"/>
      <c r="AW7037" s="158"/>
      <c r="AX7037" s="158"/>
      <c r="AY7037" s="158"/>
      <c r="AZ7037" s="158"/>
      <c r="BA7037" s="159"/>
    </row>
    <row r="7038" spans="1:55" ht="14.45" customHeight="1" outlineLevel="4" thickBot="1">
      <c r="A7038" s="25">
        <f t="shared" si="109"/>
        <v>7037</v>
      </c>
      <c r="C7038" s="30"/>
      <c r="E7038" s="41"/>
      <c r="F7038" s="41"/>
      <c r="I7038" s="194"/>
      <c r="J7038" s="158" t="s">
        <v>7869</v>
      </c>
      <c r="K7038" s="158"/>
      <c r="L7038" s="158"/>
      <c r="M7038" s="158"/>
      <c r="N7038" s="158"/>
      <c r="O7038" s="158"/>
      <c r="P7038" s="158"/>
      <c r="Q7038" s="158"/>
      <c r="R7038" s="158"/>
      <c r="S7038" s="158"/>
      <c r="T7038" s="158"/>
      <c r="U7038" s="158"/>
      <c r="V7038" s="158"/>
      <c r="W7038" s="158"/>
      <c r="X7038" s="158"/>
      <c r="Y7038" s="158"/>
      <c r="Z7038" s="158"/>
      <c r="AA7038" s="158"/>
      <c r="AB7038" s="158"/>
      <c r="AC7038" s="158"/>
      <c r="AD7038" s="158"/>
      <c r="AE7038" s="158"/>
      <c r="AF7038" s="196"/>
      <c r="AG7038" s="196"/>
      <c r="AH7038" s="196"/>
      <c r="AI7038" s="196"/>
      <c r="AJ7038" s="196"/>
      <c r="AK7038" s="196"/>
      <c r="AL7038" s="196"/>
      <c r="AM7038" s="196"/>
      <c r="AN7038" s="196"/>
      <c r="AO7038" s="196"/>
      <c r="AP7038" s="196"/>
      <c r="AQ7038" s="196"/>
      <c r="AR7038" s="196"/>
      <c r="AS7038" s="196"/>
      <c r="AT7038" s="196"/>
      <c r="AU7038" s="196"/>
      <c r="AV7038" s="196"/>
      <c r="AW7038" s="158"/>
      <c r="AX7038" s="158"/>
      <c r="AY7038" s="158"/>
      <c r="AZ7038" s="158"/>
      <c r="BA7038" s="159"/>
    </row>
    <row r="7039" spans="1:55" ht="14.45" customHeight="1" outlineLevel="4" thickBot="1">
      <c r="A7039" s="25">
        <f t="shared" si="109"/>
        <v>7038</v>
      </c>
      <c r="C7039" s="30"/>
      <c r="E7039" s="41"/>
      <c r="F7039" s="41"/>
      <c r="I7039" s="194"/>
      <c r="J7039" s="158" t="s">
        <v>7870</v>
      </c>
      <c r="K7039" s="158"/>
      <c r="L7039" s="158"/>
      <c r="M7039" s="158"/>
      <c r="N7039" s="158"/>
      <c r="O7039" s="158"/>
      <c r="P7039" s="158"/>
      <c r="Q7039" s="158"/>
      <c r="R7039" s="158"/>
      <c r="S7039" s="158"/>
      <c r="T7039" s="158"/>
      <c r="U7039" s="158"/>
      <c r="V7039" s="158"/>
      <c r="W7039" s="158"/>
      <c r="X7039" s="158"/>
      <c r="Y7039" s="158"/>
      <c r="Z7039" s="158"/>
      <c r="AA7039" s="158"/>
      <c r="AB7039" s="158"/>
      <c r="AC7039" s="158"/>
      <c r="AD7039" s="158"/>
      <c r="AE7039" s="158"/>
      <c r="AF7039" s="158"/>
      <c r="AG7039" s="158"/>
      <c r="AH7039" s="158"/>
      <c r="AI7039" s="158"/>
      <c r="AJ7039" s="158"/>
      <c r="AK7039" s="158"/>
      <c r="AL7039" s="158"/>
      <c r="AM7039" s="158"/>
      <c r="AN7039" s="158"/>
      <c r="AO7039" s="158"/>
      <c r="AP7039" s="158"/>
      <c r="AQ7039" s="158"/>
      <c r="AR7039" s="158"/>
      <c r="AS7039" s="158"/>
      <c r="AT7039" s="158"/>
      <c r="AU7039" s="158"/>
      <c r="AV7039" s="158"/>
      <c r="AW7039" s="158"/>
      <c r="AX7039" s="158"/>
      <c r="AY7039" s="158"/>
      <c r="AZ7039" s="158"/>
      <c r="BA7039" s="159"/>
    </row>
    <row r="7040" spans="1:55" ht="14.45" customHeight="1" outlineLevel="4" thickBot="1">
      <c r="A7040" s="25">
        <f t="shared" si="109"/>
        <v>7039</v>
      </c>
      <c r="C7040" s="30"/>
      <c r="E7040" s="41"/>
      <c r="F7040" s="41"/>
      <c r="I7040" s="30"/>
      <c r="J7040" s="67" t="s">
        <v>7871</v>
      </c>
      <c r="K7040" s="30"/>
      <c r="L7040" s="30"/>
      <c r="M7040" s="30"/>
      <c r="N7040" s="30"/>
      <c r="O7040" s="30"/>
      <c r="P7040" s="30"/>
      <c r="Q7040" s="30"/>
      <c r="R7040" s="30"/>
      <c r="S7040" s="30"/>
      <c r="T7040" s="30"/>
      <c r="U7040" s="30"/>
      <c r="V7040" s="30"/>
      <c r="W7040" s="30"/>
      <c r="X7040" s="30"/>
      <c r="Y7040" s="30"/>
      <c r="Z7040" s="30"/>
      <c r="AA7040" s="30"/>
      <c r="AB7040" s="30"/>
      <c r="AC7040" s="30"/>
      <c r="AD7040" s="30"/>
      <c r="AE7040" s="30"/>
      <c r="AF7040" s="30"/>
      <c r="AG7040" s="30"/>
      <c r="AH7040" s="30"/>
      <c r="AI7040" s="30"/>
      <c r="AJ7040" s="30"/>
      <c r="AK7040" s="30"/>
      <c r="AL7040" s="30"/>
      <c r="AM7040" s="30"/>
      <c r="AN7040" s="30"/>
      <c r="AO7040" s="30"/>
      <c r="AP7040" s="30"/>
      <c r="AQ7040" s="30"/>
      <c r="AR7040" s="30"/>
      <c r="AS7040" s="30"/>
      <c r="AT7040" s="30"/>
      <c r="AU7040" s="30"/>
      <c r="AV7040" s="30"/>
      <c r="AW7040" s="30"/>
      <c r="AX7040" s="30"/>
      <c r="AY7040" s="30"/>
      <c r="AZ7040" s="30"/>
      <c r="BA7040" s="68"/>
    </row>
    <row r="7041" spans="1:55" ht="14.45" customHeight="1" outlineLevel="4" thickBot="1">
      <c r="A7041" s="25">
        <f t="shared" si="109"/>
        <v>7040</v>
      </c>
      <c r="C7041" s="30"/>
      <c r="E7041" s="41"/>
      <c r="F7041" s="41"/>
      <c r="I7041" s="76"/>
      <c r="J7041" s="76" t="s">
        <v>7872</v>
      </c>
      <c r="K7041" s="76"/>
      <c r="L7041" s="76"/>
      <c r="M7041" s="76"/>
      <c r="N7041" s="76"/>
      <c r="O7041" s="76"/>
      <c r="P7041" s="76"/>
      <c r="Q7041" s="76"/>
      <c r="R7041" s="76"/>
      <c r="S7041" s="76"/>
      <c r="T7041" s="76"/>
      <c r="U7041" s="76"/>
      <c r="V7041" s="76"/>
      <c r="W7041" s="76"/>
      <c r="X7041" s="76"/>
      <c r="Y7041" s="76"/>
      <c r="Z7041" s="76"/>
      <c r="AA7041" s="76"/>
      <c r="AB7041" s="76"/>
      <c r="AC7041" s="76"/>
      <c r="AD7041" s="76"/>
      <c r="AE7041" s="76"/>
      <c r="AF7041" s="76"/>
      <c r="AG7041" s="76"/>
      <c r="AH7041" s="76"/>
      <c r="AI7041" s="137"/>
      <c r="AJ7041" s="137"/>
      <c r="AK7041" s="137"/>
      <c r="AL7041" s="137"/>
      <c r="AM7041" s="137"/>
      <c r="AN7041" s="137"/>
      <c r="AO7041" s="137"/>
      <c r="AP7041" s="137"/>
      <c r="AQ7041" s="137"/>
      <c r="AR7041" s="137"/>
      <c r="AS7041" s="76"/>
      <c r="AT7041" s="76"/>
      <c r="AU7041" s="76"/>
      <c r="AV7041" s="76"/>
      <c r="AW7041" s="76"/>
      <c r="AX7041" s="76"/>
      <c r="AY7041" s="76"/>
      <c r="AZ7041" s="76"/>
      <c r="BA7041" s="77"/>
      <c r="BC7041" s="47" t="s">
        <v>7873</v>
      </c>
    </row>
    <row r="7042" spans="1:55" ht="14.45" customHeight="1" outlineLevel="4" thickBot="1">
      <c r="A7042" s="25">
        <f t="shared" si="109"/>
        <v>7041</v>
      </c>
      <c r="C7042" s="30"/>
      <c r="E7042" s="41"/>
      <c r="F7042" s="41"/>
      <c r="G7042" s="35" t="s">
        <v>7874</v>
      </c>
      <c r="I7042" s="61"/>
      <c r="J7042" s="61"/>
      <c r="K7042" s="61"/>
      <c r="L7042" s="61"/>
      <c r="M7042" s="61"/>
      <c r="N7042" s="61"/>
      <c r="O7042" s="61"/>
      <c r="P7042" s="61"/>
      <c r="Q7042" s="61"/>
      <c r="R7042" s="61"/>
      <c r="S7042" s="61"/>
      <c r="T7042" s="61"/>
      <c r="U7042" s="61"/>
      <c r="V7042" s="61"/>
      <c r="W7042" s="61"/>
      <c r="X7042" s="61"/>
      <c r="Y7042" s="61"/>
      <c r="Z7042" s="61"/>
      <c r="AA7042" s="61"/>
      <c r="AB7042" s="61"/>
      <c r="AC7042" s="61"/>
      <c r="AD7042" s="61"/>
      <c r="AE7042" s="61"/>
      <c r="AF7042" s="61"/>
      <c r="AG7042" s="61"/>
      <c r="AH7042" s="61"/>
      <c r="AI7042" s="61"/>
      <c r="AJ7042" s="61"/>
      <c r="AK7042" s="61"/>
      <c r="AL7042" s="61"/>
      <c r="AM7042" s="61"/>
      <c r="AN7042" s="61"/>
      <c r="AO7042" s="61"/>
      <c r="AP7042" s="61"/>
      <c r="AQ7042" s="61"/>
      <c r="AR7042" s="61"/>
      <c r="AS7042" s="61"/>
      <c r="AT7042" s="61"/>
      <c r="AU7042" s="61"/>
      <c r="AV7042" s="61"/>
      <c r="AW7042" s="61"/>
      <c r="AX7042" s="61"/>
      <c r="AY7042" s="61"/>
      <c r="AZ7042" s="61"/>
      <c r="BA7042" s="62"/>
    </row>
    <row r="7043" spans="1:55" ht="14.45" customHeight="1" outlineLevel="4" thickBot="1">
      <c r="A7043" s="25">
        <f t="shared" si="109"/>
        <v>7042</v>
      </c>
      <c r="C7043" s="30"/>
      <c r="E7043" s="41"/>
      <c r="F7043" s="41"/>
      <c r="H7043" s="41" t="s">
        <v>4766</v>
      </c>
      <c r="I7043" s="55"/>
      <c r="J7043" s="55"/>
      <c r="K7043" s="55"/>
      <c r="L7043" s="55"/>
      <c r="M7043" s="55"/>
      <c r="N7043" s="55"/>
      <c r="O7043" s="55"/>
      <c r="P7043" s="55"/>
      <c r="Q7043" s="55"/>
      <c r="R7043" s="55"/>
      <c r="S7043" s="55"/>
      <c r="T7043" s="55"/>
      <c r="U7043" s="55"/>
      <c r="V7043" s="55"/>
      <c r="W7043" s="55"/>
      <c r="X7043" s="55"/>
      <c r="Y7043" s="55"/>
      <c r="Z7043" s="55"/>
      <c r="AA7043" s="55"/>
      <c r="AB7043" s="55"/>
      <c r="AC7043" s="55"/>
      <c r="AD7043" s="55"/>
      <c r="AE7043" s="55"/>
      <c r="AF7043" s="55"/>
      <c r="AG7043" s="55"/>
      <c r="AH7043" s="55"/>
      <c r="AI7043" s="55"/>
      <c r="AJ7043" s="55"/>
      <c r="AK7043" s="55"/>
      <c r="AL7043" s="55"/>
      <c r="AM7043" s="55"/>
      <c r="AN7043" s="55"/>
      <c r="AO7043" s="55"/>
      <c r="AP7043" s="55"/>
      <c r="AQ7043" s="55"/>
      <c r="AR7043" s="55"/>
      <c r="AS7043" s="55"/>
      <c r="AT7043" s="55"/>
      <c r="AU7043" s="55"/>
      <c r="AV7043" s="55"/>
      <c r="AW7043" s="55"/>
      <c r="AX7043" s="55"/>
      <c r="AY7043" s="55"/>
      <c r="AZ7043" s="55"/>
      <c r="BA7043" s="63"/>
    </row>
    <row r="7044" spans="1:55" ht="14.45" customHeight="1" outlineLevel="4" thickBot="1">
      <c r="A7044" s="25">
        <f t="shared" si="109"/>
        <v>7043</v>
      </c>
      <c r="C7044" s="30"/>
      <c r="E7044" s="41"/>
      <c r="F7044" s="41"/>
      <c r="I7044" s="123" t="s">
        <v>7875</v>
      </c>
      <c r="J7044" s="65"/>
      <c r="K7044" s="65"/>
      <c r="L7044" s="65"/>
      <c r="M7044" s="65"/>
      <c r="N7044" s="65"/>
      <c r="O7044" s="65"/>
      <c r="P7044" s="65"/>
      <c r="Q7044" s="65"/>
      <c r="R7044" s="65"/>
      <c r="S7044" s="65"/>
      <c r="T7044" s="65"/>
      <c r="U7044" s="65"/>
      <c r="V7044" s="65"/>
      <c r="W7044" s="65"/>
      <c r="X7044" s="65"/>
      <c r="Y7044" s="65"/>
      <c r="Z7044" s="65"/>
      <c r="AA7044" s="65"/>
      <c r="AB7044" s="65"/>
      <c r="AC7044" s="65"/>
      <c r="AD7044" s="65"/>
      <c r="AE7044" s="65"/>
      <c r="AF7044" s="65"/>
      <c r="AG7044" s="65"/>
      <c r="AH7044" s="65"/>
      <c r="AI7044" s="65"/>
      <c r="AJ7044" s="65"/>
      <c r="AK7044" s="65"/>
      <c r="AL7044" s="65"/>
      <c r="AM7044" s="65"/>
      <c r="AN7044" s="65"/>
      <c r="AO7044" s="65"/>
      <c r="AP7044" s="65"/>
      <c r="AQ7044" s="65"/>
      <c r="AR7044" s="65"/>
      <c r="AS7044" s="65"/>
      <c r="AT7044" s="65"/>
      <c r="AU7044" s="65"/>
      <c r="AV7044" s="65"/>
      <c r="AW7044" s="65"/>
      <c r="AX7044" s="65"/>
      <c r="AY7044" s="65"/>
      <c r="AZ7044" s="65"/>
      <c r="BA7044" s="66"/>
    </row>
    <row r="7045" spans="1:55" ht="14.45" customHeight="1" outlineLevel="4" thickBot="1">
      <c r="A7045" s="25">
        <f t="shared" si="109"/>
        <v>7044</v>
      </c>
      <c r="C7045" s="30"/>
      <c r="E7045" s="41"/>
      <c r="F7045" s="41"/>
      <c r="I7045" s="30"/>
      <c r="J7045" s="30" t="s">
        <v>7876</v>
      </c>
      <c r="K7045" s="30"/>
      <c r="L7045" s="30"/>
      <c r="M7045" s="30"/>
      <c r="N7045" s="30"/>
      <c r="O7045" s="30"/>
      <c r="P7045" s="30"/>
      <c r="Q7045" s="30"/>
      <c r="R7045" s="30"/>
      <c r="S7045" s="30"/>
      <c r="T7045" s="30"/>
      <c r="U7045" s="30"/>
      <c r="V7045" s="30"/>
      <c r="W7045" s="30"/>
      <c r="X7045" s="30"/>
      <c r="Y7045" s="30"/>
      <c r="Z7045" s="30"/>
      <c r="AA7045" s="30"/>
      <c r="AB7045" s="30"/>
      <c r="AC7045" s="30"/>
      <c r="AD7045" s="30"/>
      <c r="AE7045" s="30"/>
      <c r="AF7045" s="30"/>
      <c r="AG7045" s="30"/>
      <c r="AH7045" s="30"/>
      <c r="AI7045" s="30"/>
      <c r="AJ7045" s="30"/>
      <c r="AK7045" s="30"/>
      <c r="AL7045" s="30"/>
      <c r="AM7045" s="30"/>
      <c r="AN7045" s="30"/>
      <c r="AO7045" s="30"/>
      <c r="AP7045" s="30"/>
      <c r="AQ7045" s="30"/>
      <c r="AR7045" s="30"/>
      <c r="AS7045" s="30"/>
      <c r="AT7045" s="30"/>
      <c r="AU7045" s="30"/>
      <c r="AV7045" s="30"/>
      <c r="AW7045" s="30"/>
      <c r="AX7045" s="30"/>
      <c r="AY7045" s="30"/>
      <c r="AZ7045" s="30"/>
      <c r="BA7045" s="68"/>
      <c r="BC7045" s="22" t="s">
        <v>7877</v>
      </c>
    </row>
    <row r="7046" spans="1:55" ht="14.45" customHeight="1" outlineLevel="4" thickBot="1">
      <c r="A7046" s="25">
        <f t="shared" si="109"/>
        <v>7045</v>
      </c>
      <c r="C7046" s="30"/>
      <c r="E7046" s="41"/>
      <c r="F7046" s="41"/>
      <c r="I7046" s="30"/>
      <c r="J7046" s="30" t="s">
        <v>7878</v>
      </c>
      <c r="K7046" s="30"/>
      <c r="L7046" s="30"/>
      <c r="M7046" s="30"/>
      <c r="N7046" s="30"/>
      <c r="O7046" s="30"/>
      <c r="P7046" s="30"/>
      <c r="Q7046" s="30"/>
      <c r="R7046" s="30"/>
      <c r="S7046" s="30"/>
      <c r="T7046" s="30"/>
      <c r="U7046" s="30"/>
      <c r="V7046" s="30"/>
      <c r="W7046" s="30"/>
      <c r="X7046" s="30"/>
      <c r="Y7046" s="30"/>
      <c r="Z7046" s="30"/>
      <c r="AA7046" s="30"/>
      <c r="AB7046" s="30"/>
      <c r="AC7046" s="30"/>
      <c r="AD7046" s="30"/>
      <c r="AE7046" s="30"/>
      <c r="AF7046" s="30"/>
      <c r="AG7046" s="30"/>
      <c r="AH7046" s="30"/>
      <c r="AI7046" s="30"/>
      <c r="AJ7046" s="30"/>
      <c r="AK7046" s="30"/>
      <c r="AL7046" s="30"/>
      <c r="AM7046" s="30"/>
      <c r="AN7046" s="30"/>
      <c r="AO7046" s="30"/>
      <c r="AP7046" s="30"/>
      <c r="AQ7046" s="30"/>
      <c r="AR7046" s="30"/>
      <c r="AS7046" s="30"/>
      <c r="AT7046" s="30"/>
      <c r="AU7046" s="30"/>
      <c r="AV7046" s="30"/>
      <c r="AW7046" s="30"/>
      <c r="AX7046" s="30"/>
      <c r="AY7046" s="30"/>
      <c r="AZ7046" s="30"/>
      <c r="BA7046" s="68"/>
    </row>
    <row r="7047" spans="1:55" ht="14.45" customHeight="1" outlineLevel="4" thickBot="1">
      <c r="A7047" s="25">
        <f t="shared" si="109"/>
        <v>7046</v>
      </c>
      <c r="C7047" s="30"/>
      <c r="E7047" s="41"/>
      <c r="F7047" s="41"/>
      <c r="I7047" s="30"/>
      <c r="J7047" s="30" t="s">
        <v>7879</v>
      </c>
      <c r="K7047" s="30"/>
      <c r="L7047" s="30"/>
      <c r="M7047" s="30"/>
      <c r="N7047" s="30"/>
      <c r="O7047" s="30"/>
      <c r="P7047" s="30"/>
      <c r="Q7047" s="30"/>
      <c r="R7047" s="30"/>
      <c r="S7047" s="30"/>
      <c r="T7047" s="30"/>
      <c r="U7047" s="30"/>
      <c r="V7047" s="30"/>
      <c r="W7047" s="30"/>
      <c r="X7047" s="30"/>
      <c r="Y7047" s="30"/>
      <c r="Z7047" s="30"/>
      <c r="AA7047" s="30"/>
      <c r="AB7047" s="30"/>
      <c r="AC7047" s="30"/>
      <c r="AD7047" s="30"/>
      <c r="AE7047" s="30"/>
      <c r="AF7047" s="30"/>
      <c r="AG7047" s="30"/>
      <c r="AH7047" s="30"/>
      <c r="AI7047" s="30"/>
      <c r="AJ7047" s="30"/>
      <c r="AK7047" s="30"/>
      <c r="AL7047" s="30"/>
      <c r="AM7047" s="30"/>
      <c r="AN7047" s="30"/>
      <c r="AO7047" s="30"/>
      <c r="AP7047" s="30"/>
      <c r="AQ7047" s="30"/>
      <c r="AR7047" s="30"/>
      <c r="AS7047" s="30"/>
      <c r="AT7047" s="30"/>
      <c r="AU7047" s="30"/>
      <c r="AV7047" s="30"/>
      <c r="AW7047" s="30"/>
      <c r="AX7047" s="30"/>
      <c r="AY7047" s="30"/>
      <c r="AZ7047" s="30"/>
      <c r="BA7047" s="68"/>
    </row>
    <row r="7048" spans="1:55" ht="14.45" customHeight="1" outlineLevel="4" thickBot="1">
      <c r="A7048" s="25">
        <f t="shared" si="109"/>
        <v>7047</v>
      </c>
      <c r="C7048" s="30"/>
      <c r="E7048" s="41"/>
      <c r="F7048" s="41"/>
      <c r="I7048" s="30"/>
      <c r="J7048" s="30" t="s">
        <v>7880</v>
      </c>
      <c r="K7048" s="30"/>
      <c r="L7048" s="30"/>
      <c r="M7048" s="30"/>
      <c r="N7048" s="30"/>
      <c r="O7048" s="30"/>
      <c r="P7048" s="30"/>
      <c r="Q7048" s="30"/>
      <c r="R7048" s="30"/>
      <c r="S7048" s="30"/>
      <c r="T7048" s="30"/>
      <c r="U7048" s="30"/>
      <c r="V7048" s="30"/>
      <c r="W7048" s="30"/>
      <c r="X7048" s="30"/>
      <c r="Y7048" s="30"/>
      <c r="Z7048" s="30"/>
      <c r="AA7048" s="30"/>
      <c r="AB7048" s="30"/>
      <c r="AC7048" s="30"/>
      <c r="AD7048" s="30"/>
      <c r="AE7048" s="30"/>
      <c r="AF7048" s="30"/>
      <c r="AG7048" s="30"/>
      <c r="AH7048" s="30"/>
      <c r="AI7048" s="30"/>
      <c r="AJ7048" s="30"/>
      <c r="AK7048" s="30"/>
      <c r="AL7048" s="30"/>
      <c r="AM7048" s="30"/>
      <c r="AN7048" s="30"/>
      <c r="AO7048" s="30"/>
      <c r="AP7048" s="30"/>
      <c r="AQ7048" s="30"/>
      <c r="AR7048" s="30"/>
      <c r="AS7048" s="30"/>
      <c r="AT7048" s="30"/>
      <c r="AU7048" s="30"/>
      <c r="AV7048" s="30"/>
      <c r="AW7048" s="30"/>
      <c r="AX7048" s="30"/>
      <c r="AY7048" s="30"/>
      <c r="AZ7048" s="30"/>
      <c r="BA7048" s="68"/>
    </row>
    <row r="7049" spans="1:55" ht="14.45" customHeight="1" outlineLevel="4" thickBot="1">
      <c r="A7049" s="25">
        <f t="shared" si="109"/>
        <v>7048</v>
      </c>
      <c r="C7049" s="30"/>
      <c r="E7049" s="41"/>
      <c r="F7049" s="41"/>
      <c r="I7049" s="30"/>
      <c r="J7049" s="30" t="s">
        <v>7881</v>
      </c>
      <c r="K7049" s="30"/>
      <c r="L7049" s="30"/>
      <c r="M7049" s="30"/>
      <c r="N7049" s="30"/>
      <c r="O7049" s="30"/>
      <c r="P7049" s="30"/>
      <c r="Q7049" s="30"/>
      <c r="R7049" s="30"/>
      <c r="S7049" s="30"/>
      <c r="T7049" s="30"/>
      <c r="U7049" s="30"/>
      <c r="V7049" s="30"/>
      <c r="W7049" s="30"/>
      <c r="X7049" s="30"/>
      <c r="Y7049" s="30"/>
      <c r="Z7049" s="30"/>
      <c r="AA7049" s="30"/>
      <c r="AB7049" s="30"/>
      <c r="AC7049" s="30"/>
      <c r="AD7049" s="30"/>
      <c r="AE7049" s="30"/>
      <c r="AF7049" s="30"/>
      <c r="AG7049" s="30"/>
      <c r="AH7049" s="30"/>
      <c r="AI7049" s="30"/>
      <c r="AJ7049" s="30"/>
      <c r="AK7049" s="30"/>
      <c r="AL7049" s="30"/>
      <c r="AM7049" s="30"/>
      <c r="AN7049" s="30"/>
      <c r="AO7049" s="30"/>
      <c r="AP7049" s="30"/>
      <c r="AQ7049" s="30"/>
      <c r="AR7049" s="30"/>
      <c r="AS7049" s="30"/>
      <c r="AT7049" s="30"/>
      <c r="AU7049" s="30"/>
      <c r="AV7049" s="30"/>
      <c r="AW7049" s="30"/>
      <c r="AX7049" s="30"/>
      <c r="AY7049" s="30"/>
      <c r="AZ7049" s="30"/>
      <c r="BA7049" s="68"/>
    </row>
    <row r="7050" spans="1:55" ht="14.45" customHeight="1" outlineLevel="4" thickBot="1">
      <c r="A7050" s="25">
        <f t="shared" si="109"/>
        <v>7049</v>
      </c>
      <c r="C7050" s="30"/>
      <c r="E7050" s="41"/>
      <c r="F7050" s="41"/>
      <c r="I7050" s="30"/>
      <c r="J7050" s="30" t="s">
        <v>7882</v>
      </c>
      <c r="K7050" s="30"/>
      <c r="L7050" s="30"/>
      <c r="M7050" s="30"/>
      <c r="N7050" s="30"/>
      <c r="O7050" s="30"/>
      <c r="P7050" s="30"/>
      <c r="Q7050" s="30"/>
      <c r="R7050" s="30"/>
      <c r="S7050" s="30"/>
      <c r="T7050" s="30"/>
      <c r="U7050" s="30"/>
      <c r="V7050" s="30"/>
      <c r="W7050" s="30"/>
      <c r="X7050" s="30"/>
      <c r="Y7050" s="30"/>
      <c r="Z7050" s="30"/>
      <c r="AA7050" s="30"/>
      <c r="AB7050" s="30"/>
      <c r="AC7050" s="30"/>
      <c r="AD7050" s="30"/>
      <c r="AE7050" s="30"/>
      <c r="AF7050" s="30"/>
      <c r="AG7050" s="30"/>
      <c r="AH7050" s="30"/>
      <c r="AI7050" s="30"/>
      <c r="AJ7050" s="30"/>
      <c r="AK7050" s="30"/>
      <c r="AL7050" s="30"/>
      <c r="AM7050" s="30"/>
      <c r="AN7050" s="30"/>
      <c r="AO7050" s="30"/>
      <c r="AP7050" s="30"/>
      <c r="AQ7050" s="30"/>
      <c r="AR7050" s="30"/>
      <c r="AS7050" s="30"/>
      <c r="AT7050" s="30"/>
      <c r="AU7050" s="30"/>
      <c r="AV7050" s="30"/>
      <c r="AW7050" s="30"/>
      <c r="AX7050" s="30"/>
      <c r="AY7050" s="30"/>
      <c r="AZ7050" s="30"/>
      <c r="BA7050" s="68"/>
    </row>
    <row r="7051" spans="1:55" ht="14.45" customHeight="1" outlineLevel="4" thickBot="1">
      <c r="A7051" s="25">
        <f t="shared" si="109"/>
        <v>7050</v>
      </c>
      <c r="C7051" s="30"/>
      <c r="E7051" s="41"/>
      <c r="F7051" s="41"/>
      <c r="I7051" s="30"/>
      <c r="J7051" s="30" t="s">
        <v>7883</v>
      </c>
      <c r="K7051" s="30"/>
      <c r="L7051" s="30"/>
      <c r="M7051" s="30"/>
      <c r="N7051" s="30"/>
      <c r="O7051" s="30"/>
      <c r="P7051" s="30"/>
      <c r="Q7051" s="30"/>
      <c r="R7051" s="30"/>
      <c r="S7051" s="30"/>
      <c r="T7051" s="30"/>
      <c r="U7051" s="30"/>
      <c r="V7051" s="30"/>
      <c r="W7051" s="30"/>
      <c r="X7051" s="30"/>
      <c r="Y7051" s="30"/>
      <c r="Z7051" s="30"/>
      <c r="AA7051" s="30"/>
      <c r="AB7051" s="30"/>
      <c r="AC7051" s="30"/>
      <c r="AD7051" s="30"/>
      <c r="AE7051" s="30"/>
      <c r="AF7051" s="30"/>
      <c r="AG7051" s="30"/>
      <c r="AH7051" s="30"/>
      <c r="AI7051" s="30"/>
      <c r="AJ7051" s="30"/>
      <c r="AK7051" s="30"/>
      <c r="AL7051" s="30"/>
      <c r="AM7051" s="30"/>
      <c r="AN7051" s="30"/>
      <c r="AO7051" s="30"/>
      <c r="AP7051" s="124"/>
      <c r="AQ7051" s="124"/>
      <c r="AR7051" s="124"/>
      <c r="AS7051" s="124"/>
      <c r="AT7051" s="124"/>
      <c r="AU7051" s="124"/>
      <c r="AV7051" s="124"/>
      <c r="AW7051" s="124"/>
      <c r="AX7051" s="124"/>
      <c r="AY7051" s="124"/>
      <c r="AZ7051" s="124"/>
      <c r="BA7051" s="68"/>
    </row>
    <row r="7052" spans="1:55" ht="14.45" customHeight="1" outlineLevel="4" thickBot="1">
      <c r="A7052" s="25">
        <f t="shared" ref="A7052:A7115" si="110">ROW()-1</f>
        <v>7051</v>
      </c>
      <c r="C7052" s="30"/>
      <c r="E7052" s="41"/>
      <c r="F7052" s="41"/>
      <c r="I7052" s="30"/>
      <c r="J7052" s="30" t="s">
        <v>7884</v>
      </c>
      <c r="K7052" s="30"/>
      <c r="L7052" s="30"/>
      <c r="M7052" s="30"/>
      <c r="N7052" s="30"/>
      <c r="O7052" s="30"/>
      <c r="P7052" s="30"/>
      <c r="Q7052" s="30"/>
      <c r="R7052" s="30"/>
      <c r="S7052" s="30"/>
      <c r="T7052" s="30"/>
      <c r="U7052" s="30"/>
      <c r="V7052" s="30"/>
      <c r="W7052" s="30"/>
      <c r="X7052" s="30"/>
      <c r="Y7052" s="30"/>
      <c r="Z7052" s="30"/>
      <c r="AA7052" s="30"/>
      <c r="AB7052" s="30"/>
      <c r="AC7052" s="30"/>
      <c r="AD7052" s="30"/>
      <c r="AE7052" s="30"/>
      <c r="AF7052" s="30"/>
      <c r="AG7052" s="30"/>
      <c r="AH7052" s="30"/>
      <c r="AI7052" s="30"/>
      <c r="AJ7052" s="30"/>
      <c r="AK7052" s="30"/>
      <c r="AL7052" s="30"/>
      <c r="AM7052" s="30"/>
      <c r="AN7052" s="30"/>
      <c r="AO7052" s="30"/>
      <c r="AP7052" s="30"/>
      <c r="AQ7052" s="30"/>
      <c r="AR7052" s="30"/>
      <c r="AS7052" s="30"/>
      <c r="AT7052" s="30"/>
      <c r="AU7052" s="30"/>
      <c r="AV7052" s="30"/>
      <c r="AW7052" s="30"/>
      <c r="AX7052" s="30"/>
      <c r="AY7052" s="30"/>
      <c r="AZ7052" s="30"/>
      <c r="BA7052" s="68"/>
      <c r="BC7052" s="47" t="s">
        <v>7885</v>
      </c>
    </row>
    <row r="7053" spans="1:55" ht="14.45" customHeight="1" outlineLevel="4" thickBot="1">
      <c r="A7053" s="25">
        <f t="shared" si="110"/>
        <v>7052</v>
      </c>
      <c r="C7053" s="30"/>
      <c r="E7053" s="41"/>
      <c r="F7053" s="41"/>
      <c r="I7053" s="125" t="s">
        <v>7886</v>
      </c>
      <c r="J7053" s="30"/>
      <c r="K7053" s="30"/>
      <c r="L7053" s="30"/>
      <c r="M7053" s="30"/>
      <c r="N7053" s="30"/>
      <c r="O7053" s="30"/>
      <c r="P7053" s="30"/>
      <c r="Q7053" s="30"/>
      <c r="R7053" s="30"/>
      <c r="S7053" s="30"/>
      <c r="T7053" s="30"/>
      <c r="U7053" s="30"/>
      <c r="V7053" s="30"/>
      <c r="W7053" s="30"/>
      <c r="X7053" s="30"/>
      <c r="Y7053" s="30"/>
      <c r="Z7053" s="30"/>
      <c r="AA7053" s="30"/>
      <c r="AB7053" s="30"/>
      <c r="AC7053" s="30"/>
      <c r="AD7053" s="30"/>
      <c r="AE7053" s="30"/>
      <c r="AF7053" s="30"/>
      <c r="AG7053" s="30"/>
      <c r="AH7053" s="30"/>
      <c r="AI7053" s="30"/>
      <c r="AJ7053" s="30"/>
      <c r="AK7053" s="30"/>
      <c r="AL7053" s="30"/>
      <c r="AM7053" s="30"/>
      <c r="AN7053" s="30"/>
      <c r="AO7053" s="30"/>
      <c r="AP7053" s="30"/>
      <c r="AQ7053" s="30"/>
      <c r="AR7053" s="30"/>
      <c r="AS7053" s="30"/>
      <c r="AT7053" s="30"/>
      <c r="AU7053" s="30"/>
      <c r="AV7053" s="30"/>
      <c r="AW7053" s="30"/>
      <c r="AX7053" s="30"/>
      <c r="AY7053" s="30"/>
      <c r="AZ7053" s="30"/>
      <c r="BA7053" s="68"/>
    </row>
    <row r="7054" spans="1:55" ht="14.45" customHeight="1" outlineLevel="4" thickBot="1">
      <c r="A7054" s="25">
        <f t="shared" si="110"/>
        <v>7053</v>
      </c>
      <c r="C7054" s="30"/>
      <c r="E7054" s="41"/>
      <c r="F7054" s="41"/>
      <c r="I7054" s="30"/>
      <c r="J7054" s="30" t="s">
        <v>7887</v>
      </c>
      <c r="K7054" s="30"/>
      <c r="L7054" s="30"/>
      <c r="M7054" s="30"/>
      <c r="N7054" s="30"/>
      <c r="O7054" s="30"/>
      <c r="P7054" s="30"/>
      <c r="Q7054" s="30"/>
      <c r="R7054" s="30"/>
      <c r="S7054" s="30"/>
      <c r="T7054" s="30"/>
      <c r="U7054" s="30"/>
      <c r="V7054" s="30"/>
      <c r="W7054" s="30"/>
      <c r="X7054" s="30"/>
      <c r="Y7054" s="30"/>
      <c r="Z7054" s="30"/>
      <c r="AA7054" s="30"/>
      <c r="AB7054" s="30"/>
      <c r="AC7054" s="30"/>
      <c r="AD7054" s="30"/>
      <c r="AE7054" s="30"/>
      <c r="AF7054" s="30"/>
      <c r="AG7054" s="30"/>
      <c r="AH7054" s="30"/>
      <c r="AI7054" s="30"/>
      <c r="AJ7054" s="30"/>
      <c r="AK7054" s="30"/>
      <c r="AL7054" s="30"/>
      <c r="AM7054" s="30"/>
      <c r="AN7054" s="30"/>
      <c r="AO7054" s="30"/>
      <c r="AP7054" s="30"/>
      <c r="AQ7054" s="30"/>
      <c r="AR7054" s="30"/>
      <c r="AS7054" s="30"/>
      <c r="AT7054" s="30"/>
      <c r="AU7054" s="30"/>
      <c r="AV7054" s="30"/>
      <c r="AW7054" s="30"/>
      <c r="AX7054" s="30"/>
      <c r="AY7054" s="30"/>
      <c r="AZ7054" s="30"/>
      <c r="BA7054" s="68"/>
    </row>
    <row r="7055" spans="1:55" ht="14.45" customHeight="1" outlineLevel="4" thickBot="1">
      <c r="A7055" s="25">
        <f t="shared" si="110"/>
        <v>7054</v>
      </c>
      <c r="C7055" s="30"/>
      <c r="E7055" s="41"/>
      <c r="F7055" s="41"/>
      <c r="I7055" s="30"/>
      <c r="J7055" s="30" t="s">
        <v>7888</v>
      </c>
      <c r="K7055" s="30"/>
      <c r="L7055" s="30"/>
      <c r="M7055" s="30"/>
      <c r="N7055" s="30"/>
      <c r="O7055" s="30"/>
      <c r="P7055" s="30"/>
      <c r="Q7055" s="30"/>
      <c r="R7055" s="30"/>
      <c r="S7055" s="30"/>
      <c r="T7055" s="30"/>
      <c r="U7055" s="30"/>
      <c r="V7055" s="30"/>
      <c r="W7055" s="30"/>
      <c r="X7055" s="30"/>
      <c r="Y7055" s="30"/>
      <c r="Z7055" s="30"/>
      <c r="AA7055" s="30"/>
      <c r="AB7055" s="30"/>
      <c r="AC7055" s="30"/>
      <c r="AD7055" s="30"/>
      <c r="AE7055" s="30"/>
      <c r="AF7055" s="30"/>
      <c r="AG7055" s="30"/>
      <c r="AH7055" s="30"/>
      <c r="AI7055" s="30"/>
      <c r="AJ7055" s="30"/>
      <c r="AK7055" s="30"/>
      <c r="AL7055" s="30"/>
      <c r="AM7055" s="30"/>
      <c r="AN7055" s="30"/>
      <c r="AO7055" s="30"/>
      <c r="AP7055" s="30"/>
      <c r="AQ7055" s="30"/>
      <c r="AR7055" s="30"/>
      <c r="AS7055" s="30"/>
      <c r="AT7055" s="30"/>
      <c r="AU7055" s="30"/>
      <c r="AV7055" s="30"/>
      <c r="AW7055" s="30"/>
      <c r="AX7055" s="30"/>
      <c r="AY7055" s="30"/>
      <c r="AZ7055" s="30"/>
      <c r="BA7055" s="68"/>
    </row>
    <row r="7056" spans="1:55" ht="14.45" customHeight="1" outlineLevel="4" thickBot="1">
      <c r="A7056" s="25">
        <f t="shared" si="110"/>
        <v>7055</v>
      </c>
      <c r="C7056" s="30"/>
      <c r="E7056" s="41"/>
      <c r="F7056" s="41"/>
      <c r="I7056" s="30"/>
      <c r="J7056" s="30" t="s">
        <v>7889</v>
      </c>
      <c r="K7056" s="30"/>
      <c r="L7056" s="30"/>
      <c r="M7056" s="30"/>
      <c r="N7056" s="30"/>
      <c r="O7056" s="30"/>
      <c r="P7056" s="30"/>
      <c r="Q7056" s="30"/>
      <c r="R7056" s="30"/>
      <c r="S7056" s="30"/>
      <c r="T7056" s="30"/>
      <c r="U7056" s="30"/>
      <c r="V7056" s="30"/>
      <c r="W7056" s="30"/>
      <c r="X7056" s="30"/>
      <c r="Y7056" s="30"/>
      <c r="Z7056" s="30"/>
      <c r="AA7056" s="30"/>
      <c r="AB7056" s="30"/>
      <c r="AC7056" s="30"/>
      <c r="AD7056" s="30"/>
      <c r="AE7056" s="30"/>
      <c r="AF7056" s="30"/>
      <c r="AG7056" s="30"/>
      <c r="AH7056" s="30"/>
      <c r="AI7056" s="30"/>
      <c r="AJ7056" s="30"/>
      <c r="AK7056" s="30"/>
      <c r="AL7056" s="30"/>
      <c r="AM7056" s="30"/>
      <c r="AN7056" s="30"/>
      <c r="AO7056" s="30"/>
      <c r="AP7056" s="30"/>
      <c r="AQ7056" s="30"/>
      <c r="AR7056" s="30"/>
      <c r="AS7056" s="30"/>
      <c r="AT7056" s="30"/>
      <c r="AU7056" s="30"/>
      <c r="AV7056" s="30"/>
      <c r="AW7056" s="30"/>
      <c r="AX7056" s="30"/>
      <c r="AY7056" s="30"/>
      <c r="AZ7056" s="30"/>
      <c r="BA7056" s="68"/>
    </row>
    <row r="7057" spans="1:55" ht="14.45" customHeight="1" outlineLevel="4" thickBot="1">
      <c r="A7057" s="25">
        <f t="shared" si="110"/>
        <v>7056</v>
      </c>
      <c r="C7057" s="30"/>
      <c r="E7057" s="41"/>
      <c r="F7057" s="41"/>
      <c r="I7057" s="30"/>
      <c r="J7057" s="30" t="s">
        <v>7890</v>
      </c>
      <c r="K7057" s="30"/>
      <c r="L7057" s="30"/>
      <c r="M7057" s="30"/>
      <c r="N7057" s="30"/>
      <c r="O7057" s="30"/>
      <c r="P7057" s="30"/>
      <c r="Q7057" s="30"/>
      <c r="R7057" s="30"/>
      <c r="S7057" s="30"/>
      <c r="T7057" s="30"/>
      <c r="U7057" s="30"/>
      <c r="V7057" s="30"/>
      <c r="W7057" s="30"/>
      <c r="X7057" s="30"/>
      <c r="Y7057" s="30"/>
      <c r="Z7057" s="30"/>
      <c r="AA7057" s="30"/>
      <c r="AB7057" s="30"/>
      <c r="AC7057" s="30"/>
      <c r="AD7057" s="30"/>
      <c r="AE7057" s="30"/>
      <c r="AF7057" s="30"/>
      <c r="AG7057" s="30"/>
      <c r="AH7057" s="30"/>
      <c r="AI7057" s="30"/>
      <c r="AJ7057" s="30"/>
      <c r="AK7057" s="30"/>
      <c r="AL7057" s="30"/>
      <c r="AM7057" s="30"/>
      <c r="AN7057" s="30"/>
      <c r="AO7057" s="30"/>
      <c r="AP7057" s="30"/>
      <c r="AQ7057" s="30"/>
      <c r="AR7057" s="30"/>
      <c r="AS7057" s="30"/>
      <c r="AT7057" s="30"/>
      <c r="AU7057" s="30"/>
      <c r="AV7057" s="30"/>
      <c r="AW7057" s="30"/>
      <c r="AX7057" s="30"/>
      <c r="AY7057" s="30"/>
      <c r="AZ7057" s="124"/>
      <c r="BA7057" s="153"/>
    </row>
    <row r="7058" spans="1:55" ht="14.45" customHeight="1" outlineLevel="4" thickBot="1">
      <c r="A7058" s="25">
        <f t="shared" si="110"/>
        <v>7057</v>
      </c>
      <c r="C7058" s="30"/>
      <c r="E7058" s="41"/>
      <c r="F7058" s="41"/>
      <c r="I7058" s="76"/>
      <c r="J7058" s="137" t="s">
        <v>7891</v>
      </c>
      <c r="K7058" s="137"/>
      <c r="L7058" s="137"/>
      <c r="M7058" s="137"/>
      <c r="N7058" s="137"/>
      <c r="O7058" s="137"/>
      <c r="P7058" s="76"/>
      <c r="Q7058" s="76"/>
      <c r="R7058" s="76"/>
      <c r="S7058" s="76"/>
      <c r="T7058" s="76"/>
      <c r="U7058" s="76"/>
      <c r="V7058" s="76"/>
      <c r="W7058" s="76"/>
      <c r="X7058" s="76"/>
      <c r="Y7058" s="76"/>
      <c r="Z7058" s="76"/>
      <c r="AA7058" s="76"/>
      <c r="AB7058" s="76"/>
      <c r="AC7058" s="76"/>
      <c r="AD7058" s="76"/>
      <c r="AE7058" s="76"/>
      <c r="AF7058" s="76"/>
      <c r="AG7058" s="76"/>
      <c r="AH7058" s="76"/>
      <c r="AI7058" s="76"/>
      <c r="AJ7058" s="76"/>
      <c r="AK7058" s="76"/>
      <c r="AL7058" s="76"/>
      <c r="AM7058" s="76"/>
      <c r="AN7058" s="76"/>
      <c r="AO7058" s="76"/>
      <c r="AP7058" s="76"/>
      <c r="AQ7058" s="76"/>
      <c r="AR7058" s="76"/>
      <c r="AS7058" s="76"/>
      <c r="AT7058" s="76"/>
      <c r="AU7058" s="76"/>
      <c r="AV7058" s="76"/>
      <c r="AW7058" s="76"/>
      <c r="AX7058" s="76"/>
      <c r="AY7058" s="76"/>
      <c r="AZ7058" s="76"/>
      <c r="BA7058" s="77"/>
      <c r="BC7058" s="47" t="s">
        <v>7892</v>
      </c>
    </row>
    <row r="7059" spans="1:55" ht="14.45" customHeight="1" outlineLevel="3" thickBot="1">
      <c r="A7059" s="25">
        <f t="shared" si="110"/>
        <v>7058</v>
      </c>
      <c r="C7059" s="30"/>
      <c r="E7059" s="41"/>
      <c r="F7059" s="34" t="s">
        <v>7893</v>
      </c>
      <c r="I7059" s="61"/>
      <c r="J7059" s="61"/>
      <c r="K7059" s="61"/>
      <c r="L7059" s="61"/>
      <c r="M7059" s="61"/>
      <c r="N7059" s="61"/>
      <c r="O7059" s="61"/>
      <c r="P7059" s="61"/>
      <c r="Q7059" s="61"/>
      <c r="R7059" s="61"/>
      <c r="S7059" s="61"/>
      <c r="T7059" s="61"/>
      <c r="U7059" s="61"/>
      <c r="V7059" s="61"/>
      <c r="W7059" s="61"/>
      <c r="X7059" s="61"/>
      <c r="Y7059" s="61"/>
      <c r="Z7059" s="61"/>
      <c r="AA7059" s="61"/>
      <c r="AB7059" s="61"/>
      <c r="AC7059" s="61"/>
      <c r="AD7059" s="61"/>
      <c r="AE7059" s="61"/>
      <c r="AF7059" s="61"/>
      <c r="AG7059" s="61"/>
      <c r="AH7059" s="61"/>
      <c r="AI7059" s="61"/>
      <c r="AJ7059" s="61"/>
      <c r="AK7059" s="61"/>
      <c r="AL7059" s="61"/>
      <c r="AM7059" s="61"/>
      <c r="AN7059" s="61"/>
      <c r="AO7059" s="61"/>
      <c r="AP7059" s="61"/>
      <c r="AQ7059" s="61"/>
      <c r="AR7059" s="61"/>
      <c r="AS7059" s="61"/>
      <c r="AT7059" s="61"/>
      <c r="AU7059" s="61"/>
      <c r="AV7059" s="61"/>
      <c r="AW7059" s="61"/>
      <c r="AX7059" s="61"/>
      <c r="AY7059" s="61"/>
      <c r="AZ7059" s="61"/>
      <c r="BA7059" s="62"/>
      <c r="BC7059" s="29" t="s">
        <v>7894</v>
      </c>
    </row>
    <row r="7060" spans="1:55" ht="14.45" customHeight="1" outlineLevel="4" thickBot="1">
      <c r="A7060" s="25">
        <f t="shared" si="110"/>
        <v>7059</v>
      </c>
      <c r="C7060" s="30"/>
      <c r="E7060" s="41"/>
      <c r="G7060" s="35" t="s">
        <v>7895</v>
      </c>
    </row>
    <row r="7061" spans="1:55" ht="14.45" customHeight="1" outlineLevel="4" thickBot="1">
      <c r="A7061" s="25">
        <f t="shared" si="110"/>
        <v>7060</v>
      </c>
      <c r="C7061" s="30"/>
      <c r="E7061" s="41"/>
      <c r="H7061" s="41" t="s">
        <v>4766</v>
      </c>
      <c r="I7061" s="55"/>
      <c r="J7061" s="55"/>
      <c r="K7061" s="55"/>
      <c r="L7061" s="55"/>
      <c r="M7061" s="55"/>
      <c r="N7061" s="55"/>
      <c r="O7061" s="55"/>
      <c r="P7061" s="55"/>
      <c r="Q7061" s="55"/>
      <c r="R7061" s="55"/>
      <c r="S7061" s="55"/>
      <c r="T7061" s="55"/>
      <c r="U7061" s="55"/>
      <c r="V7061" s="55"/>
      <c r="W7061" s="55"/>
      <c r="X7061" s="55"/>
      <c r="Y7061" s="55"/>
      <c r="Z7061" s="55"/>
      <c r="AA7061" s="55"/>
      <c r="AB7061" s="55"/>
      <c r="AC7061" s="55"/>
      <c r="AD7061" s="55"/>
      <c r="AE7061" s="55"/>
      <c r="AF7061" s="55"/>
      <c r="AG7061" s="55"/>
      <c r="AH7061" s="55"/>
      <c r="AI7061" s="55"/>
      <c r="AJ7061" s="55"/>
      <c r="AK7061" s="55"/>
      <c r="AL7061" s="55"/>
      <c r="AM7061" s="55"/>
      <c r="AN7061" s="55"/>
      <c r="AO7061" s="55"/>
      <c r="AP7061" s="55"/>
      <c r="AQ7061" s="55"/>
      <c r="AR7061" s="55"/>
      <c r="AS7061" s="55"/>
      <c r="AT7061" s="55"/>
      <c r="AU7061" s="55"/>
      <c r="AV7061" s="55"/>
      <c r="AW7061" s="55"/>
      <c r="AX7061" s="55"/>
      <c r="AY7061" s="55"/>
      <c r="AZ7061" s="55"/>
      <c r="BA7061" s="63"/>
    </row>
    <row r="7062" spans="1:55" ht="14.45" customHeight="1" outlineLevel="4" thickBot="1">
      <c r="A7062" s="25">
        <f t="shared" si="110"/>
        <v>7061</v>
      </c>
      <c r="C7062" s="30"/>
      <c r="E7062" s="41"/>
      <c r="H7062" s="41"/>
      <c r="I7062" s="123" t="s">
        <v>7896</v>
      </c>
      <c r="J7062" s="65"/>
      <c r="K7062" s="65"/>
      <c r="L7062" s="65"/>
      <c r="M7062" s="65"/>
      <c r="N7062" s="65"/>
      <c r="O7062" s="65"/>
      <c r="P7062" s="65"/>
      <c r="Q7062" s="65"/>
      <c r="R7062" s="65"/>
      <c r="S7062" s="65"/>
      <c r="T7062" s="65"/>
      <c r="U7062" s="65"/>
      <c r="V7062" s="65"/>
      <c r="W7062" s="65"/>
      <c r="X7062" s="65"/>
      <c r="Y7062" s="65"/>
      <c r="Z7062" s="65"/>
      <c r="AA7062" s="65"/>
      <c r="AB7062" s="65"/>
      <c r="AC7062" s="65"/>
      <c r="AD7062" s="65"/>
      <c r="AE7062" s="65"/>
      <c r="AF7062" s="65"/>
      <c r="AG7062" s="65"/>
      <c r="AH7062" s="65"/>
      <c r="AI7062" s="65"/>
      <c r="AJ7062" s="65"/>
      <c r="AK7062" s="65"/>
      <c r="AL7062" s="65"/>
      <c r="AM7062" s="65"/>
      <c r="AN7062" s="65"/>
      <c r="AO7062" s="65"/>
      <c r="AP7062" s="65"/>
      <c r="AQ7062" s="65"/>
      <c r="AR7062" s="65"/>
      <c r="AS7062" s="65"/>
      <c r="AT7062" s="65"/>
      <c r="AU7062" s="65"/>
      <c r="AV7062" s="65"/>
      <c r="AW7062" s="65"/>
      <c r="AX7062" s="65"/>
      <c r="AY7062" s="65"/>
      <c r="AZ7062" s="65"/>
      <c r="BA7062" s="66"/>
    </row>
    <row r="7063" spans="1:55" ht="14.45" customHeight="1" outlineLevel="4" thickBot="1">
      <c r="A7063" s="25">
        <f t="shared" si="110"/>
        <v>7062</v>
      </c>
      <c r="C7063" s="30"/>
      <c r="E7063" s="41"/>
      <c r="H7063" s="41"/>
      <c r="I7063" s="30"/>
      <c r="J7063" s="30" t="s">
        <v>7897</v>
      </c>
      <c r="K7063" s="30"/>
      <c r="L7063" s="30"/>
      <c r="M7063" s="30"/>
      <c r="N7063" s="30"/>
      <c r="O7063" s="30"/>
      <c r="P7063" s="30"/>
      <c r="Q7063" s="30"/>
      <c r="R7063" s="30"/>
      <c r="S7063" s="30"/>
      <c r="T7063" s="30"/>
      <c r="U7063" s="30"/>
      <c r="V7063" s="30"/>
      <c r="W7063" s="30"/>
      <c r="X7063" s="30"/>
      <c r="Y7063" s="30"/>
      <c r="Z7063" s="30"/>
      <c r="AA7063" s="30"/>
      <c r="AB7063" s="30"/>
      <c r="AC7063" s="30"/>
      <c r="AD7063" s="30"/>
      <c r="AE7063" s="30"/>
      <c r="AF7063" s="30"/>
      <c r="AG7063" s="30"/>
      <c r="AH7063" s="30"/>
      <c r="AI7063" s="30"/>
      <c r="AJ7063" s="30"/>
      <c r="AK7063" s="30"/>
      <c r="AL7063" s="30"/>
      <c r="AM7063" s="30"/>
      <c r="AN7063" s="30"/>
      <c r="AO7063" s="30"/>
      <c r="AP7063" s="30"/>
      <c r="AQ7063" s="30"/>
      <c r="AR7063" s="30"/>
      <c r="AS7063" s="30"/>
      <c r="AT7063" s="30"/>
      <c r="AU7063" s="30"/>
      <c r="AV7063" s="30"/>
      <c r="AW7063" s="30"/>
      <c r="AX7063" s="30"/>
      <c r="AY7063" s="30"/>
      <c r="AZ7063" s="30"/>
      <c r="BA7063" s="68"/>
    </row>
    <row r="7064" spans="1:55" ht="14.45" customHeight="1" outlineLevel="4" thickBot="1">
      <c r="A7064" s="25">
        <f t="shared" si="110"/>
        <v>7063</v>
      </c>
      <c r="C7064" s="30"/>
      <c r="E7064" s="41"/>
      <c r="H7064" s="41"/>
      <c r="I7064" s="30"/>
      <c r="J7064" s="30" t="s">
        <v>7898</v>
      </c>
      <c r="K7064" s="30"/>
      <c r="L7064" s="30"/>
      <c r="M7064" s="30"/>
      <c r="N7064" s="30"/>
      <c r="O7064" s="30"/>
      <c r="P7064" s="30"/>
      <c r="Q7064" s="30"/>
      <c r="R7064" s="30"/>
      <c r="S7064" s="30"/>
      <c r="T7064" s="30"/>
      <c r="U7064" s="30"/>
      <c r="V7064" s="30"/>
      <c r="W7064" s="30"/>
      <c r="X7064" s="30"/>
      <c r="Y7064" s="30"/>
      <c r="Z7064" s="30"/>
      <c r="AA7064" s="30"/>
      <c r="AB7064" s="30"/>
      <c r="AC7064" s="30"/>
      <c r="AD7064" s="124"/>
      <c r="AE7064" s="124"/>
      <c r="AF7064" s="124"/>
      <c r="AG7064" s="124"/>
      <c r="AH7064" s="124"/>
      <c r="AI7064" s="124"/>
      <c r="AJ7064" s="124"/>
      <c r="AK7064" s="124"/>
      <c r="AL7064" s="124"/>
      <c r="AM7064" s="124"/>
      <c r="AN7064" s="30"/>
      <c r="AO7064" s="30"/>
      <c r="AP7064" s="30"/>
      <c r="AQ7064" s="30"/>
      <c r="AR7064" s="30"/>
      <c r="AS7064" s="30"/>
      <c r="AT7064" s="30"/>
      <c r="AU7064" s="30"/>
      <c r="AV7064" s="30"/>
      <c r="AW7064" s="30"/>
      <c r="AX7064" s="30"/>
      <c r="AY7064" s="30"/>
      <c r="AZ7064" s="30"/>
      <c r="BA7064" s="68"/>
    </row>
    <row r="7065" spans="1:55" ht="14.45" customHeight="1" outlineLevel="4" thickBot="1">
      <c r="A7065" s="25">
        <f t="shared" si="110"/>
        <v>7064</v>
      </c>
      <c r="C7065" s="30"/>
      <c r="E7065" s="41"/>
      <c r="H7065" s="41"/>
      <c r="I7065" s="30"/>
      <c r="J7065" s="30" t="s">
        <v>7899</v>
      </c>
      <c r="K7065" s="30"/>
      <c r="L7065" s="30"/>
      <c r="M7065" s="30"/>
      <c r="N7065" s="30"/>
      <c r="O7065" s="30"/>
      <c r="P7065" s="30"/>
      <c r="Q7065" s="30"/>
      <c r="R7065" s="30"/>
      <c r="S7065" s="30"/>
      <c r="T7065" s="30"/>
      <c r="U7065" s="30"/>
      <c r="V7065" s="30"/>
      <c r="W7065" s="30"/>
      <c r="X7065" s="30"/>
      <c r="Y7065" s="30"/>
      <c r="Z7065" s="30"/>
      <c r="AA7065" s="30"/>
      <c r="AB7065" s="30"/>
      <c r="AC7065" s="30"/>
      <c r="AD7065" s="30"/>
      <c r="AE7065" s="30"/>
      <c r="AF7065" s="30"/>
      <c r="AG7065" s="30"/>
      <c r="AH7065" s="30"/>
      <c r="AI7065" s="30"/>
      <c r="AJ7065" s="30"/>
      <c r="AK7065" s="30"/>
      <c r="AL7065" s="30"/>
      <c r="AM7065" s="30"/>
      <c r="AN7065" s="30"/>
      <c r="AO7065" s="30"/>
      <c r="AP7065" s="30"/>
      <c r="AQ7065" s="30"/>
      <c r="AR7065" s="30"/>
      <c r="AS7065" s="30"/>
      <c r="AT7065" s="30"/>
      <c r="AU7065" s="30"/>
      <c r="AV7065" s="30"/>
      <c r="AW7065" s="30"/>
      <c r="AX7065" s="30"/>
      <c r="AY7065" s="30"/>
      <c r="AZ7065" s="30"/>
      <c r="BA7065" s="68"/>
    </row>
    <row r="7066" spans="1:55" ht="14.45" customHeight="1" outlineLevel="4" thickBot="1">
      <c r="A7066" s="25">
        <f t="shared" si="110"/>
        <v>7065</v>
      </c>
      <c r="C7066" s="30"/>
      <c r="E7066" s="41"/>
      <c r="H7066" s="41"/>
      <c r="I7066" s="30"/>
      <c r="J7066" s="30" t="s">
        <v>7900</v>
      </c>
      <c r="K7066" s="30"/>
      <c r="L7066" s="30"/>
      <c r="M7066" s="30"/>
      <c r="N7066" s="30"/>
      <c r="O7066" s="30"/>
      <c r="P7066" s="30"/>
      <c r="Q7066" s="30"/>
      <c r="R7066" s="30"/>
      <c r="S7066" s="30"/>
      <c r="T7066" s="30"/>
      <c r="U7066" s="30"/>
      <c r="V7066" s="30"/>
      <c r="W7066" s="30"/>
      <c r="X7066" s="30"/>
      <c r="Y7066" s="30"/>
      <c r="Z7066" s="30"/>
      <c r="AA7066" s="30"/>
      <c r="AB7066" s="30"/>
      <c r="AC7066" s="30"/>
      <c r="AD7066" s="30"/>
      <c r="AE7066" s="30"/>
      <c r="AF7066" s="30"/>
      <c r="AG7066" s="30"/>
      <c r="AH7066" s="30"/>
      <c r="AI7066" s="30"/>
      <c r="AJ7066" s="30"/>
      <c r="AK7066" s="30"/>
      <c r="AL7066" s="30"/>
      <c r="AM7066" s="30"/>
      <c r="AN7066" s="30"/>
      <c r="AO7066" s="30"/>
      <c r="AP7066" s="30"/>
      <c r="AQ7066" s="30"/>
      <c r="AR7066" s="30"/>
      <c r="AS7066" s="30"/>
      <c r="AT7066" s="30"/>
      <c r="AU7066" s="30"/>
      <c r="AV7066" s="30"/>
      <c r="AW7066" s="30"/>
      <c r="AX7066" s="30"/>
      <c r="AY7066" s="30"/>
      <c r="AZ7066" s="30"/>
      <c r="BA7066" s="68"/>
    </row>
    <row r="7067" spans="1:55" ht="14.45" customHeight="1" outlineLevel="4" thickBot="1">
      <c r="A7067" s="25">
        <f t="shared" si="110"/>
        <v>7066</v>
      </c>
      <c r="C7067" s="30"/>
      <c r="E7067" s="41"/>
      <c r="H7067" s="41"/>
      <c r="I7067" s="30"/>
      <c r="J7067" s="30" t="s">
        <v>7901</v>
      </c>
      <c r="K7067" s="30"/>
      <c r="L7067" s="30"/>
      <c r="M7067" s="30"/>
      <c r="N7067" s="30"/>
      <c r="O7067" s="30"/>
      <c r="P7067" s="30"/>
      <c r="Q7067" s="30"/>
      <c r="R7067" s="30"/>
      <c r="S7067" s="30"/>
      <c r="T7067" s="30"/>
      <c r="U7067" s="30"/>
      <c r="V7067" s="30"/>
      <c r="W7067" s="30"/>
      <c r="X7067" s="30"/>
      <c r="Y7067" s="30"/>
      <c r="Z7067" s="30"/>
      <c r="AA7067" s="30"/>
      <c r="AB7067" s="30"/>
      <c r="AC7067" s="30"/>
      <c r="AD7067" s="30"/>
      <c r="AE7067" s="30"/>
      <c r="AF7067" s="30"/>
      <c r="AG7067" s="30"/>
      <c r="AH7067" s="30"/>
      <c r="AI7067" s="30"/>
      <c r="AJ7067" s="30"/>
      <c r="AK7067" s="30"/>
      <c r="AL7067" s="30"/>
      <c r="AM7067" s="30"/>
      <c r="AN7067" s="30"/>
      <c r="AO7067" s="30"/>
      <c r="AP7067" s="30"/>
      <c r="AQ7067" s="30"/>
      <c r="AR7067" s="30"/>
      <c r="AS7067" s="30"/>
      <c r="AT7067" s="30"/>
      <c r="AU7067" s="30"/>
      <c r="AV7067" s="30"/>
      <c r="AW7067" s="30"/>
      <c r="AX7067" s="30"/>
      <c r="AY7067" s="30"/>
      <c r="AZ7067" s="30"/>
      <c r="BA7067" s="68"/>
    </row>
    <row r="7068" spans="1:55" ht="14.45" customHeight="1" outlineLevel="4" thickBot="1">
      <c r="A7068" s="25">
        <f t="shared" si="110"/>
        <v>7067</v>
      </c>
      <c r="C7068" s="30"/>
      <c r="E7068" s="41"/>
      <c r="H7068" s="41"/>
      <c r="I7068" s="30"/>
      <c r="J7068" s="30" t="s">
        <v>7902</v>
      </c>
      <c r="K7068" s="30"/>
      <c r="L7068" s="30"/>
      <c r="M7068" s="30"/>
      <c r="N7068" s="30"/>
      <c r="O7068" s="30"/>
      <c r="P7068" s="30"/>
      <c r="Q7068" s="30"/>
      <c r="R7068" s="30"/>
      <c r="S7068" s="30"/>
      <c r="T7068" s="30"/>
      <c r="U7068" s="30"/>
      <c r="V7068" s="30"/>
      <c r="W7068" s="30"/>
      <c r="X7068" s="30"/>
      <c r="Y7068" s="30"/>
      <c r="Z7068" s="30"/>
      <c r="AA7068" s="30"/>
      <c r="AB7068" s="30"/>
      <c r="AC7068" s="30"/>
      <c r="AD7068" s="30"/>
      <c r="AE7068" s="30"/>
      <c r="AF7068" s="30"/>
      <c r="AG7068" s="30"/>
      <c r="AH7068" s="30"/>
      <c r="AI7068" s="30"/>
      <c r="AJ7068" s="30"/>
      <c r="AK7068" s="30"/>
      <c r="AL7068" s="30"/>
      <c r="AM7068" s="30"/>
      <c r="AN7068" s="30"/>
      <c r="AO7068" s="30"/>
      <c r="AP7068" s="30"/>
      <c r="AQ7068" s="30"/>
      <c r="AR7068" s="30"/>
      <c r="AS7068" s="30"/>
      <c r="AT7068" s="30"/>
      <c r="AU7068" s="30"/>
      <c r="AV7068" s="30"/>
      <c r="AW7068" s="30"/>
      <c r="AX7068" s="30"/>
      <c r="AY7068" s="30"/>
      <c r="AZ7068" s="30"/>
      <c r="BA7068" s="68"/>
    </row>
    <row r="7069" spans="1:55" ht="14.45" customHeight="1" outlineLevel="4" thickBot="1">
      <c r="A7069" s="25">
        <f t="shared" si="110"/>
        <v>7068</v>
      </c>
      <c r="C7069" s="30"/>
      <c r="E7069" s="41"/>
      <c r="H7069" s="41"/>
      <c r="I7069" s="30"/>
      <c r="J7069" s="30" t="s">
        <v>7903</v>
      </c>
      <c r="K7069" s="30"/>
      <c r="L7069" s="30"/>
      <c r="M7069" s="30"/>
      <c r="N7069" s="30"/>
      <c r="O7069" s="30"/>
      <c r="P7069" s="30"/>
      <c r="Q7069" s="30"/>
      <c r="R7069" s="30"/>
      <c r="S7069" s="30"/>
      <c r="T7069" s="30"/>
      <c r="U7069" s="30"/>
      <c r="V7069" s="30"/>
      <c r="W7069" s="30"/>
      <c r="X7069" s="30"/>
      <c r="Y7069" s="30"/>
      <c r="Z7069" s="30"/>
      <c r="AA7069" s="30"/>
      <c r="AB7069" s="30"/>
      <c r="AC7069" s="30"/>
      <c r="AD7069" s="30"/>
      <c r="AE7069" s="30"/>
      <c r="AF7069" s="30"/>
      <c r="AG7069" s="30"/>
      <c r="AH7069" s="30"/>
      <c r="AI7069" s="30"/>
      <c r="AJ7069" s="30"/>
      <c r="AK7069" s="30"/>
      <c r="AL7069" s="30"/>
      <c r="AM7069" s="30"/>
      <c r="AN7069" s="30"/>
      <c r="AO7069" s="30"/>
      <c r="AP7069" s="30"/>
      <c r="AQ7069" s="30"/>
      <c r="AR7069" s="30"/>
      <c r="AS7069" s="30"/>
      <c r="AT7069" s="30"/>
      <c r="AU7069" s="30"/>
      <c r="AV7069" s="30"/>
      <c r="AW7069" s="30"/>
      <c r="AX7069" s="30"/>
      <c r="AY7069" s="30"/>
      <c r="AZ7069" s="30"/>
      <c r="BA7069" s="68"/>
    </row>
    <row r="7070" spans="1:55" ht="14.45" customHeight="1" outlineLevel="4" thickBot="1">
      <c r="A7070" s="25">
        <f t="shared" si="110"/>
        <v>7069</v>
      </c>
      <c r="C7070" s="30"/>
      <c r="E7070" s="41"/>
      <c r="H7070" s="41"/>
      <c r="I7070" s="30"/>
      <c r="J7070" s="113" t="s">
        <v>7904</v>
      </c>
      <c r="K7070" s="30"/>
      <c r="L7070" s="30"/>
      <c r="M7070" s="30"/>
      <c r="N7070" s="30"/>
      <c r="O7070" s="30"/>
      <c r="P7070" s="30"/>
      <c r="Q7070" s="30"/>
      <c r="R7070" s="30"/>
      <c r="S7070" s="30"/>
      <c r="T7070" s="30"/>
      <c r="U7070" s="30"/>
      <c r="V7070" s="30"/>
      <c r="W7070" s="30"/>
      <c r="X7070" s="30"/>
      <c r="Y7070" s="30"/>
      <c r="Z7070" s="30"/>
      <c r="AA7070" s="30"/>
      <c r="AB7070" s="30"/>
      <c r="AC7070" s="30"/>
      <c r="AD7070" s="30"/>
      <c r="AE7070" s="30"/>
      <c r="AF7070" s="30"/>
      <c r="AG7070" s="30"/>
      <c r="AH7070" s="30"/>
      <c r="AI7070" s="30"/>
      <c r="AJ7070" s="30"/>
      <c r="AK7070" s="30"/>
      <c r="AL7070" s="30"/>
      <c r="AM7070" s="30"/>
      <c r="AN7070" s="30"/>
      <c r="AO7070" s="30"/>
      <c r="AP7070" s="30"/>
      <c r="AQ7070" s="30"/>
      <c r="AR7070" s="30"/>
      <c r="AS7070" s="30"/>
      <c r="AT7070" s="30"/>
      <c r="AU7070" s="30"/>
      <c r="AV7070" s="30"/>
      <c r="AW7070" s="30"/>
      <c r="AX7070" s="30"/>
      <c r="AY7070" s="30"/>
      <c r="AZ7070" s="30"/>
      <c r="BA7070" s="68"/>
      <c r="BC7070" s="19"/>
    </row>
    <row r="7071" spans="1:55" ht="14.45" customHeight="1" outlineLevel="4" thickBot="1">
      <c r="A7071" s="25">
        <f t="shared" si="110"/>
        <v>7070</v>
      </c>
      <c r="C7071" s="30"/>
      <c r="E7071" s="41"/>
      <c r="H7071" s="41"/>
      <c r="I7071" s="30"/>
      <c r="J7071" s="30" t="s">
        <v>7905</v>
      </c>
      <c r="K7071" s="30"/>
      <c r="L7071" s="30"/>
      <c r="M7071" s="30"/>
      <c r="N7071" s="30"/>
      <c r="O7071" s="30"/>
      <c r="P7071" s="30"/>
      <c r="Q7071" s="30"/>
      <c r="R7071" s="30"/>
      <c r="S7071" s="30"/>
      <c r="T7071" s="30"/>
      <c r="U7071" s="30"/>
      <c r="V7071" s="30"/>
      <c r="W7071" s="30"/>
      <c r="X7071" s="30"/>
      <c r="Y7071" s="30"/>
      <c r="Z7071" s="30"/>
      <c r="AA7071" s="30"/>
      <c r="AB7071" s="30"/>
      <c r="AC7071" s="30"/>
      <c r="AD7071" s="30"/>
      <c r="AE7071" s="30"/>
      <c r="AF7071" s="30"/>
      <c r="AG7071" s="30"/>
      <c r="AH7071" s="30"/>
      <c r="AI7071" s="30"/>
      <c r="AJ7071" s="30"/>
      <c r="AK7071" s="30"/>
      <c r="AL7071" s="30"/>
      <c r="AM7071" s="30"/>
      <c r="AN7071" s="30"/>
      <c r="AO7071" s="30"/>
      <c r="AP7071" s="30"/>
      <c r="AQ7071" s="30"/>
      <c r="AR7071" s="30"/>
      <c r="AS7071" s="30"/>
      <c r="AT7071" s="30"/>
      <c r="AU7071" s="30"/>
      <c r="AV7071" s="30"/>
      <c r="AW7071" s="30"/>
      <c r="AX7071" s="30"/>
      <c r="AY7071" s="30"/>
      <c r="AZ7071" s="30"/>
      <c r="BA7071" s="68"/>
      <c r="BC7071" s="47"/>
    </row>
    <row r="7072" spans="1:55" ht="14.45" customHeight="1" outlineLevel="4" thickBot="1">
      <c r="A7072" s="25">
        <f t="shared" si="110"/>
        <v>7071</v>
      </c>
      <c r="C7072" s="30"/>
      <c r="E7072" s="41"/>
      <c r="H7072" s="41"/>
      <c r="I7072" s="30"/>
      <c r="J7072" s="30" t="s">
        <v>7906</v>
      </c>
      <c r="K7072" s="30"/>
      <c r="L7072" s="30"/>
      <c r="M7072" s="30"/>
      <c r="N7072" s="30"/>
      <c r="O7072" s="30"/>
      <c r="P7072" s="30"/>
      <c r="Q7072" s="30"/>
      <c r="R7072" s="30"/>
      <c r="S7072" s="30"/>
      <c r="T7072" s="30"/>
      <c r="U7072" s="30"/>
      <c r="V7072" s="30"/>
      <c r="W7072" s="30"/>
      <c r="X7072" s="30"/>
      <c r="Y7072" s="30"/>
      <c r="Z7072" s="30"/>
      <c r="AA7072" s="30"/>
      <c r="AB7072" s="30"/>
      <c r="AC7072" s="30"/>
      <c r="AD7072" s="30"/>
      <c r="AE7072" s="124"/>
      <c r="AF7072" s="124"/>
      <c r="AG7072" s="124"/>
      <c r="AH7072" s="124"/>
      <c r="AI7072" s="124"/>
      <c r="AJ7072" s="124"/>
      <c r="AK7072" s="124"/>
      <c r="AL7072" s="124"/>
      <c r="AM7072" s="124"/>
      <c r="AN7072" s="124"/>
      <c r="AO7072" s="124"/>
      <c r="AP7072" s="124"/>
      <c r="AQ7072" s="124"/>
      <c r="AR7072" s="124"/>
      <c r="AS7072" s="124"/>
      <c r="AT7072" s="124"/>
      <c r="AU7072" s="124"/>
      <c r="AV7072" s="124"/>
      <c r="AW7072" s="124"/>
      <c r="AX7072" s="124"/>
      <c r="AY7072" s="124"/>
      <c r="AZ7072" s="124"/>
      <c r="BA7072" s="153"/>
      <c r="BC7072" s="47"/>
    </row>
    <row r="7073" spans="1:55" ht="14.45" customHeight="1" outlineLevel="4" thickBot="1">
      <c r="A7073" s="25">
        <f t="shared" si="110"/>
        <v>7072</v>
      </c>
      <c r="C7073" s="30"/>
      <c r="E7073" s="41"/>
      <c r="H7073" s="41"/>
      <c r="I7073" s="30"/>
      <c r="J7073" s="124" t="s">
        <v>7907</v>
      </c>
      <c r="K7073" s="124"/>
      <c r="L7073" s="30"/>
      <c r="M7073" s="30"/>
      <c r="N7073" s="30"/>
      <c r="O7073" s="30"/>
      <c r="P7073" s="30"/>
      <c r="Q7073" s="30"/>
      <c r="R7073" s="30"/>
      <c r="S7073" s="30"/>
      <c r="T7073" s="30"/>
      <c r="U7073" s="30"/>
      <c r="V7073" s="30"/>
      <c r="W7073" s="30"/>
      <c r="X7073" s="30"/>
      <c r="Y7073" s="30"/>
      <c r="Z7073" s="30"/>
      <c r="AA7073" s="30"/>
      <c r="AB7073" s="30"/>
      <c r="AC7073" s="30"/>
      <c r="AD7073" s="30"/>
      <c r="AE7073" s="30"/>
      <c r="AF7073" s="30"/>
      <c r="AG7073" s="30"/>
      <c r="AH7073" s="30"/>
      <c r="AI7073" s="30"/>
      <c r="AJ7073" s="30"/>
      <c r="AK7073" s="30"/>
      <c r="AL7073" s="30"/>
      <c r="AM7073" s="30"/>
      <c r="AN7073" s="30"/>
      <c r="AO7073" s="30"/>
      <c r="AP7073" s="30"/>
      <c r="AQ7073" s="30"/>
      <c r="AR7073" s="30"/>
      <c r="AS7073" s="30"/>
      <c r="AT7073" s="30"/>
      <c r="AU7073" s="30"/>
      <c r="AV7073" s="30"/>
      <c r="AW7073" s="30"/>
      <c r="AX7073" s="30"/>
      <c r="AY7073" s="30"/>
      <c r="AZ7073" s="30"/>
      <c r="BA7073" s="68"/>
      <c r="BC7073" s="47" t="s">
        <v>7908</v>
      </c>
    </row>
    <row r="7074" spans="1:55" ht="14.45" customHeight="1" outlineLevel="4" thickBot="1">
      <c r="A7074" s="25">
        <f t="shared" si="110"/>
        <v>7073</v>
      </c>
      <c r="C7074" s="30"/>
      <c r="E7074" s="41"/>
      <c r="H7074" s="41"/>
      <c r="I7074" s="125" t="s">
        <v>7909</v>
      </c>
      <c r="J7074" s="30"/>
      <c r="K7074" s="30"/>
      <c r="L7074" s="30"/>
      <c r="M7074" s="30"/>
      <c r="N7074" s="30"/>
      <c r="O7074" s="30"/>
      <c r="P7074" s="30"/>
      <c r="Q7074" s="30"/>
      <c r="R7074" s="30"/>
      <c r="S7074" s="30"/>
      <c r="T7074" s="30"/>
      <c r="U7074" s="30"/>
      <c r="V7074" s="30"/>
      <c r="W7074" s="30"/>
      <c r="X7074" s="30"/>
      <c r="Y7074" s="30"/>
      <c r="Z7074" s="30"/>
      <c r="AA7074" s="30"/>
      <c r="AB7074" s="30"/>
      <c r="AC7074" s="30"/>
      <c r="AD7074" s="30"/>
      <c r="AE7074" s="30"/>
      <c r="AF7074" s="30"/>
      <c r="AG7074" s="30"/>
      <c r="AH7074" s="30"/>
      <c r="AI7074" s="30"/>
      <c r="AJ7074" s="30"/>
      <c r="AK7074" s="30"/>
      <c r="AL7074" s="30"/>
      <c r="AM7074" s="30"/>
      <c r="AN7074" s="30"/>
      <c r="AO7074" s="30"/>
      <c r="AP7074" s="30"/>
      <c r="AQ7074" s="30"/>
      <c r="AR7074" s="30"/>
      <c r="AS7074" s="30"/>
      <c r="AT7074" s="30"/>
      <c r="AU7074" s="30"/>
      <c r="AV7074" s="30"/>
      <c r="AW7074" s="30"/>
      <c r="AX7074" s="30"/>
      <c r="AY7074" s="30"/>
      <c r="AZ7074" s="30"/>
      <c r="BA7074" s="68"/>
    </row>
    <row r="7075" spans="1:55" ht="14.45" customHeight="1" outlineLevel="4" thickBot="1">
      <c r="A7075" s="25">
        <f t="shared" si="110"/>
        <v>7074</v>
      </c>
      <c r="C7075" s="30"/>
      <c r="E7075" s="41"/>
      <c r="H7075" s="41"/>
      <c r="I7075" s="30"/>
      <c r="J7075" s="30" t="s">
        <v>7910</v>
      </c>
      <c r="K7075" s="30"/>
      <c r="L7075" s="30"/>
      <c r="M7075" s="30"/>
      <c r="N7075" s="30"/>
      <c r="O7075" s="30"/>
      <c r="P7075" s="30"/>
      <c r="Q7075" s="30"/>
      <c r="R7075" s="30"/>
      <c r="S7075" s="30"/>
      <c r="T7075" s="30"/>
      <c r="U7075" s="30"/>
      <c r="V7075" s="30"/>
      <c r="W7075" s="30"/>
      <c r="X7075" s="30"/>
      <c r="Y7075" s="30"/>
      <c r="Z7075" s="30"/>
      <c r="AA7075" s="30"/>
      <c r="AB7075" s="30"/>
      <c r="AC7075" s="30"/>
      <c r="AD7075" s="30"/>
      <c r="AE7075" s="30"/>
      <c r="AF7075" s="30"/>
      <c r="AG7075" s="30"/>
      <c r="AH7075" s="30"/>
      <c r="AI7075" s="30"/>
      <c r="AJ7075" s="30"/>
      <c r="AK7075" s="30"/>
      <c r="AL7075" s="30"/>
      <c r="AM7075" s="30"/>
      <c r="AN7075" s="30"/>
      <c r="AO7075" s="30"/>
      <c r="AP7075" s="30"/>
      <c r="AQ7075" s="30"/>
      <c r="AR7075" s="30"/>
      <c r="AS7075" s="30"/>
      <c r="AT7075" s="30"/>
      <c r="AU7075" s="30"/>
      <c r="AV7075" s="30"/>
      <c r="AW7075" s="30"/>
      <c r="AX7075" s="30"/>
      <c r="AY7075" s="30"/>
      <c r="AZ7075" s="30"/>
      <c r="BA7075" s="68"/>
    </row>
    <row r="7076" spans="1:55" ht="14.45" customHeight="1" outlineLevel="4" thickBot="1">
      <c r="A7076" s="25">
        <f t="shared" si="110"/>
        <v>7075</v>
      </c>
      <c r="C7076" s="30"/>
      <c r="E7076" s="41"/>
      <c r="H7076" s="41"/>
      <c r="I7076" s="30"/>
      <c r="J7076" s="69" t="s">
        <v>7911</v>
      </c>
      <c r="K7076" s="30"/>
      <c r="L7076" s="30"/>
      <c r="M7076" s="30"/>
      <c r="N7076" s="30"/>
      <c r="O7076" s="30"/>
      <c r="P7076" s="30"/>
      <c r="Q7076" s="30"/>
      <c r="R7076" s="30"/>
      <c r="S7076" s="30"/>
      <c r="T7076" s="30"/>
      <c r="U7076" s="30"/>
      <c r="V7076" s="30"/>
      <c r="W7076" s="30"/>
      <c r="X7076" s="30"/>
      <c r="Y7076" s="30"/>
      <c r="Z7076" s="30"/>
      <c r="AA7076" s="30"/>
      <c r="AB7076" s="30"/>
      <c r="AC7076" s="30"/>
      <c r="AD7076" s="30"/>
      <c r="AE7076" s="30"/>
      <c r="AF7076" s="30"/>
      <c r="AG7076" s="30"/>
      <c r="AH7076" s="30"/>
      <c r="AI7076" s="30"/>
      <c r="AJ7076" s="30"/>
      <c r="AK7076" s="30"/>
      <c r="AL7076" s="30"/>
      <c r="AM7076" s="30"/>
      <c r="AN7076" s="30"/>
      <c r="AO7076" s="30"/>
      <c r="AP7076" s="30"/>
      <c r="AQ7076" s="30"/>
      <c r="AR7076" s="30"/>
      <c r="AS7076" s="30"/>
      <c r="AT7076" s="30"/>
      <c r="AU7076" s="30"/>
      <c r="AV7076" s="30"/>
      <c r="AW7076" s="30"/>
      <c r="AX7076" s="30"/>
      <c r="AY7076" s="30"/>
      <c r="AZ7076" s="30"/>
      <c r="BA7076" s="68"/>
    </row>
    <row r="7077" spans="1:55" ht="14.45" customHeight="1" outlineLevel="4" thickBot="1">
      <c r="A7077" s="25">
        <f t="shared" si="110"/>
        <v>7076</v>
      </c>
      <c r="C7077" s="30"/>
      <c r="E7077" s="41"/>
      <c r="H7077" s="41"/>
      <c r="I7077" s="30"/>
      <c r="J7077" s="30" t="s">
        <v>7912</v>
      </c>
      <c r="K7077" s="30"/>
      <c r="L7077" s="30"/>
      <c r="M7077" s="30"/>
      <c r="N7077" s="30"/>
      <c r="O7077" s="30"/>
      <c r="P7077" s="30"/>
      <c r="Q7077" s="30"/>
      <c r="R7077" s="30"/>
      <c r="S7077" s="30"/>
      <c r="T7077" s="30"/>
      <c r="U7077" s="30"/>
      <c r="V7077" s="30"/>
      <c r="W7077" s="30"/>
      <c r="X7077" s="30"/>
      <c r="Y7077" s="30"/>
      <c r="Z7077" s="30"/>
      <c r="AA7077" s="30"/>
      <c r="AB7077" s="30"/>
      <c r="AC7077" s="30"/>
      <c r="AD7077" s="30"/>
      <c r="AE7077" s="30"/>
      <c r="AF7077" s="30"/>
      <c r="AG7077" s="30"/>
      <c r="AH7077" s="30"/>
      <c r="AI7077" s="30"/>
      <c r="AJ7077" s="30"/>
      <c r="AK7077" s="30"/>
      <c r="AL7077" s="30"/>
      <c r="AM7077" s="30"/>
      <c r="AN7077" s="30"/>
      <c r="AO7077" s="30"/>
      <c r="AP7077" s="30"/>
      <c r="AQ7077" s="30"/>
      <c r="AR7077" s="30"/>
      <c r="AS7077" s="30"/>
      <c r="AT7077" s="30"/>
      <c r="AU7077" s="30"/>
      <c r="AV7077" s="30"/>
      <c r="AW7077" s="30"/>
      <c r="AX7077" s="30"/>
      <c r="AY7077" s="30"/>
      <c r="AZ7077" s="30"/>
      <c r="BA7077" s="68"/>
    </row>
    <row r="7078" spans="1:55" ht="14.45" customHeight="1" outlineLevel="4" thickBot="1">
      <c r="A7078" s="25">
        <f t="shared" si="110"/>
        <v>7077</v>
      </c>
      <c r="C7078" s="30"/>
      <c r="E7078" s="41"/>
      <c r="H7078" s="41"/>
      <c r="I7078" s="30"/>
      <c r="J7078" s="30" t="s">
        <v>7913</v>
      </c>
      <c r="K7078" s="30"/>
      <c r="L7078" s="30"/>
      <c r="M7078" s="30"/>
      <c r="N7078" s="30"/>
      <c r="O7078" s="30"/>
      <c r="P7078" s="30"/>
      <c r="Q7078" s="30"/>
      <c r="R7078" s="30"/>
      <c r="S7078" s="30"/>
      <c r="T7078" s="30"/>
      <c r="U7078" s="30"/>
      <c r="V7078" s="30"/>
      <c r="W7078" s="30"/>
      <c r="X7078" s="30"/>
      <c r="Y7078" s="30"/>
      <c r="Z7078" s="30"/>
      <c r="AA7078" s="30"/>
      <c r="AB7078" s="30"/>
      <c r="AC7078" s="30"/>
      <c r="AD7078" s="30"/>
      <c r="AE7078" s="30"/>
      <c r="AF7078" s="30"/>
      <c r="AG7078" s="30"/>
      <c r="AH7078" s="30"/>
      <c r="AI7078" s="30"/>
      <c r="AJ7078" s="30"/>
      <c r="AK7078" s="30"/>
      <c r="AL7078" s="30"/>
      <c r="AM7078" s="30"/>
      <c r="AN7078" s="30"/>
      <c r="AO7078" s="30"/>
      <c r="AP7078" s="30"/>
      <c r="AQ7078" s="30"/>
      <c r="AR7078" s="30"/>
      <c r="AS7078" s="30"/>
      <c r="AT7078" s="30"/>
      <c r="AU7078" s="30"/>
      <c r="AV7078" s="30"/>
      <c r="AW7078" s="30"/>
      <c r="AX7078" s="30"/>
      <c r="AY7078" s="30"/>
      <c r="AZ7078" s="30"/>
      <c r="BA7078" s="68"/>
    </row>
    <row r="7079" spans="1:55" ht="14.45" customHeight="1" outlineLevel="4" thickBot="1">
      <c r="A7079" s="25">
        <f t="shared" si="110"/>
        <v>7078</v>
      </c>
      <c r="C7079" s="30"/>
      <c r="E7079" s="41"/>
      <c r="H7079" s="41"/>
      <c r="I7079" s="30"/>
      <c r="J7079" s="30" t="s">
        <v>7914</v>
      </c>
      <c r="K7079" s="30"/>
      <c r="L7079" s="30"/>
      <c r="M7079" s="30"/>
      <c r="N7079" s="30"/>
      <c r="O7079" s="30"/>
      <c r="P7079" s="30"/>
      <c r="Q7079" s="30"/>
      <c r="R7079" s="30"/>
      <c r="S7079" s="30"/>
      <c r="T7079" s="30"/>
      <c r="U7079" s="30"/>
      <c r="V7079" s="30"/>
      <c r="W7079" s="30"/>
      <c r="X7079" s="30"/>
      <c r="Y7079" s="30"/>
      <c r="Z7079" s="30"/>
      <c r="AA7079" s="30"/>
      <c r="AB7079" s="30"/>
      <c r="AC7079" s="30"/>
      <c r="AD7079" s="30"/>
      <c r="AE7079" s="30"/>
      <c r="AF7079" s="30"/>
      <c r="AG7079" s="30"/>
      <c r="AH7079" s="30"/>
      <c r="AI7079" s="30"/>
      <c r="AJ7079" s="30"/>
      <c r="AK7079" s="30"/>
      <c r="AL7079" s="30"/>
      <c r="AM7079" s="30"/>
      <c r="AN7079" s="30"/>
      <c r="AO7079" s="30"/>
      <c r="AP7079" s="30"/>
      <c r="AQ7079" s="30"/>
      <c r="AR7079" s="30"/>
      <c r="AS7079" s="30"/>
      <c r="AT7079" s="30"/>
      <c r="AU7079" s="30"/>
      <c r="AV7079" s="30"/>
      <c r="AW7079" s="30"/>
      <c r="AX7079" s="30"/>
      <c r="AY7079" s="30"/>
      <c r="AZ7079" s="30"/>
      <c r="BA7079" s="68"/>
    </row>
    <row r="7080" spans="1:55" ht="14.45" customHeight="1" outlineLevel="4" thickBot="1">
      <c r="A7080" s="25">
        <f t="shared" si="110"/>
        <v>7079</v>
      </c>
      <c r="C7080" s="30"/>
      <c r="E7080" s="41"/>
      <c r="H7080" s="41"/>
      <c r="I7080" s="30"/>
      <c r="J7080" s="30" t="s">
        <v>7915</v>
      </c>
      <c r="K7080" s="30"/>
      <c r="L7080" s="30"/>
      <c r="M7080" s="30"/>
      <c r="N7080" s="30"/>
      <c r="O7080" s="30"/>
      <c r="P7080" s="30"/>
      <c r="Q7080" s="30"/>
      <c r="R7080" s="30"/>
      <c r="S7080" s="30"/>
      <c r="T7080" s="30"/>
      <c r="U7080" s="30"/>
      <c r="V7080" s="30"/>
      <c r="W7080" s="30"/>
      <c r="X7080" s="30"/>
      <c r="Y7080" s="30"/>
      <c r="Z7080" s="30"/>
      <c r="AA7080" s="30"/>
      <c r="AB7080" s="30"/>
      <c r="AC7080" s="30"/>
      <c r="AD7080" s="30"/>
      <c r="AE7080" s="30"/>
      <c r="AF7080" s="30"/>
      <c r="AG7080" s="30"/>
      <c r="AH7080" s="30"/>
      <c r="AI7080" s="30"/>
      <c r="AJ7080" s="30"/>
      <c r="AK7080" s="30"/>
      <c r="AL7080" s="30"/>
      <c r="AM7080" s="30"/>
      <c r="AN7080" s="30"/>
      <c r="AO7080" s="30"/>
      <c r="AP7080" s="30"/>
      <c r="AQ7080" s="30"/>
      <c r="AR7080" s="30"/>
      <c r="AS7080" s="30"/>
      <c r="AT7080" s="30"/>
      <c r="AU7080" s="30"/>
      <c r="AV7080" s="30"/>
      <c r="AW7080" s="30"/>
      <c r="AX7080" s="30"/>
      <c r="AY7080" s="30"/>
      <c r="AZ7080" s="30"/>
      <c r="BA7080" s="68"/>
    </row>
    <row r="7081" spans="1:55" ht="14.45" customHeight="1" outlineLevel="4" thickBot="1">
      <c r="A7081" s="25">
        <f t="shared" si="110"/>
        <v>7080</v>
      </c>
      <c r="C7081" s="30"/>
      <c r="E7081" s="41"/>
      <c r="H7081" s="41"/>
      <c r="I7081" s="30"/>
      <c r="J7081" s="30" t="s">
        <v>7916</v>
      </c>
      <c r="K7081" s="30"/>
      <c r="L7081" s="30"/>
      <c r="M7081" s="30"/>
      <c r="N7081" s="124"/>
      <c r="O7081" s="124"/>
      <c r="P7081" s="124"/>
      <c r="Q7081" s="124"/>
      <c r="R7081" s="124"/>
      <c r="S7081" s="124"/>
      <c r="T7081" s="124"/>
      <c r="U7081" s="124"/>
      <c r="V7081" s="124"/>
      <c r="W7081" s="124"/>
      <c r="X7081" s="124"/>
      <c r="Y7081" s="124"/>
      <c r="Z7081" s="124"/>
      <c r="AA7081" s="124"/>
      <c r="AB7081" s="30"/>
      <c r="AC7081" s="30"/>
      <c r="AD7081" s="124"/>
      <c r="AE7081" s="124"/>
      <c r="AF7081" s="124"/>
      <c r="AG7081" s="124"/>
      <c r="AH7081" s="124"/>
      <c r="AI7081" s="124"/>
      <c r="AJ7081" s="124"/>
      <c r="AK7081" s="124"/>
      <c r="AL7081" s="124"/>
      <c r="AM7081" s="124"/>
      <c r="AN7081" s="30"/>
      <c r="AO7081" s="30"/>
      <c r="AP7081" s="30"/>
      <c r="AQ7081" s="30"/>
      <c r="AR7081" s="30"/>
      <c r="AS7081" s="30"/>
      <c r="AT7081" s="30"/>
      <c r="AU7081" s="30"/>
      <c r="AV7081" s="30"/>
      <c r="AW7081" s="30"/>
      <c r="AX7081" s="30"/>
      <c r="AY7081" s="30"/>
      <c r="AZ7081" s="30"/>
      <c r="BA7081" s="68"/>
    </row>
    <row r="7082" spans="1:55" ht="14.45" customHeight="1" outlineLevel="4" thickBot="1">
      <c r="A7082" s="25">
        <f t="shared" si="110"/>
        <v>7081</v>
      </c>
      <c r="C7082" s="30"/>
      <c r="E7082" s="41"/>
      <c r="H7082" s="41"/>
      <c r="I7082" s="30"/>
      <c r="J7082" s="30" t="s">
        <v>7917</v>
      </c>
      <c r="K7082" s="30"/>
      <c r="L7082" s="30"/>
      <c r="M7082" s="30"/>
      <c r="N7082" s="30"/>
      <c r="O7082" s="30"/>
      <c r="P7082" s="30"/>
      <c r="Q7082" s="124"/>
      <c r="R7082" s="124"/>
      <c r="S7082" s="124"/>
      <c r="T7082" s="124"/>
      <c r="U7082" s="124"/>
      <c r="V7082" s="124"/>
      <c r="W7082" s="124"/>
      <c r="X7082" s="124"/>
      <c r="Y7082" s="124"/>
      <c r="Z7082" s="124"/>
      <c r="AA7082" s="124"/>
      <c r="AB7082" s="124"/>
      <c r="AC7082" s="124"/>
      <c r="AD7082" s="124"/>
      <c r="AE7082" s="124"/>
      <c r="AF7082" s="124"/>
      <c r="AG7082" s="124"/>
      <c r="AH7082" s="30"/>
      <c r="AI7082" s="30"/>
      <c r="AJ7082" s="30"/>
      <c r="AK7082" s="30"/>
      <c r="AL7082" s="30"/>
      <c r="AM7082" s="30"/>
      <c r="AN7082" s="30"/>
      <c r="AO7082" s="30"/>
      <c r="AP7082" s="30"/>
      <c r="AQ7082" s="30"/>
      <c r="AR7082" s="30"/>
      <c r="AS7082" s="30"/>
      <c r="AT7082" s="30"/>
      <c r="AU7082" s="30"/>
      <c r="AV7082" s="30"/>
      <c r="AW7082" s="30"/>
      <c r="AX7082" s="30"/>
      <c r="AY7082" s="30"/>
      <c r="AZ7082" s="30"/>
      <c r="BA7082" s="68"/>
    </row>
    <row r="7083" spans="1:55" ht="14.45" customHeight="1" outlineLevel="4" thickBot="1">
      <c r="A7083" s="25">
        <f t="shared" si="110"/>
        <v>7082</v>
      </c>
      <c r="C7083" s="30"/>
      <c r="E7083" s="41"/>
      <c r="H7083" s="41"/>
      <c r="I7083" s="76"/>
      <c r="J7083" s="76" t="s">
        <v>7918</v>
      </c>
      <c r="K7083" s="76"/>
      <c r="L7083" s="76"/>
      <c r="M7083" s="76"/>
      <c r="N7083" s="76"/>
      <c r="O7083" s="76"/>
      <c r="P7083" s="76"/>
      <c r="Q7083" s="76"/>
      <c r="R7083" s="76"/>
      <c r="S7083" s="76"/>
      <c r="T7083" s="76"/>
      <c r="U7083" s="76"/>
      <c r="V7083" s="76"/>
      <c r="W7083" s="76"/>
      <c r="X7083" s="76"/>
      <c r="Y7083" s="76"/>
      <c r="Z7083" s="76"/>
      <c r="AA7083" s="76"/>
      <c r="AB7083" s="76"/>
      <c r="AC7083" s="76"/>
      <c r="AD7083" s="76"/>
      <c r="AE7083" s="76"/>
      <c r="AF7083" s="76"/>
      <c r="AG7083" s="76"/>
      <c r="AH7083" s="76"/>
      <c r="AI7083" s="76"/>
      <c r="AJ7083" s="76"/>
      <c r="AK7083" s="76"/>
      <c r="AL7083" s="76"/>
      <c r="AM7083" s="76"/>
      <c r="AN7083" s="76"/>
      <c r="AO7083" s="76"/>
      <c r="AP7083" s="76"/>
      <c r="AQ7083" s="76"/>
      <c r="AR7083" s="76"/>
      <c r="AS7083" s="76"/>
      <c r="AT7083" s="76"/>
      <c r="AU7083" s="76"/>
      <c r="AV7083" s="76"/>
      <c r="AW7083" s="76"/>
      <c r="AX7083" s="76"/>
      <c r="AY7083" s="76"/>
      <c r="AZ7083" s="76"/>
      <c r="BA7083" s="77"/>
      <c r="BC7083" s="47" t="s">
        <v>7919</v>
      </c>
    </row>
    <row r="7084" spans="1:55" ht="14.45" customHeight="1" outlineLevel="4" thickBot="1">
      <c r="A7084" s="25">
        <f t="shared" si="110"/>
        <v>7083</v>
      </c>
      <c r="C7084" s="30"/>
      <c r="E7084" s="41"/>
      <c r="G7084" s="35" t="s">
        <v>7920</v>
      </c>
      <c r="I7084" s="61"/>
      <c r="J7084" s="61"/>
      <c r="K7084" s="61"/>
      <c r="L7084" s="61"/>
      <c r="M7084" s="61"/>
      <c r="N7084" s="61"/>
      <c r="O7084" s="61"/>
      <c r="P7084" s="61"/>
      <c r="Q7084" s="61"/>
      <c r="R7084" s="61"/>
      <c r="S7084" s="61"/>
      <c r="T7084" s="61"/>
      <c r="U7084" s="61"/>
      <c r="V7084" s="61"/>
      <c r="W7084" s="61"/>
      <c r="X7084" s="61"/>
      <c r="Y7084" s="61"/>
      <c r="Z7084" s="61"/>
      <c r="AA7084" s="61"/>
      <c r="AB7084" s="61"/>
      <c r="AC7084" s="61"/>
      <c r="AD7084" s="61"/>
      <c r="AE7084" s="61"/>
      <c r="AF7084" s="61"/>
      <c r="AG7084" s="61"/>
      <c r="AH7084" s="61"/>
      <c r="AI7084" s="61"/>
      <c r="AJ7084" s="61"/>
      <c r="AK7084" s="61"/>
      <c r="AL7084" s="61"/>
      <c r="AM7084" s="61"/>
      <c r="AN7084" s="61"/>
      <c r="AO7084" s="61"/>
      <c r="AP7084" s="61"/>
      <c r="AQ7084" s="61"/>
      <c r="AR7084" s="61"/>
      <c r="AS7084" s="61"/>
      <c r="AT7084" s="61"/>
      <c r="AU7084" s="61"/>
      <c r="AV7084" s="61"/>
      <c r="AW7084" s="61"/>
      <c r="AX7084" s="61"/>
      <c r="AY7084" s="61"/>
      <c r="AZ7084" s="61"/>
      <c r="BA7084" s="62"/>
    </row>
    <row r="7085" spans="1:55" ht="14.45" customHeight="1" outlineLevel="4" thickBot="1">
      <c r="A7085" s="25">
        <f t="shared" si="110"/>
        <v>7084</v>
      </c>
      <c r="C7085" s="30"/>
      <c r="E7085" s="41"/>
      <c r="H7085" s="41" t="s">
        <v>4766</v>
      </c>
      <c r="I7085" s="55"/>
      <c r="J7085" s="55"/>
      <c r="K7085" s="55"/>
      <c r="L7085" s="55"/>
      <c r="M7085" s="55"/>
      <c r="N7085" s="55"/>
      <c r="O7085" s="55"/>
      <c r="P7085" s="55"/>
      <c r="Q7085" s="55"/>
      <c r="R7085" s="55"/>
      <c r="S7085" s="55"/>
      <c r="T7085" s="55"/>
      <c r="U7085" s="55"/>
      <c r="V7085" s="55"/>
      <c r="W7085" s="55"/>
      <c r="X7085" s="55"/>
      <c r="Y7085" s="55"/>
      <c r="Z7085" s="55"/>
      <c r="AA7085" s="55"/>
      <c r="AB7085" s="55"/>
      <c r="AC7085" s="55"/>
      <c r="AD7085" s="55"/>
      <c r="AE7085" s="55"/>
      <c r="AF7085" s="55"/>
      <c r="AG7085" s="55"/>
      <c r="AH7085" s="55"/>
      <c r="AI7085" s="55"/>
      <c r="AJ7085" s="55"/>
      <c r="AK7085" s="55"/>
      <c r="AL7085" s="55"/>
      <c r="AM7085" s="55"/>
      <c r="AN7085" s="55"/>
      <c r="AO7085" s="55"/>
      <c r="AP7085" s="55"/>
      <c r="AQ7085" s="55"/>
      <c r="AR7085" s="55"/>
      <c r="AS7085" s="55"/>
      <c r="AT7085" s="55"/>
      <c r="AU7085" s="55"/>
      <c r="AV7085" s="55"/>
      <c r="AW7085" s="55"/>
      <c r="AX7085" s="55"/>
      <c r="AY7085" s="55"/>
      <c r="AZ7085" s="55"/>
      <c r="BA7085" s="63"/>
    </row>
    <row r="7086" spans="1:55" ht="14.45" customHeight="1" outlineLevel="4" thickBot="1">
      <c r="A7086" s="25">
        <f t="shared" si="110"/>
        <v>7085</v>
      </c>
      <c r="C7086" s="30"/>
      <c r="E7086" s="41"/>
      <c r="H7086" s="41"/>
      <c r="I7086" s="138" t="s">
        <v>7921</v>
      </c>
      <c r="J7086" s="65"/>
      <c r="K7086" s="65"/>
      <c r="L7086" s="65"/>
      <c r="M7086" s="65"/>
      <c r="N7086" s="65"/>
      <c r="O7086" s="65"/>
      <c r="P7086" s="65"/>
      <c r="Q7086" s="65"/>
      <c r="R7086" s="65"/>
      <c r="S7086" s="65"/>
      <c r="T7086" s="65"/>
      <c r="U7086" s="65"/>
      <c r="V7086" s="65"/>
      <c r="W7086" s="65"/>
      <c r="X7086" s="65"/>
      <c r="Y7086" s="65"/>
      <c r="Z7086" s="65"/>
      <c r="AA7086" s="65"/>
      <c r="AB7086" s="65"/>
      <c r="AC7086" s="65"/>
      <c r="AD7086" s="65"/>
      <c r="AE7086" s="65"/>
      <c r="AF7086" s="65"/>
      <c r="AG7086" s="65"/>
      <c r="AH7086" s="65"/>
      <c r="AI7086" s="65"/>
      <c r="AJ7086" s="65"/>
      <c r="AK7086" s="65"/>
      <c r="AL7086" s="65"/>
      <c r="AM7086" s="65"/>
      <c r="AN7086" s="65"/>
      <c r="AO7086" s="65"/>
      <c r="AP7086" s="65"/>
      <c r="AQ7086" s="65"/>
      <c r="AR7086" s="65"/>
      <c r="AS7086" s="65"/>
      <c r="AT7086" s="65"/>
      <c r="AU7086" s="65"/>
      <c r="AV7086" s="65"/>
      <c r="AW7086" s="65"/>
      <c r="AX7086" s="65"/>
      <c r="AY7086" s="65"/>
      <c r="AZ7086" s="65"/>
      <c r="BA7086" s="66"/>
    </row>
    <row r="7087" spans="1:55" ht="14.45" customHeight="1" outlineLevel="4" thickBot="1">
      <c r="A7087" s="25">
        <f t="shared" si="110"/>
        <v>7086</v>
      </c>
      <c r="C7087" s="30"/>
      <c r="E7087" s="41"/>
      <c r="H7087" s="41"/>
      <c r="I7087" s="30"/>
      <c r="J7087" s="30" t="s">
        <v>7922</v>
      </c>
      <c r="K7087" s="30"/>
      <c r="L7087" s="30"/>
      <c r="M7087" s="30"/>
      <c r="N7087" s="30"/>
      <c r="O7087" s="30"/>
      <c r="P7087" s="30"/>
      <c r="Q7087" s="30"/>
      <c r="R7087" s="30"/>
      <c r="S7087" s="30"/>
      <c r="T7087" s="30"/>
      <c r="U7087" s="30"/>
      <c r="V7087" s="30"/>
      <c r="W7087" s="30"/>
      <c r="X7087" s="30"/>
      <c r="Y7087" s="30"/>
      <c r="Z7087" s="30"/>
      <c r="AA7087" s="30"/>
      <c r="AB7087" s="30"/>
      <c r="AC7087" s="30"/>
      <c r="AD7087" s="30"/>
      <c r="AE7087" s="30"/>
      <c r="AF7087" s="30"/>
      <c r="AG7087" s="30"/>
      <c r="AH7087" s="30"/>
      <c r="AI7087" s="30"/>
      <c r="AJ7087" s="30"/>
      <c r="AK7087" s="30"/>
      <c r="AL7087" s="30"/>
      <c r="AM7087" s="30"/>
      <c r="AN7087" s="30"/>
      <c r="AO7087" s="30"/>
      <c r="AP7087" s="30"/>
      <c r="AQ7087" s="30"/>
      <c r="AR7087" s="30"/>
      <c r="AS7087" s="30"/>
      <c r="AT7087" s="30"/>
      <c r="AU7087" s="30"/>
      <c r="AV7087" s="30"/>
      <c r="AW7087" s="30"/>
      <c r="AX7087" s="30"/>
      <c r="AY7087" s="30"/>
      <c r="AZ7087" s="30"/>
      <c r="BA7087" s="68"/>
    </row>
    <row r="7088" spans="1:55" ht="14.45" customHeight="1" outlineLevel="4" thickBot="1">
      <c r="A7088" s="25">
        <f t="shared" si="110"/>
        <v>7087</v>
      </c>
      <c r="C7088" s="30"/>
      <c r="E7088" s="41"/>
      <c r="H7088" s="41"/>
      <c r="I7088" s="30"/>
      <c r="J7088" s="30" t="s">
        <v>7923</v>
      </c>
      <c r="K7088" s="30"/>
      <c r="L7088" s="30"/>
      <c r="M7088" s="30"/>
      <c r="N7088" s="30"/>
      <c r="O7088" s="30"/>
      <c r="P7088" s="30"/>
      <c r="Q7088" s="30"/>
      <c r="R7088" s="30"/>
      <c r="S7088" s="30"/>
      <c r="T7088" s="30"/>
      <c r="U7088" s="30"/>
      <c r="V7088" s="30"/>
      <c r="W7088" s="30"/>
      <c r="X7088" s="30"/>
      <c r="Y7088" s="30"/>
      <c r="Z7088" s="30"/>
      <c r="AA7088" s="30"/>
      <c r="AB7088" s="30"/>
      <c r="AC7088" s="30"/>
      <c r="AD7088" s="30"/>
      <c r="AE7088" s="30"/>
      <c r="AF7088" s="30"/>
      <c r="AG7088" s="30"/>
      <c r="AH7088" s="30"/>
      <c r="AI7088" s="30"/>
      <c r="AJ7088" s="30"/>
      <c r="AK7088" s="30"/>
      <c r="AL7088" s="30"/>
      <c r="AM7088" s="30"/>
      <c r="AN7088" s="30"/>
      <c r="AO7088" s="30"/>
      <c r="AP7088" s="30"/>
      <c r="AQ7088" s="30"/>
      <c r="AR7088" s="30"/>
      <c r="AS7088" s="30"/>
      <c r="AT7088" s="30"/>
      <c r="AU7088" s="30"/>
      <c r="AV7088" s="30"/>
      <c r="AW7088" s="30"/>
      <c r="AX7088" s="30"/>
      <c r="AY7088" s="30"/>
      <c r="AZ7088" s="30"/>
      <c r="BA7088" s="68"/>
    </row>
    <row r="7089" spans="1:55" ht="14.45" customHeight="1" outlineLevel="4" thickBot="1">
      <c r="A7089" s="25">
        <f t="shared" si="110"/>
        <v>7088</v>
      </c>
      <c r="C7089" s="30"/>
      <c r="E7089" s="41"/>
      <c r="I7089" s="76"/>
      <c r="J7089" s="137" t="s">
        <v>7924</v>
      </c>
      <c r="K7089" s="137"/>
      <c r="L7089" s="137"/>
      <c r="M7089" s="137"/>
      <c r="N7089" s="137"/>
      <c r="O7089" s="137"/>
      <c r="P7089" s="137"/>
      <c r="Q7089" s="137"/>
      <c r="R7089" s="137"/>
      <c r="S7089" s="137"/>
      <c r="T7089" s="137"/>
      <c r="U7089" s="137"/>
      <c r="V7089" s="137"/>
      <c r="W7089" s="137"/>
      <c r="X7089" s="76"/>
      <c r="Y7089" s="76"/>
      <c r="Z7089" s="76"/>
      <c r="AA7089" s="76"/>
      <c r="AB7089" s="76"/>
      <c r="AC7089" s="76"/>
      <c r="AD7089" s="76"/>
      <c r="AE7089" s="76"/>
      <c r="AF7089" s="76"/>
      <c r="AG7089" s="76"/>
      <c r="AH7089" s="76"/>
      <c r="AI7089" s="76"/>
      <c r="AJ7089" s="76"/>
      <c r="AK7089" s="76"/>
      <c r="AL7089" s="76"/>
      <c r="AM7089" s="76"/>
      <c r="AN7089" s="76"/>
      <c r="AO7089" s="76"/>
      <c r="AP7089" s="76"/>
      <c r="AQ7089" s="76"/>
      <c r="AR7089" s="76"/>
      <c r="AS7089" s="76"/>
      <c r="AT7089" s="76"/>
      <c r="AU7089" s="76"/>
      <c r="AV7089" s="76"/>
      <c r="AW7089" s="76"/>
      <c r="AX7089" s="76"/>
      <c r="AY7089" s="76"/>
      <c r="AZ7089" s="76"/>
      <c r="BA7089" s="77"/>
      <c r="BC7089" s="47" t="s">
        <v>7925</v>
      </c>
    </row>
    <row r="7090" spans="1:55" ht="14.45" customHeight="1" outlineLevel="4" thickBot="1">
      <c r="A7090" s="25">
        <f t="shared" si="110"/>
        <v>7089</v>
      </c>
      <c r="C7090" s="30"/>
      <c r="E7090" s="41"/>
      <c r="G7090" s="35" t="s">
        <v>7926</v>
      </c>
      <c r="I7090" s="61"/>
      <c r="J7090" s="61"/>
      <c r="K7090" s="61"/>
      <c r="L7090" s="61"/>
      <c r="M7090" s="61"/>
      <c r="N7090" s="61"/>
      <c r="O7090" s="61"/>
      <c r="P7090" s="61"/>
      <c r="Q7090" s="61"/>
      <c r="R7090" s="61"/>
      <c r="S7090" s="61"/>
      <c r="T7090" s="61"/>
      <c r="U7090" s="61"/>
      <c r="V7090" s="61"/>
      <c r="W7090" s="61"/>
      <c r="X7090" s="61"/>
      <c r="Y7090" s="61"/>
      <c r="Z7090" s="61"/>
      <c r="AA7090" s="61"/>
      <c r="AB7090" s="61"/>
      <c r="AC7090" s="61"/>
      <c r="AD7090" s="61"/>
      <c r="AE7090" s="61"/>
      <c r="AF7090" s="61"/>
      <c r="AG7090" s="61"/>
      <c r="AH7090" s="61"/>
      <c r="AI7090" s="61"/>
      <c r="AJ7090" s="61"/>
      <c r="AK7090" s="61"/>
      <c r="AL7090" s="61"/>
      <c r="AM7090" s="61"/>
      <c r="AN7090" s="61"/>
      <c r="AO7090" s="61"/>
      <c r="AP7090" s="61"/>
      <c r="AQ7090" s="61"/>
      <c r="AR7090" s="61"/>
      <c r="AS7090" s="61"/>
      <c r="AT7090" s="61"/>
      <c r="AU7090" s="61"/>
      <c r="AV7090" s="61"/>
      <c r="AW7090" s="61"/>
      <c r="AX7090" s="61"/>
      <c r="AY7090" s="61"/>
      <c r="AZ7090" s="61"/>
      <c r="BA7090" s="62"/>
    </row>
    <row r="7091" spans="1:55" ht="14.45" customHeight="1" outlineLevel="4" thickBot="1">
      <c r="A7091" s="25">
        <f t="shared" si="110"/>
        <v>7090</v>
      </c>
      <c r="C7091" s="30"/>
      <c r="E7091" s="41"/>
      <c r="H7091" s="41" t="s">
        <v>4766</v>
      </c>
      <c r="I7091" s="55"/>
      <c r="J7091" s="55"/>
      <c r="K7091" s="55"/>
      <c r="L7091" s="55"/>
      <c r="M7091" s="55"/>
      <c r="N7091" s="55"/>
      <c r="O7091" s="55"/>
      <c r="P7091" s="55"/>
      <c r="Q7091" s="55"/>
      <c r="R7091" s="55"/>
      <c r="S7091" s="55"/>
      <c r="T7091" s="55"/>
      <c r="U7091" s="55"/>
      <c r="V7091" s="55"/>
      <c r="W7091" s="55"/>
      <c r="X7091" s="55"/>
      <c r="Y7091" s="55"/>
      <c r="Z7091" s="55"/>
      <c r="AA7091" s="55"/>
      <c r="AB7091" s="55"/>
      <c r="AC7091" s="55"/>
      <c r="AD7091" s="55"/>
      <c r="AE7091" s="55"/>
      <c r="AF7091" s="55"/>
      <c r="AG7091" s="55"/>
      <c r="AH7091" s="55"/>
      <c r="AI7091" s="55"/>
      <c r="AJ7091" s="55"/>
      <c r="AK7091" s="55"/>
      <c r="AL7091" s="55"/>
      <c r="AM7091" s="55"/>
      <c r="AN7091" s="55"/>
      <c r="AO7091" s="55"/>
      <c r="AP7091" s="55"/>
      <c r="AQ7091" s="55"/>
      <c r="AR7091" s="55"/>
      <c r="AS7091" s="55"/>
      <c r="AT7091" s="55"/>
      <c r="AU7091" s="55"/>
      <c r="AV7091" s="55"/>
      <c r="AW7091" s="55"/>
      <c r="AX7091" s="55"/>
      <c r="AY7091" s="55"/>
      <c r="AZ7091" s="55"/>
      <c r="BA7091" s="63"/>
    </row>
    <row r="7092" spans="1:55" ht="14.45" customHeight="1" outlineLevel="4" thickBot="1">
      <c r="A7092" s="25">
        <f t="shared" si="110"/>
        <v>7091</v>
      </c>
      <c r="C7092" s="30"/>
      <c r="E7092" s="41"/>
      <c r="H7092" s="41"/>
      <c r="I7092" s="197" t="s">
        <v>7927</v>
      </c>
      <c r="J7092" s="198"/>
      <c r="K7092" s="198"/>
      <c r="L7092" s="198"/>
      <c r="M7092" s="198"/>
      <c r="N7092" s="198"/>
      <c r="O7092" s="198"/>
      <c r="P7092" s="198"/>
      <c r="Q7092" s="198"/>
      <c r="R7092" s="198"/>
      <c r="S7092" s="198"/>
      <c r="T7092" s="198"/>
      <c r="U7092" s="198"/>
      <c r="V7092" s="198"/>
      <c r="W7092" s="198"/>
      <c r="X7092" s="198"/>
      <c r="Y7092" s="198"/>
      <c r="Z7092" s="198"/>
      <c r="AA7092" s="198"/>
      <c r="AB7092" s="198"/>
      <c r="AC7092" s="198"/>
      <c r="AD7092" s="198"/>
      <c r="AE7092" s="198"/>
      <c r="AF7092" s="198"/>
      <c r="AG7092" s="198"/>
      <c r="AH7092" s="198"/>
      <c r="AI7092" s="198"/>
      <c r="AJ7092" s="198"/>
      <c r="AK7092" s="198"/>
      <c r="AL7092" s="198"/>
      <c r="AM7092" s="198"/>
      <c r="AN7092" s="198"/>
      <c r="AO7092" s="198"/>
      <c r="AP7092" s="198"/>
      <c r="AQ7092" s="198"/>
      <c r="AR7092" s="198"/>
      <c r="AS7092" s="198"/>
      <c r="AT7092" s="198"/>
      <c r="AU7092" s="198"/>
      <c r="AV7092" s="198"/>
      <c r="AW7092" s="198"/>
      <c r="AX7092" s="198"/>
      <c r="AY7092" s="198"/>
      <c r="AZ7092" s="198"/>
      <c r="BA7092" s="199"/>
    </row>
    <row r="7093" spans="1:55" ht="14.45" customHeight="1" outlineLevel="4" thickBot="1">
      <c r="A7093" s="25">
        <f t="shared" si="110"/>
        <v>7092</v>
      </c>
      <c r="C7093" s="30"/>
      <c r="E7093" s="41"/>
      <c r="H7093" s="41"/>
      <c r="I7093" s="200"/>
      <c r="J7093" s="201" t="s">
        <v>7928</v>
      </c>
      <c r="K7093" s="201"/>
      <c r="L7093" s="201"/>
      <c r="M7093" s="201"/>
      <c r="N7093" s="201"/>
      <c r="O7093" s="201"/>
      <c r="P7093" s="201"/>
      <c r="Q7093" s="201"/>
      <c r="R7093" s="201"/>
      <c r="S7093" s="201"/>
      <c r="T7093" s="201"/>
      <c r="U7093" s="201"/>
      <c r="V7093" s="201"/>
      <c r="W7093" s="201"/>
      <c r="X7093" s="201"/>
      <c r="Y7093" s="201"/>
      <c r="Z7093" s="201"/>
      <c r="AA7093" s="201"/>
      <c r="AB7093" s="201"/>
      <c r="AC7093" s="201"/>
      <c r="AD7093" s="201"/>
      <c r="AE7093" s="201"/>
      <c r="AF7093" s="201"/>
      <c r="AG7093" s="201"/>
      <c r="AH7093" s="201"/>
      <c r="AI7093" s="201"/>
      <c r="AJ7093" s="201"/>
      <c r="AK7093" s="201"/>
      <c r="AL7093" s="201"/>
      <c r="AM7093" s="201"/>
      <c r="AN7093" s="201"/>
      <c r="AO7093" s="201"/>
      <c r="AP7093" s="201"/>
      <c r="AQ7093" s="201"/>
      <c r="AR7093" s="201"/>
      <c r="AS7093" s="201"/>
      <c r="AT7093" s="201"/>
      <c r="AU7093" s="201"/>
      <c r="AV7093" s="201"/>
      <c r="AW7093" s="201"/>
      <c r="AX7093" s="201"/>
      <c r="AY7093" s="201"/>
      <c r="AZ7093" s="201"/>
      <c r="BA7093" s="202"/>
    </row>
    <row r="7094" spans="1:55" ht="14.45" customHeight="1" outlineLevel="4" thickBot="1">
      <c r="A7094" s="25">
        <f t="shared" si="110"/>
        <v>7093</v>
      </c>
      <c r="C7094" s="30"/>
      <c r="E7094" s="41"/>
      <c r="H7094" s="41"/>
      <c r="I7094" s="200"/>
      <c r="J7094" s="201" t="s">
        <v>7929</v>
      </c>
      <c r="K7094" s="201"/>
      <c r="L7094" s="201"/>
      <c r="M7094" s="201"/>
      <c r="N7094" s="201"/>
      <c r="O7094" s="201"/>
      <c r="P7094" s="201"/>
      <c r="Q7094" s="201"/>
      <c r="R7094" s="201"/>
      <c r="S7094" s="201"/>
      <c r="T7094" s="201"/>
      <c r="U7094" s="201"/>
      <c r="V7094" s="201"/>
      <c r="W7094" s="201"/>
      <c r="X7094" s="201"/>
      <c r="Y7094" s="201"/>
      <c r="Z7094" s="201"/>
      <c r="AA7094" s="201"/>
      <c r="AB7094" s="201"/>
      <c r="AC7094" s="201"/>
      <c r="AD7094" s="201"/>
      <c r="AE7094" s="201"/>
      <c r="AF7094" s="201"/>
      <c r="AG7094" s="201"/>
      <c r="AH7094" s="201"/>
      <c r="AI7094" s="201"/>
      <c r="AJ7094" s="201"/>
      <c r="AK7094" s="201"/>
      <c r="AL7094" s="201"/>
      <c r="AM7094" s="201"/>
      <c r="AN7094" s="201"/>
      <c r="AO7094" s="201"/>
      <c r="AP7094" s="201"/>
      <c r="AQ7094" s="201"/>
      <c r="AR7094" s="201"/>
      <c r="AS7094" s="201"/>
      <c r="AT7094" s="201"/>
      <c r="AU7094" s="201"/>
      <c r="AV7094" s="201"/>
      <c r="AW7094" s="201"/>
      <c r="AX7094" s="201"/>
      <c r="AY7094" s="201"/>
      <c r="AZ7094" s="201"/>
      <c r="BA7094" s="202"/>
    </row>
    <row r="7095" spans="1:55" ht="14.45" customHeight="1" outlineLevel="4" thickBot="1">
      <c r="A7095" s="25">
        <f t="shared" si="110"/>
        <v>7094</v>
      </c>
      <c r="C7095" s="30"/>
      <c r="E7095" s="41"/>
      <c r="H7095" s="41"/>
      <c r="I7095" s="200"/>
      <c r="J7095" s="201" t="s">
        <v>7930</v>
      </c>
      <c r="K7095" s="201"/>
      <c r="L7095" s="201"/>
      <c r="M7095" s="201"/>
      <c r="N7095" s="201"/>
      <c r="O7095" s="201"/>
      <c r="P7095" s="201"/>
      <c r="Q7095" s="201"/>
      <c r="R7095" s="201"/>
      <c r="S7095" s="201"/>
      <c r="T7095" s="203"/>
      <c r="U7095" s="203"/>
      <c r="V7095" s="203"/>
      <c r="W7095" s="203"/>
      <c r="X7095" s="203"/>
      <c r="Y7095" s="203"/>
      <c r="Z7095" s="203"/>
      <c r="AA7095" s="203"/>
      <c r="AB7095" s="203"/>
      <c r="AC7095" s="203"/>
      <c r="AD7095" s="203"/>
      <c r="AE7095" s="203"/>
      <c r="AF7095" s="203"/>
      <c r="AG7095" s="201"/>
      <c r="AH7095" s="201"/>
      <c r="AI7095" s="201"/>
      <c r="AJ7095" s="201"/>
      <c r="AK7095" s="201"/>
      <c r="AL7095" s="201"/>
      <c r="AM7095" s="201"/>
      <c r="AN7095" s="201"/>
      <c r="AO7095" s="201"/>
      <c r="AP7095" s="201"/>
      <c r="AQ7095" s="201"/>
      <c r="AR7095" s="201"/>
      <c r="AS7095" s="201"/>
      <c r="AT7095" s="201"/>
      <c r="AU7095" s="201"/>
      <c r="AV7095" s="201"/>
      <c r="AW7095" s="201"/>
      <c r="AX7095" s="201"/>
      <c r="AY7095" s="201"/>
      <c r="AZ7095" s="201"/>
      <c r="BA7095" s="202"/>
    </row>
    <row r="7096" spans="1:55" ht="14.45" customHeight="1" outlineLevel="4" thickBot="1">
      <c r="A7096" s="25">
        <f t="shared" si="110"/>
        <v>7095</v>
      </c>
      <c r="C7096" s="30"/>
      <c r="E7096" s="41"/>
      <c r="H7096" s="41"/>
      <c r="I7096" s="200"/>
      <c r="J7096" s="201" t="s">
        <v>7931</v>
      </c>
      <c r="K7096" s="201"/>
      <c r="L7096" s="201"/>
      <c r="M7096" s="201"/>
      <c r="N7096" s="201"/>
      <c r="O7096" s="201"/>
      <c r="P7096" s="201"/>
      <c r="Q7096" s="201"/>
      <c r="R7096" s="201"/>
      <c r="S7096" s="201"/>
      <c r="T7096" s="201"/>
      <c r="U7096" s="201"/>
      <c r="V7096" s="201"/>
      <c r="W7096" s="201"/>
      <c r="X7096" s="201"/>
      <c r="Y7096" s="201"/>
      <c r="Z7096" s="201"/>
      <c r="AA7096" s="201"/>
      <c r="AB7096" s="201"/>
      <c r="AC7096" s="201"/>
      <c r="AD7096" s="201"/>
      <c r="AE7096" s="201"/>
      <c r="AF7096" s="201"/>
      <c r="AG7096" s="201"/>
      <c r="AH7096" s="201"/>
      <c r="AI7096" s="201"/>
      <c r="AJ7096" s="201"/>
      <c r="AK7096" s="201"/>
      <c r="AL7096" s="201"/>
      <c r="AM7096" s="201"/>
      <c r="AN7096" s="201"/>
      <c r="AO7096" s="201"/>
      <c r="AP7096" s="201"/>
      <c r="AQ7096" s="201"/>
      <c r="AR7096" s="201"/>
      <c r="AS7096" s="201"/>
      <c r="AT7096" s="201"/>
      <c r="AU7096" s="201"/>
      <c r="AV7096" s="201"/>
      <c r="AW7096" s="201"/>
      <c r="AX7096" s="201"/>
      <c r="AY7096" s="201"/>
      <c r="AZ7096" s="201"/>
      <c r="BA7096" s="202"/>
    </row>
    <row r="7097" spans="1:55" ht="14.45" customHeight="1" outlineLevel="4" thickBot="1">
      <c r="A7097" s="25">
        <f t="shared" si="110"/>
        <v>7096</v>
      </c>
      <c r="C7097" s="30"/>
      <c r="E7097" s="41"/>
      <c r="H7097" s="41"/>
      <c r="I7097" s="204"/>
      <c r="J7097" s="205" t="s">
        <v>7932</v>
      </c>
      <c r="K7097" s="205"/>
      <c r="L7097" s="205"/>
      <c r="M7097" s="205"/>
      <c r="N7097" s="205"/>
      <c r="O7097" s="205"/>
      <c r="P7097" s="205"/>
      <c r="Q7097" s="205"/>
      <c r="R7097" s="205"/>
      <c r="S7097" s="205"/>
      <c r="T7097" s="205"/>
      <c r="U7097" s="205"/>
      <c r="V7097" s="205"/>
      <c r="W7097" s="205"/>
      <c r="X7097" s="205"/>
      <c r="Y7097" s="205"/>
      <c r="Z7097" s="205"/>
      <c r="AA7097" s="205"/>
      <c r="AB7097" s="205"/>
      <c r="AC7097" s="205"/>
      <c r="AD7097" s="205"/>
      <c r="AE7097" s="205"/>
      <c r="AF7097" s="205"/>
      <c r="AG7097" s="205"/>
      <c r="AH7097" s="205"/>
      <c r="AI7097" s="205"/>
      <c r="AJ7097" s="205"/>
      <c r="AK7097" s="205"/>
      <c r="AL7097" s="205"/>
      <c r="AM7097" s="205"/>
      <c r="AN7097" s="205"/>
      <c r="AO7097" s="205"/>
      <c r="AP7097" s="205"/>
      <c r="AQ7097" s="205"/>
      <c r="AR7097" s="205"/>
      <c r="AS7097" s="205"/>
      <c r="AT7097" s="205"/>
      <c r="AU7097" s="205"/>
      <c r="AV7097" s="205"/>
      <c r="AW7097" s="205"/>
      <c r="AX7097" s="205"/>
      <c r="AY7097" s="205"/>
      <c r="AZ7097" s="205"/>
      <c r="BA7097" s="206"/>
      <c r="BC7097" s="47" t="s">
        <v>7933</v>
      </c>
    </row>
    <row r="7098" spans="1:55" ht="14.45" customHeight="1" outlineLevel="4" thickBot="1">
      <c r="A7098" s="25">
        <f t="shared" si="110"/>
        <v>7097</v>
      </c>
      <c r="C7098" s="30"/>
      <c r="E7098" s="41"/>
      <c r="G7098" s="35" t="s">
        <v>7934</v>
      </c>
      <c r="I7098" s="61"/>
      <c r="J7098" s="61"/>
      <c r="K7098" s="61"/>
      <c r="L7098" s="61"/>
      <c r="M7098" s="61"/>
      <c r="N7098" s="61"/>
      <c r="O7098" s="61"/>
      <c r="P7098" s="61"/>
      <c r="Q7098" s="61"/>
      <c r="R7098" s="61"/>
      <c r="S7098" s="61"/>
      <c r="T7098" s="61"/>
      <c r="U7098" s="61"/>
      <c r="V7098" s="61"/>
      <c r="W7098" s="61"/>
      <c r="X7098" s="61"/>
      <c r="Y7098" s="61"/>
      <c r="Z7098" s="61"/>
      <c r="AA7098" s="61"/>
      <c r="AB7098" s="61"/>
      <c r="AC7098" s="61"/>
      <c r="AD7098" s="61"/>
      <c r="AE7098" s="61"/>
      <c r="AF7098" s="61"/>
      <c r="AG7098" s="61"/>
      <c r="AH7098" s="61"/>
      <c r="AI7098" s="61"/>
      <c r="AJ7098" s="61"/>
      <c r="AK7098" s="61"/>
      <c r="AL7098" s="61"/>
      <c r="AM7098" s="61"/>
      <c r="AN7098" s="61"/>
      <c r="AO7098" s="61"/>
      <c r="AP7098" s="61"/>
      <c r="AQ7098" s="61"/>
      <c r="AR7098" s="61"/>
      <c r="AS7098" s="61"/>
      <c r="AT7098" s="61"/>
      <c r="AU7098" s="61"/>
      <c r="AV7098" s="61"/>
      <c r="AW7098" s="61"/>
      <c r="AX7098" s="61"/>
      <c r="AY7098" s="61"/>
      <c r="AZ7098" s="61"/>
      <c r="BA7098" s="62"/>
    </row>
    <row r="7099" spans="1:55" ht="14.45" customHeight="1" outlineLevel="4" thickBot="1">
      <c r="A7099" s="25">
        <f t="shared" si="110"/>
        <v>7098</v>
      </c>
      <c r="C7099" s="30"/>
      <c r="E7099" s="41"/>
      <c r="H7099" s="41" t="s">
        <v>4766</v>
      </c>
      <c r="I7099" s="55"/>
      <c r="J7099" s="55"/>
      <c r="K7099" s="55"/>
      <c r="L7099" s="55"/>
      <c r="M7099" s="55"/>
      <c r="N7099" s="55"/>
      <c r="O7099" s="55"/>
      <c r="P7099" s="55"/>
      <c r="Q7099" s="55"/>
      <c r="R7099" s="55"/>
      <c r="S7099" s="55"/>
      <c r="T7099" s="55"/>
      <c r="U7099" s="55"/>
      <c r="V7099" s="55"/>
      <c r="W7099" s="55"/>
      <c r="X7099" s="55"/>
      <c r="Y7099" s="55"/>
      <c r="Z7099" s="55"/>
      <c r="AA7099" s="55"/>
      <c r="AB7099" s="55"/>
      <c r="AC7099" s="55"/>
      <c r="AD7099" s="55"/>
      <c r="AE7099" s="55"/>
      <c r="AF7099" s="55"/>
      <c r="AG7099" s="55"/>
      <c r="AH7099" s="55"/>
      <c r="AI7099" s="55"/>
      <c r="AJ7099" s="55"/>
      <c r="AK7099" s="55"/>
      <c r="AL7099" s="55"/>
      <c r="AM7099" s="55"/>
      <c r="AN7099" s="55"/>
      <c r="AO7099" s="55"/>
      <c r="AP7099" s="55"/>
      <c r="AQ7099" s="55"/>
      <c r="AR7099" s="55"/>
      <c r="AS7099" s="55"/>
      <c r="AT7099" s="55"/>
      <c r="AU7099" s="55"/>
      <c r="AV7099" s="55"/>
      <c r="AW7099" s="55"/>
      <c r="AX7099" s="55"/>
      <c r="AY7099" s="55"/>
      <c r="AZ7099" s="55"/>
      <c r="BA7099" s="63"/>
    </row>
    <row r="7100" spans="1:55" ht="14.45" customHeight="1" outlineLevel="4" thickBot="1">
      <c r="A7100" s="25">
        <f t="shared" si="110"/>
        <v>7099</v>
      </c>
      <c r="C7100" s="30"/>
      <c r="E7100" s="41"/>
      <c r="H7100" s="41"/>
      <c r="I7100" s="197" t="s">
        <v>7935</v>
      </c>
      <c r="J7100" s="198"/>
      <c r="K7100" s="198"/>
      <c r="L7100" s="198"/>
      <c r="M7100" s="198"/>
      <c r="N7100" s="198"/>
      <c r="O7100" s="198"/>
      <c r="P7100" s="198"/>
      <c r="Q7100" s="198"/>
      <c r="R7100" s="198"/>
      <c r="S7100" s="198"/>
      <c r="T7100" s="198"/>
      <c r="U7100" s="198"/>
      <c r="V7100" s="198"/>
      <c r="W7100" s="198"/>
      <c r="X7100" s="198"/>
      <c r="Y7100" s="198"/>
      <c r="Z7100" s="198"/>
      <c r="AA7100" s="198"/>
      <c r="AB7100" s="198"/>
      <c r="AC7100" s="198"/>
      <c r="AD7100" s="198"/>
      <c r="AE7100" s="198"/>
      <c r="AF7100" s="198"/>
      <c r="AG7100" s="198"/>
      <c r="AH7100" s="198"/>
      <c r="AI7100" s="198"/>
      <c r="AJ7100" s="198"/>
      <c r="AK7100" s="198"/>
      <c r="AL7100" s="198"/>
      <c r="AM7100" s="198"/>
      <c r="AN7100" s="198"/>
      <c r="AO7100" s="198"/>
      <c r="AP7100" s="198"/>
      <c r="AQ7100" s="198"/>
      <c r="AR7100" s="198"/>
      <c r="AS7100" s="198"/>
      <c r="AT7100" s="198"/>
      <c r="AU7100" s="198"/>
      <c r="AV7100" s="198"/>
      <c r="AW7100" s="198"/>
      <c r="AX7100" s="198"/>
      <c r="AY7100" s="198"/>
      <c r="AZ7100" s="198"/>
      <c r="BA7100" s="199"/>
    </row>
    <row r="7101" spans="1:55" ht="14.45" customHeight="1" outlineLevel="4" thickBot="1">
      <c r="A7101" s="25">
        <f t="shared" si="110"/>
        <v>7100</v>
      </c>
      <c r="C7101" s="30"/>
      <c r="E7101" s="41"/>
      <c r="H7101" s="41"/>
      <c r="I7101" s="200"/>
      <c r="J7101" s="201" t="s">
        <v>7936</v>
      </c>
      <c r="K7101" s="201"/>
      <c r="L7101" s="201"/>
      <c r="M7101" s="201"/>
      <c r="N7101" s="201"/>
      <c r="O7101" s="201"/>
      <c r="P7101" s="201"/>
      <c r="Q7101" s="201"/>
      <c r="R7101" s="201"/>
      <c r="S7101" s="201"/>
      <c r="T7101" s="201"/>
      <c r="U7101" s="201"/>
      <c r="V7101" s="201"/>
      <c r="W7101" s="201"/>
      <c r="X7101" s="201"/>
      <c r="Y7101" s="201"/>
      <c r="Z7101" s="201"/>
      <c r="AA7101" s="201"/>
      <c r="AB7101" s="201"/>
      <c r="AC7101" s="201"/>
      <c r="AD7101" s="201"/>
      <c r="AE7101" s="201"/>
      <c r="AF7101" s="201"/>
      <c r="AG7101" s="201"/>
      <c r="AH7101" s="201"/>
      <c r="AI7101" s="201"/>
      <c r="AJ7101" s="201"/>
      <c r="AK7101" s="201"/>
      <c r="AL7101" s="201"/>
      <c r="AM7101" s="201"/>
      <c r="AN7101" s="201"/>
      <c r="AO7101" s="201"/>
      <c r="AP7101" s="201"/>
      <c r="AQ7101" s="201"/>
      <c r="AR7101" s="201"/>
      <c r="AS7101" s="201"/>
      <c r="AT7101" s="201"/>
      <c r="AU7101" s="201"/>
      <c r="AV7101" s="201"/>
      <c r="AW7101" s="201"/>
      <c r="AX7101" s="201"/>
      <c r="AY7101" s="201"/>
      <c r="AZ7101" s="201"/>
      <c r="BA7101" s="202"/>
    </row>
    <row r="7102" spans="1:55" ht="14.45" customHeight="1" outlineLevel="4" thickBot="1">
      <c r="A7102" s="25">
        <f t="shared" si="110"/>
        <v>7101</v>
      </c>
      <c r="C7102" s="30"/>
      <c r="E7102" s="41"/>
      <c r="H7102" s="41"/>
      <c r="I7102" s="204"/>
      <c r="J7102" s="205" t="s">
        <v>7937</v>
      </c>
      <c r="K7102" s="205"/>
      <c r="L7102" s="205"/>
      <c r="M7102" s="205"/>
      <c r="N7102" s="205"/>
      <c r="O7102" s="205"/>
      <c r="P7102" s="205"/>
      <c r="Q7102" s="205"/>
      <c r="R7102" s="205"/>
      <c r="S7102" s="205"/>
      <c r="T7102" s="205"/>
      <c r="U7102" s="205"/>
      <c r="V7102" s="205"/>
      <c r="W7102" s="205"/>
      <c r="X7102" s="207"/>
      <c r="Y7102" s="207"/>
      <c r="Z7102" s="207"/>
      <c r="AA7102" s="207"/>
      <c r="AB7102" s="207"/>
      <c r="AC7102" s="207"/>
      <c r="AD7102" s="207"/>
      <c r="AE7102" s="207"/>
      <c r="AF7102" s="207"/>
      <c r="AG7102" s="207"/>
      <c r="AH7102" s="207"/>
      <c r="AI7102" s="207"/>
      <c r="AJ7102" s="207"/>
      <c r="AK7102" s="207"/>
      <c r="AL7102" s="205"/>
      <c r="AM7102" s="205"/>
      <c r="AN7102" s="205"/>
      <c r="AO7102" s="205"/>
      <c r="AP7102" s="205"/>
      <c r="AQ7102" s="205"/>
      <c r="AR7102" s="205"/>
      <c r="AS7102" s="205"/>
      <c r="AT7102" s="205"/>
      <c r="AU7102" s="205"/>
      <c r="AV7102" s="205"/>
      <c r="AW7102" s="205"/>
      <c r="AX7102" s="205"/>
      <c r="AY7102" s="205"/>
      <c r="AZ7102" s="205"/>
      <c r="BA7102" s="206"/>
      <c r="BC7102" s="47" t="s">
        <v>7938</v>
      </c>
    </row>
    <row r="7103" spans="1:55" ht="14.45" customHeight="1" outlineLevel="3" thickBot="1">
      <c r="A7103" s="25">
        <f t="shared" si="110"/>
        <v>7102</v>
      </c>
      <c r="C7103" s="30"/>
      <c r="E7103" s="41"/>
      <c r="I7103" s="61"/>
      <c r="J7103" s="61"/>
      <c r="K7103" s="61"/>
      <c r="L7103" s="61"/>
      <c r="M7103" s="61"/>
      <c r="N7103" s="61"/>
      <c r="O7103" s="61"/>
      <c r="P7103" s="61"/>
      <c r="Q7103" s="61"/>
      <c r="R7103" s="61"/>
      <c r="S7103" s="61"/>
      <c r="T7103" s="61"/>
      <c r="U7103" s="61"/>
      <c r="V7103" s="61"/>
      <c r="W7103" s="61"/>
      <c r="X7103" s="61"/>
      <c r="Y7103" s="61"/>
      <c r="Z7103" s="61"/>
      <c r="AA7103" s="61"/>
      <c r="AB7103" s="61"/>
      <c r="AC7103" s="61"/>
      <c r="AD7103" s="61"/>
      <c r="AE7103" s="61"/>
      <c r="AF7103" s="61"/>
      <c r="AG7103" s="61"/>
      <c r="AH7103" s="61"/>
      <c r="AI7103" s="61"/>
      <c r="AJ7103" s="61"/>
      <c r="AK7103" s="61"/>
      <c r="AL7103" s="61"/>
      <c r="AM7103" s="61"/>
      <c r="AN7103" s="61"/>
      <c r="AO7103" s="61"/>
      <c r="AP7103" s="61"/>
      <c r="AQ7103" s="61"/>
      <c r="AR7103" s="61"/>
      <c r="AS7103" s="61"/>
      <c r="AT7103" s="61"/>
      <c r="AU7103" s="61"/>
      <c r="AV7103" s="61"/>
      <c r="AW7103" s="61"/>
      <c r="AX7103" s="61"/>
      <c r="AY7103" s="61"/>
      <c r="AZ7103" s="61"/>
      <c r="BA7103" s="62"/>
    </row>
    <row r="7104" spans="1:55" ht="14.45" customHeight="1" outlineLevel="2" thickBot="1">
      <c r="A7104" s="25">
        <f t="shared" si="110"/>
        <v>7103</v>
      </c>
      <c r="C7104" s="30"/>
      <c r="E7104" s="33" t="s">
        <v>7939</v>
      </c>
      <c r="BC7104" s="29" t="s">
        <v>7940</v>
      </c>
    </row>
    <row r="7105" spans="1:55" ht="14.45" customHeight="1" outlineLevel="4" thickBot="1">
      <c r="A7105" s="25">
        <f t="shared" si="110"/>
        <v>7104</v>
      </c>
      <c r="C7105" s="30"/>
      <c r="F7105" s="19" t="s">
        <v>7941</v>
      </c>
    </row>
    <row r="7106" spans="1:55" ht="14.45" customHeight="1" outlineLevel="4" thickBot="1">
      <c r="A7106" s="25">
        <f t="shared" si="110"/>
        <v>7105</v>
      </c>
      <c r="B7106" s="26" t="s">
        <v>7942</v>
      </c>
      <c r="C7106" s="30"/>
      <c r="F7106" s="19" t="s">
        <v>7943</v>
      </c>
    </row>
    <row r="7107" spans="1:55" ht="14.45" customHeight="1" outlineLevel="3" thickBot="1">
      <c r="A7107" s="25">
        <f t="shared" si="110"/>
        <v>7106</v>
      </c>
      <c r="C7107" s="30"/>
    </row>
    <row r="7108" spans="1:55" ht="14.45" customHeight="1" outlineLevel="2" thickBot="1">
      <c r="A7108" s="25">
        <f t="shared" si="110"/>
        <v>7107</v>
      </c>
      <c r="C7108" s="30"/>
    </row>
    <row r="7109" spans="1:55" ht="14.45" customHeight="1" outlineLevel="1" thickBot="1">
      <c r="A7109" s="25">
        <f t="shared" si="110"/>
        <v>7108</v>
      </c>
      <c r="C7109" s="30"/>
    </row>
    <row r="7110" spans="1:55" ht="14.45" customHeight="1" thickBot="1">
      <c r="A7110" s="25">
        <f t="shared" si="110"/>
        <v>7109</v>
      </c>
      <c r="C7110" s="27" t="s">
        <v>7944</v>
      </c>
      <c r="D7110" s="28"/>
      <c r="BC7110" s="29" t="s">
        <v>7945</v>
      </c>
    </row>
    <row r="7111" spans="1:55" ht="14.45" customHeight="1" outlineLevel="1" thickBot="1">
      <c r="A7111" s="25">
        <f t="shared" si="110"/>
        <v>7110</v>
      </c>
      <c r="B7111" s="26" t="s">
        <v>7946</v>
      </c>
      <c r="C7111" s="30"/>
      <c r="D7111" s="31" t="s">
        <v>7947</v>
      </c>
      <c r="E7111" s="32"/>
      <c r="BC7111" s="29" t="s">
        <v>7948</v>
      </c>
    </row>
    <row r="7112" spans="1:55" ht="14.45" customHeight="1" outlineLevel="2" thickBot="1">
      <c r="A7112" s="25">
        <f t="shared" si="110"/>
        <v>7111</v>
      </c>
      <c r="C7112" s="30"/>
      <c r="D7112" s="41"/>
      <c r="E7112" s="33" t="s">
        <v>1140</v>
      </c>
      <c r="BC7112" s="29" t="s">
        <v>7949</v>
      </c>
    </row>
    <row r="7113" spans="1:55" ht="14.45" customHeight="1" outlineLevel="4" thickBot="1">
      <c r="A7113" s="25">
        <f t="shared" si="110"/>
        <v>7112</v>
      </c>
      <c r="C7113" s="30"/>
      <c r="D7113" s="41"/>
      <c r="E7113" s="41"/>
      <c r="F7113" s="19" t="s">
        <v>7950</v>
      </c>
    </row>
    <row r="7114" spans="1:55" ht="14.45" customHeight="1" outlineLevel="3" thickBot="1">
      <c r="A7114" s="25">
        <f t="shared" si="110"/>
        <v>7113</v>
      </c>
      <c r="C7114" s="30"/>
      <c r="D7114" s="41"/>
      <c r="E7114" s="41"/>
    </row>
    <row r="7115" spans="1:55" ht="14.45" customHeight="1" outlineLevel="2" thickBot="1">
      <c r="A7115" s="25">
        <f t="shared" si="110"/>
        <v>7114</v>
      </c>
      <c r="C7115" s="30"/>
      <c r="D7115" s="41"/>
      <c r="E7115" s="33" t="s">
        <v>7951</v>
      </c>
      <c r="BC7115" s="29" t="s">
        <v>7952</v>
      </c>
    </row>
    <row r="7116" spans="1:55" ht="14.45" customHeight="1" outlineLevel="4" thickBot="1">
      <c r="A7116" s="25">
        <f t="shared" ref="A7116:A7179" si="111">ROW()-1</f>
        <v>7115</v>
      </c>
      <c r="C7116" s="30"/>
      <c r="D7116" s="41"/>
      <c r="E7116" s="41"/>
      <c r="F7116" s="19" t="s">
        <v>7953</v>
      </c>
      <c r="Z7116" s="38"/>
      <c r="AA7116" s="38"/>
      <c r="AB7116" s="38"/>
    </row>
    <row r="7117" spans="1:55" ht="14.45" customHeight="1" outlineLevel="3" thickBot="1">
      <c r="A7117" s="25">
        <f t="shared" si="111"/>
        <v>7116</v>
      </c>
      <c r="C7117" s="30"/>
      <c r="D7117" s="41"/>
      <c r="E7117" s="41"/>
    </row>
    <row r="7118" spans="1:55" ht="14.45" customHeight="1" outlineLevel="2" thickBot="1">
      <c r="A7118" s="25">
        <f t="shared" si="111"/>
        <v>7117</v>
      </c>
      <c r="C7118" s="30"/>
      <c r="D7118" s="41"/>
      <c r="E7118" s="33" t="s">
        <v>7954</v>
      </c>
      <c r="BC7118" s="29" t="s">
        <v>7955</v>
      </c>
    </row>
    <row r="7119" spans="1:55" ht="14.45" customHeight="1" outlineLevel="3" thickBot="1">
      <c r="A7119" s="25">
        <f t="shared" si="111"/>
        <v>7118</v>
      </c>
      <c r="C7119" s="30"/>
      <c r="D7119" s="41"/>
      <c r="E7119" s="41"/>
      <c r="F7119" s="34" t="s">
        <v>458</v>
      </c>
      <c r="BC7119" s="29" t="s">
        <v>7956</v>
      </c>
    </row>
    <row r="7120" spans="1:55" ht="14.45" customHeight="1" outlineLevel="4" thickBot="1">
      <c r="A7120" s="25">
        <f t="shared" si="111"/>
        <v>7119</v>
      </c>
      <c r="C7120" s="30"/>
      <c r="D7120" s="41"/>
      <c r="E7120" s="41"/>
      <c r="F7120" s="41"/>
      <c r="G7120" s="19" t="s">
        <v>7957</v>
      </c>
      <c r="V7120" s="38"/>
      <c r="Z7120" s="38"/>
    </row>
    <row r="7121" spans="1:99" ht="14.45" customHeight="1" outlineLevel="3" thickBot="1">
      <c r="A7121" s="25">
        <f t="shared" si="111"/>
        <v>7120</v>
      </c>
      <c r="C7121" s="30"/>
      <c r="D7121" s="41"/>
      <c r="E7121" s="41"/>
      <c r="F7121" s="34" t="s">
        <v>7958</v>
      </c>
      <c r="BC7121" s="29" t="s">
        <v>7959</v>
      </c>
    </row>
    <row r="7122" spans="1:99" ht="14.45" customHeight="1" outlineLevel="4" thickBot="1">
      <c r="A7122" s="25">
        <f t="shared" si="111"/>
        <v>7121</v>
      </c>
      <c r="C7122" s="30"/>
      <c r="D7122" s="41"/>
      <c r="E7122" s="41"/>
      <c r="F7122" s="41"/>
      <c r="G7122" s="19" t="s">
        <v>7960</v>
      </c>
    </row>
    <row r="7123" spans="1:99" ht="14.45" customHeight="1" outlineLevel="4" thickBot="1">
      <c r="A7123" s="25">
        <f t="shared" si="111"/>
        <v>7122</v>
      </c>
      <c r="C7123" s="30"/>
      <c r="D7123" s="41"/>
      <c r="E7123" s="41"/>
      <c r="F7123" s="41"/>
      <c r="G7123" s="19" t="s">
        <v>7961</v>
      </c>
    </row>
    <row r="7124" spans="1:99" ht="14.45" customHeight="1" outlineLevel="3" thickBot="1">
      <c r="A7124" s="25">
        <f t="shared" si="111"/>
        <v>7123</v>
      </c>
      <c r="C7124" s="30"/>
      <c r="D7124" s="41"/>
      <c r="E7124" s="41"/>
      <c r="F7124" s="34" t="s">
        <v>7962</v>
      </c>
      <c r="BC7124" s="29" t="s">
        <v>7963</v>
      </c>
    </row>
    <row r="7125" spans="1:99" ht="14.45" customHeight="1" outlineLevel="4" thickBot="1">
      <c r="A7125" s="25">
        <f t="shared" si="111"/>
        <v>7124</v>
      </c>
      <c r="C7125" s="30"/>
      <c r="D7125" s="41"/>
      <c r="E7125" s="41"/>
      <c r="G7125" s="35" t="s">
        <v>599</v>
      </c>
    </row>
    <row r="7126" spans="1:99" ht="14.45" customHeight="1" outlineLevel="4" thickBot="1">
      <c r="A7126" s="25">
        <f t="shared" si="111"/>
        <v>7125</v>
      </c>
      <c r="C7126" s="30"/>
      <c r="D7126" s="41"/>
      <c r="E7126" s="41"/>
      <c r="H7126" s="19" t="s">
        <v>7964</v>
      </c>
    </row>
    <row r="7127" spans="1:99" ht="14.45" customHeight="1" outlineLevel="4" thickBot="1">
      <c r="A7127" s="25">
        <f t="shared" si="111"/>
        <v>7126</v>
      </c>
      <c r="C7127" s="30"/>
      <c r="D7127" s="41"/>
      <c r="E7127" s="41"/>
      <c r="H7127" s="19" t="s">
        <v>7965</v>
      </c>
    </row>
    <row r="7128" spans="1:99" ht="14.45" customHeight="1" outlineLevel="4" thickBot="1">
      <c r="A7128" s="25">
        <f t="shared" si="111"/>
        <v>7127</v>
      </c>
      <c r="C7128" s="30"/>
      <c r="D7128" s="41"/>
      <c r="E7128" s="41"/>
      <c r="H7128" s="19" t="s">
        <v>7966</v>
      </c>
    </row>
    <row r="7129" spans="1:99" ht="14.45" customHeight="1" outlineLevel="4" thickBot="1">
      <c r="A7129" s="25">
        <f t="shared" si="111"/>
        <v>7128</v>
      </c>
      <c r="C7129" s="30"/>
      <c r="D7129" s="41"/>
      <c r="E7129" s="41"/>
      <c r="G7129" s="35" t="s">
        <v>2179</v>
      </c>
    </row>
    <row r="7130" spans="1:99" ht="14.45" customHeight="1" outlineLevel="4" thickBot="1">
      <c r="A7130" s="25">
        <f t="shared" si="111"/>
        <v>7129</v>
      </c>
      <c r="C7130" s="30"/>
      <c r="D7130" s="41"/>
      <c r="E7130" s="41"/>
      <c r="H7130" s="19" t="s">
        <v>7967</v>
      </c>
    </row>
    <row r="7131" spans="1:99" ht="14.45" customHeight="1" outlineLevel="4" thickBot="1">
      <c r="A7131" s="25">
        <f t="shared" si="111"/>
        <v>7130</v>
      </c>
      <c r="C7131" s="30"/>
      <c r="D7131" s="41"/>
      <c r="E7131" s="41"/>
      <c r="H7131" s="19" t="s">
        <v>7968</v>
      </c>
    </row>
    <row r="7132" spans="1:99" ht="14.45" customHeight="1" outlineLevel="4" thickBot="1">
      <c r="A7132" s="25">
        <f t="shared" si="111"/>
        <v>7131</v>
      </c>
      <c r="C7132" s="30"/>
      <c r="D7132" s="41"/>
      <c r="E7132" s="41"/>
      <c r="G7132" s="35" t="s">
        <v>7969</v>
      </c>
    </row>
    <row r="7133" spans="1:99" ht="14.45" customHeight="1" outlineLevel="4" thickBot="1">
      <c r="A7133" s="25">
        <f t="shared" si="111"/>
        <v>7132</v>
      </c>
      <c r="C7133" s="30"/>
      <c r="D7133" s="41"/>
      <c r="E7133" s="41"/>
      <c r="H7133" s="39" t="s">
        <v>5594</v>
      </c>
    </row>
    <row r="7134" spans="1:99" ht="14.45" customHeight="1" outlineLevel="4" thickBot="1">
      <c r="A7134" s="25">
        <f t="shared" si="111"/>
        <v>7133</v>
      </c>
      <c r="C7134" s="30"/>
      <c r="D7134" s="41"/>
      <c r="E7134" s="41"/>
      <c r="I7134" s="19" t="s">
        <v>7970</v>
      </c>
      <c r="BC7134" s="60" t="s">
        <v>7971</v>
      </c>
    </row>
    <row r="7135" spans="1:99" ht="14.45" customHeight="1" outlineLevel="4" thickBot="1">
      <c r="A7135" s="25">
        <f t="shared" si="111"/>
        <v>7134</v>
      </c>
      <c r="C7135" s="30"/>
      <c r="D7135" s="41"/>
      <c r="E7135" s="41"/>
      <c r="I7135" s="19" t="s">
        <v>7972</v>
      </c>
      <c r="BC7135" s="70" t="s">
        <v>7973</v>
      </c>
      <c r="BD7135" s="70"/>
      <c r="BE7135" s="70"/>
      <c r="BF7135" s="70"/>
      <c r="BG7135" s="70"/>
      <c r="BH7135" s="70"/>
      <c r="BI7135" s="70"/>
      <c r="BJ7135" s="70"/>
      <c r="BK7135" s="70"/>
      <c r="BL7135" s="70"/>
      <c r="BM7135" s="70"/>
      <c r="BN7135" s="70"/>
      <c r="BO7135" s="70"/>
      <c r="BP7135" s="70"/>
      <c r="BQ7135" s="70"/>
      <c r="BR7135" s="70"/>
      <c r="BS7135" s="70"/>
      <c r="BT7135" s="70"/>
      <c r="BU7135" s="70"/>
      <c r="BV7135" s="70"/>
      <c r="BW7135" s="70"/>
      <c r="BX7135" s="70"/>
      <c r="BY7135" s="70"/>
      <c r="BZ7135" s="70"/>
      <c r="CA7135" s="70"/>
      <c r="CB7135" s="70"/>
      <c r="CC7135" s="70"/>
      <c r="CD7135" s="70"/>
      <c r="CE7135" s="70"/>
      <c r="CF7135" s="70"/>
      <c r="CG7135" s="70"/>
      <c r="CH7135" s="70"/>
      <c r="CI7135" s="70"/>
      <c r="CJ7135" s="70"/>
      <c r="CK7135" s="70"/>
      <c r="CL7135" s="70"/>
      <c r="CM7135" s="70"/>
      <c r="CN7135" s="70"/>
      <c r="CO7135" s="70"/>
      <c r="CP7135" s="70"/>
      <c r="CQ7135" s="70"/>
      <c r="CR7135" s="70"/>
      <c r="CS7135" s="70"/>
      <c r="CT7135" s="70"/>
      <c r="CU7135" s="82"/>
    </row>
    <row r="7136" spans="1:99" ht="14.45" customHeight="1" outlineLevel="4" thickBot="1">
      <c r="A7136" s="25">
        <f t="shared" si="111"/>
        <v>7135</v>
      </c>
      <c r="C7136" s="30"/>
      <c r="D7136" s="41"/>
      <c r="E7136" s="41"/>
      <c r="I7136" s="19" t="s">
        <v>7974</v>
      </c>
      <c r="BC7136" s="64" t="s">
        <v>7975</v>
      </c>
      <c r="BD7136" s="65"/>
      <c r="BE7136" s="65"/>
      <c r="BF7136" s="65"/>
      <c r="BG7136" s="65"/>
      <c r="BH7136" s="65"/>
      <c r="BI7136" s="65"/>
      <c r="BJ7136" s="65"/>
      <c r="BK7136" s="65"/>
      <c r="BL7136" s="65"/>
      <c r="BM7136" s="65"/>
      <c r="BN7136" s="65"/>
      <c r="BO7136" s="65"/>
      <c r="BP7136" s="65"/>
      <c r="BQ7136" s="65"/>
      <c r="BR7136" s="65"/>
      <c r="BS7136" s="65"/>
      <c r="BT7136" s="65"/>
      <c r="BU7136" s="65"/>
      <c r="BV7136" s="65"/>
      <c r="BW7136" s="65"/>
      <c r="BX7136" s="65"/>
      <c r="BY7136" s="65"/>
      <c r="BZ7136" s="65"/>
      <c r="CA7136" s="65"/>
      <c r="CB7136" s="65"/>
      <c r="CC7136" s="65"/>
      <c r="CD7136" s="65"/>
      <c r="CE7136" s="65"/>
      <c r="CF7136" s="65"/>
      <c r="CG7136" s="65"/>
      <c r="CH7136" s="65"/>
      <c r="CI7136" s="65"/>
      <c r="CJ7136" s="65"/>
      <c r="CK7136" s="65"/>
      <c r="CL7136" s="65"/>
      <c r="CM7136" s="65"/>
      <c r="CN7136" s="65"/>
      <c r="CO7136" s="65"/>
      <c r="CP7136" s="65"/>
      <c r="CQ7136" s="65"/>
      <c r="CR7136" s="65"/>
      <c r="CS7136" s="65"/>
      <c r="CT7136" s="65"/>
      <c r="CU7136" s="66"/>
    </row>
    <row r="7137" spans="1:99" ht="14.45" customHeight="1" outlineLevel="4" thickBot="1">
      <c r="A7137" s="25">
        <f t="shared" si="111"/>
        <v>7136</v>
      </c>
      <c r="C7137" s="30"/>
      <c r="D7137" s="41"/>
      <c r="E7137" s="41"/>
      <c r="H7137" s="39" t="s">
        <v>7976</v>
      </c>
      <c r="BC7137" s="30"/>
      <c r="BD7137" s="30" t="s">
        <v>7977</v>
      </c>
      <c r="BE7137" s="30"/>
      <c r="BF7137" s="30"/>
      <c r="BG7137" s="30"/>
      <c r="BH7137" s="30"/>
      <c r="BI7137" s="30"/>
      <c r="BJ7137" s="30"/>
      <c r="BK7137" s="30"/>
      <c r="BL7137" s="30"/>
      <c r="BM7137" s="30"/>
      <c r="BN7137" s="30"/>
      <c r="BO7137" s="30"/>
      <c r="BP7137" s="30"/>
      <c r="BQ7137" s="30"/>
      <c r="BR7137" s="30"/>
      <c r="BS7137" s="30"/>
      <c r="BT7137" s="30"/>
      <c r="BU7137" s="30"/>
      <c r="BV7137" s="30"/>
      <c r="BW7137" s="30"/>
      <c r="BX7137" s="30"/>
      <c r="BY7137" s="30"/>
      <c r="BZ7137" s="30"/>
      <c r="CA7137" s="30"/>
      <c r="CB7137" s="30"/>
      <c r="CC7137" s="30"/>
      <c r="CD7137" s="30"/>
      <c r="CE7137" s="30"/>
      <c r="CF7137" s="30"/>
      <c r="CG7137" s="30"/>
      <c r="CH7137" s="30"/>
      <c r="CI7137" s="30"/>
      <c r="CJ7137" s="30"/>
      <c r="CK7137" s="30"/>
      <c r="CL7137" s="30"/>
      <c r="CM7137" s="30"/>
      <c r="CN7137" s="30"/>
      <c r="CO7137" s="30"/>
      <c r="CP7137" s="30"/>
      <c r="CQ7137" s="30"/>
      <c r="CR7137" s="30"/>
      <c r="CS7137" s="30"/>
      <c r="CT7137" s="30"/>
      <c r="CU7137" s="68"/>
    </row>
    <row r="7138" spans="1:99" ht="14.45" customHeight="1" outlineLevel="4" thickBot="1">
      <c r="A7138" s="25">
        <f t="shared" si="111"/>
        <v>7137</v>
      </c>
      <c r="C7138" s="30"/>
      <c r="D7138" s="41"/>
      <c r="E7138" s="41"/>
      <c r="I7138" s="40" t="s">
        <v>7978</v>
      </c>
      <c r="AD7138" s="38"/>
      <c r="AE7138" s="38"/>
      <c r="AF7138" s="38"/>
      <c r="AG7138" s="38"/>
      <c r="AH7138" s="38"/>
      <c r="BC7138" s="30"/>
      <c r="BD7138" s="71" t="s">
        <v>7979</v>
      </c>
      <c r="BE7138" s="30"/>
      <c r="BF7138" s="30"/>
      <c r="BG7138" s="30"/>
      <c r="BH7138" s="30"/>
      <c r="BI7138" s="30"/>
      <c r="BJ7138" s="30"/>
      <c r="BK7138" s="30"/>
      <c r="BL7138" s="30"/>
      <c r="BM7138" s="30"/>
      <c r="BN7138" s="30"/>
      <c r="BO7138" s="30"/>
      <c r="BP7138" s="30"/>
      <c r="BQ7138" s="30"/>
      <c r="BR7138" s="30"/>
      <c r="BS7138" s="30"/>
      <c r="BT7138" s="30"/>
      <c r="BU7138" s="30"/>
      <c r="BV7138" s="30"/>
      <c r="BW7138" s="30"/>
      <c r="BX7138" s="30"/>
      <c r="BY7138" s="30"/>
      <c r="BZ7138" s="30"/>
      <c r="CA7138" s="30"/>
      <c r="CB7138" s="30"/>
      <c r="CC7138" s="30"/>
      <c r="CD7138" s="30"/>
      <c r="CE7138" s="30"/>
      <c r="CF7138" s="30"/>
      <c r="CG7138" s="30"/>
      <c r="CH7138" s="30"/>
      <c r="CI7138" s="30"/>
      <c r="CJ7138" s="30"/>
      <c r="CK7138" s="30"/>
      <c r="CL7138" s="30"/>
      <c r="CM7138" s="30"/>
      <c r="CN7138" s="30"/>
      <c r="CO7138" s="30"/>
      <c r="CP7138" s="30"/>
      <c r="CQ7138" s="30"/>
      <c r="CR7138" s="30"/>
      <c r="CS7138" s="30"/>
      <c r="CT7138" s="30"/>
      <c r="CU7138" s="68"/>
    </row>
    <row r="7139" spans="1:99" ht="14.45" customHeight="1" outlineLevel="4" thickBot="1">
      <c r="A7139" s="25">
        <f t="shared" si="111"/>
        <v>7138</v>
      </c>
      <c r="C7139" s="30"/>
      <c r="D7139" s="41"/>
      <c r="E7139" s="41"/>
      <c r="I7139" s="19" t="s">
        <v>7980</v>
      </c>
      <c r="BC7139" s="30"/>
      <c r="BD7139" s="71" t="s">
        <v>7981</v>
      </c>
      <c r="BE7139" s="30"/>
      <c r="BF7139" s="30"/>
      <c r="BG7139" s="30"/>
      <c r="BH7139" s="30"/>
      <c r="BI7139" s="30"/>
      <c r="BJ7139" s="30"/>
      <c r="BK7139" s="30"/>
      <c r="BL7139" s="30"/>
      <c r="BM7139" s="30"/>
      <c r="BN7139" s="30"/>
      <c r="BO7139" s="30"/>
      <c r="BP7139" s="30"/>
      <c r="BQ7139" s="30"/>
      <c r="BR7139" s="30"/>
      <c r="BS7139" s="30"/>
      <c r="BT7139" s="30"/>
      <c r="BU7139" s="30"/>
      <c r="BV7139" s="30"/>
      <c r="BW7139" s="30"/>
      <c r="BX7139" s="30"/>
      <c r="BY7139" s="30"/>
      <c r="BZ7139" s="30"/>
      <c r="CA7139" s="30"/>
      <c r="CB7139" s="30"/>
      <c r="CC7139" s="30"/>
      <c r="CD7139" s="30"/>
      <c r="CE7139" s="30"/>
      <c r="CF7139" s="30"/>
      <c r="CG7139" s="30"/>
      <c r="CH7139" s="30"/>
      <c r="CI7139" s="30"/>
      <c r="CJ7139" s="30"/>
      <c r="CK7139" s="30"/>
      <c r="CL7139" s="30"/>
      <c r="CM7139" s="30"/>
      <c r="CN7139" s="30"/>
      <c r="CO7139" s="30"/>
      <c r="CP7139" s="30"/>
      <c r="CQ7139" s="30"/>
      <c r="CR7139" s="30"/>
      <c r="CS7139" s="30"/>
      <c r="CT7139" s="30"/>
      <c r="CU7139" s="68"/>
    </row>
    <row r="7140" spans="1:99" ht="14.45" customHeight="1" outlineLevel="4" thickBot="1">
      <c r="A7140" s="25">
        <f t="shared" si="111"/>
        <v>7139</v>
      </c>
      <c r="C7140" s="30"/>
      <c r="D7140" s="41"/>
      <c r="E7140" s="41"/>
      <c r="I7140" s="40" t="s">
        <v>7982</v>
      </c>
      <c r="BC7140" s="76"/>
      <c r="BD7140" s="116" t="s">
        <v>7983</v>
      </c>
      <c r="BE7140" s="76"/>
      <c r="BF7140" s="76"/>
      <c r="BG7140" s="76"/>
      <c r="BH7140" s="76"/>
      <c r="BI7140" s="76"/>
      <c r="BJ7140" s="76"/>
      <c r="BK7140" s="76"/>
      <c r="BL7140" s="76"/>
      <c r="BM7140" s="76"/>
      <c r="BN7140" s="76"/>
      <c r="BO7140" s="76"/>
      <c r="BP7140" s="76"/>
      <c r="BQ7140" s="76"/>
      <c r="BR7140" s="76"/>
      <c r="BS7140" s="76"/>
      <c r="BT7140" s="76"/>
      <c r="BU7140" s="76"/>
      <c r="BV7140" s="76"/>
      <c r="BW7140" s="76"/>
      <c r="BX7140" s="76"/>
      <c r="BY7140" s="76"/>
      <c r="BZ7140" s="76"/>
      <c r="CA7140" s="76"/>
      <c r="CB7140" s="76"/>
      <c r="CC7140" s="76"/>
      <c r="CD7140" s="76"/>
      <c r="CE7140" s="76"/>
      <c r="CF7140" s="76"/>
      <c r="CG7140" s="76"/>
      <c r="CH7140" s="76"/>
      <c r="CI7140" s="76"/>
      <c r="CJ7140" s="76"/>
      <c r="CK7140" s="76"/>
      <c r="CL7140" s="76"/>
      <c r="CM7140" s="76"/>
      <c r="CN7140" s="76"/>
      <c r="CO7140" s="76"/>
      <c r="CP7140" s="76"/>
      <c r="CQ7140" s="76"/>
      <c r="CR7140" s="76"/>
      <c r="CS7140" s="76"/>
      <c r="CT7140" s="76"/>
      <c r="CU7140" s="77"/>
    </row>
    <row r="7141" spans="1:99" ht="14.45" customHeight="1" outlineLevel="4" thickBot="1">
      <c r="A7141" s="25">
        <f t="shared" si="111"/>
        <v>7140</v>
      </c>
      <c r="C7141" s="30"/>
      <c r="D7141" s="41"/>
      <c r="E7141" s="41"/>
      <c r="I7141" s="19" t="s">
        <v>7984</v>
      </c>
      <c r="BC7141" s="72"/>
      <c r="BD7141" s="72"/>
      <c r="BE7141" s="72"/>
      <c r="BF7141" s="72"/>
      <c r="BG7141" s="72"/>
      <c r="BH7141" s="72"/>
      <c r="BI7141" s="72"/>
      <c r="BJ7141" s="72"/>
      <c r="BK7141" s="72"/>
      <c r="BL7141" s="72"/>
      <c r="BM7141" s="72"/>
      <c r="BN7141" s="72"/>
      <c r="BO7141" s="72"/>
      <c r="BP7141" s="72"/>
      <c r="BQ7141" s="72"/>
      <c r="BR7141" s="72"/>
      <c r="BS7141" s="72"/>
      <c r="BT7141" s="72"/>
      <c r="BU7141" s="72"/>
      <c r="BV7141" s="72"/>
      <c r="BW7141" s="72"/>
      <c r="BX7141" s="72"/>
      <c r="BY7141" s="72"/>
      <c r="BZ7141" s="72"/>
      <c r="CA7141" s="72"/>
      <c r="CB7141" s="72"/>
      <c r="CC7141" s="72"/>
      <c r="CD7141" s="72"/>
      <c r="CE7141" s="72"/>
      <c r="CF7141" s="72"/>
      <c r="CG7141" s="72"/>
      <c r="CH7141" s="72"/>
      <c r="CI7141" s="72"/>
      <c r="CJ7141" s="72"/>
      <c r="CK7141" s="72"/>
      <c r="CL7141" s="72"/>
      <c r="CM7141" s="72"/>
      <c r="CN7141" s="72"/>
      <c r="CO7141" s="72"/>
      <c r="CP7141" s="72"/>
      <c r="CQ7141" s="72"/>
      <c r="CR7141" s="72"/>
      <c r="CS7141" s="72"/>
      <c r="CT7141" s="72"/>
      <c r="CU7141" s="87"/>
    </row>
    <row r="7142" spans="1:99" ht="14.45" customHeight="1" outlineLevel="4" thickBot="1">
      <c r="A7142" s="25">
        <f t="shared" si="111"/>
        <v>7141</v>
      </c>
      <c r="C7142" s="30"/>
      <c r="D7142" s="41"/>
      <c r="E7142" s="41"/>
      <c r="I7142" s="41" t="s">
        <v>4766</v>
      </c>
      <c r="J7142" s="55"/>
      <c r="K7142" s="55"/>
      <c r="L7142" s="55"/>
      <c r="M7142" s="55"/>
      <c r="N7142" s="55"/>
      <c r="O7142" s="55"/>
      <c r="P7142" s="55"/>
      <c r="Q7142" s="55"/>
      <c r="R7142" s="55"/>
      <c r="S7142" s="55"/>
      <c r="T7142" s="55"/>
      <c r="U7142" s="55"/>
      <c r="V7142" s="55"/>
      <c r="W7142" s="55"/>
      <c r="X7142" s="55"/>
      <c r="Y7142" s="55"/>
      <c r="Z7142" s="55"/>
      <c r="AA7142" s="55"/>
      <c r="AB7142" s="55"/>
      <c r="AC7142" s="55"/>
      <c r="AD7142" s="55"/>
      <c r="AE7142" s="55"/>
      <c r="AF7142" s="55"/>
      <c r="AG7142" s="55"/>
      <c r="AH7142" s="55"/>
      <c r="AI7142" s="55"/>
      <c r="AJ7142" s="55"/>
      <c r="AK7142" s="55"/>
      <c r="AL7142" s="55"/>
      <c r="AM7142" s="55"/>
      <c r="AN7142" s="55"/>
      <c r="AO7142" s="55"/>
      <c r="AP7142" s="55"/>
      <c r="AQ7142" s="55"/>
      <c r="AR7142" s="55"/>
      <c r="AS7142" s="55"/>
      <c r="AT7142" s="55"/>
      <c r="AU7142" s="55"/>
      <c r="AV7142" s="55"/>
      <c r="AW7142" s="55"/>
      <c r="AX7142" s="55"/>
      <c r="AY7142" s="55"/>
      <c r="AZ7142" s="55"/>
      <c r="BA7142" s="63"/>
    </row>
    <row r="7143" spans="1:99" ht="14.45" customHeight="1" outlineLevel="4" thickBot="1">
      <c r="A7143" s="25">
        <f t="shared" si="111"/>
        <v>7142</v>
      </c>
      <c r="C7143" s="30"/>
      <c r="D7143" s="41"/>
      <c r="E7143" s="41"/>
      <c r="I7143" s="41"/>
      <c r="J7143" s="123" t="s">
        <v>7985</v>
      </c>
      <c r="K7143" s="65"/>
      <c r="L7143" s="65"/>
      <c r="M7143" s="65"/>
      <c r="N7143" s="65"/>
      <c r="O7143" s="65"/>
      <c r="P7143" s="65"/>
      <c r="Q7143" s="65"/>
      <c r="R7143" s="65"/>
      <c r="S7143" s="65"/>
      <c r="T7143" s="65"/>
      <c r="U7143" s="65"/>
      <c r="V7143" s="65"/>
      <c r="W7143" s="65"/>
      <c r="X7143" s="65"/>
      <c r="Y7143" s="65"/>
      <c r="Z7143" s="65"/>
      <c r="AA7143" s="65"/>
      <c r="AB7143" s="65"/>
      <c r="AC7143" s="65"/>
      <c r="AD7143" s="65"/>
      <c r="AE7143" s="65"/>
      <c r="AF7143" s="65"/>
      <c r="AG7143" s="65"/>
      <c r="AH7143" s="65"/>
      <c r="AI7143" s="65"/>
      <c r="AJ7143" s="65"/>
      <c r="AK7143" s="65"/>
      <c r="AL7143" s="65"/>
      <c r="AM7143" s="65"/>
      <c r="AN7143" s="65"/>
      <c r="AO7143" s="65"/>
      <c r="AP7143" s="65"/>
      <c r="AQ7143" s="65"/>
      <c r="AR7143" s="65"/>
      <c r="AS7143" s="65"/>
      <c r="AT7143" s="65"/>
      <c r="AU7143" s="65"/>
      <c r="AV7143" s="65"/>
      <c r="AW7143" s="65"/>
      <c r="AX7143" s="65"/>
      <c r="AY7143" s="65"/>
      <c r="AZ7143" s="65"/>
      <c r="BA7143" s="66"/>
    </row>
    <row r="7144" spans="1:99" ht="14.45" customHeight="1" outlineLevel="4" thickBot="1">
      <c r="A7144" s="25">
        <f t="shared" si="111"/>
        <v>7143</v>
      </c>
      <c r="C7144" s="30"/>
      <c r="D7144" s="41"/>
      <c r="E7144" s="41"/>
      <c r="I7144" s="41"/>
      <c r="J7144" s="30"/>
      <c r="K7144" s="30" t="s">
        <v>7986</v>
      </c>
      <c r="L7144" s="30"/>
      <c r="M7144" s="30"/>
      <c r="N7144" s="30"/>
      <c r="O7144" s="30"/>
      <c r="P7144" s="30"/>
      <c r="Q7144" s="30"/>
      <c r="R7144" s="30"/>
      <c r="S7144" s="30"/>
      <c r="T7144" s="30"/>
      <c r="U7144" s="30"/>
      <c r="V7144" s="30"/>
      <c r="W7144" s="30"/>
      <c r="X7144" s="30"/>
      <c r="Y7144" s="30"/>
      <c r="Z7144" s="30"/>
      <c r="AA7144" s="30"/>
      <c r="AB7144" s="30"/>
      <c r="AC7144" s="30"/>
      <c r="AD7144" s="30"/>
      <c r="AE7144" s="30"/>
      <c r="AF7144" s="30"/>
      <c r="AG7144" s="30"/>
      <c r="AH7144" s="30"/>
      <c r="AI7144" s="30"/>
      <c r="AJ7144" s="30"/>
      <c r="AK7144" s="30"/>
      <c r="AL7144" s="30"/>
      <c r="AM7144" s="30"/>
      <c r="AN7144" s="30"/>
      <c r="AO7144" s="30"/>
      <c r="AP7144" s="30"/>
      <c r="AQ7144" s="30"/>
      <c r="AR7144" s="30"/>
      <c r="AS7144" s="30"/>
      <c r="AT7144" s="30"/>
      <c r="AU7144" s="30"/>
      <c r="AV7144" s="30"/>
      <c r="AW7144" s="30"/>
      <c r="AX7144" s="30"/>
      <c r="AY7144" s="30"/>
      <c r="AZ7144" s="30"/>
      <c r="BA7144" s="68"/>
    </row>
    <row r="7145" spans="1:99" ht="14.45" customHeight="1" outlineLevel="4" thickBot="1">
      <c r="A7145" s="25">
        <f t="shared" si="111"/>
        <v>7144</v>
      </c>
      <c r="C7145" s="30"/>
      <c r="D7145" s="41"/>
      <c r="E7145" s="41"/>
      <c r="I7145" s="41"/>
      <c r="J7145" s="30"/>
      <c r="K7145" s="30" t="s">
        <v>7987</v>
      </c>
      <c r="L7145" s="30"/>
      <c r="M7145" s="30"/>
      <c r="N7145" s="30"/>
      <c r="O7145" s="30"/>
      <c r="P7145" s="30"/>
      <c r="Q7145" s="30"/>
      <c r="R7145" s="30"/>
      <c r="S7145" s="30"/>
      <c r="T7145" s="30"/>
      <c r="U7145" s="30"/>
      <c r="V7145" s="30"/>
      <c r="W7145" s="30"/>
      <c r="X7145" s="30"/>
      <c r="Y7145" s="30"/>
      <c r="Z7145" s="30"/>
      <c r="AA7145" s="30"/>
      <c r="AB7145" s="30"/>
      <c r="AC7145" s="30"/>
      <c r="AD7145" s="30"/>
      <c r="AE7145" s="30"/>
      <c r="AF7145" s="30"/>
      <c r="AG7145" s="30"/>
      <c r="AH7145" s="30"/>
      <c r="AI7145" s="30"/>
      <c r="AJ7145" s="30"/>
      <c r="AK7145" s="30"/>
      <c r="AL7145" s="30"/>
      <c r="AM7145" s="30"/>
      <c r="AN7145" s="30"/>
      <c r="AO7145" s="30"/>
      <c r="AP7145" s="30"/>
      <c r="AQ7145" s="30"/>
      <c r="AR7145" s="30"/>
      <c r="AS7145" s="30"/>
      <c r="AT7145" s="30"/>
      <c r="AU7145" s="30"/>
      <c r="AV7145" s="30"/>
      <c r="AW7145" s="30"/>
      <c r="AX7145" s="30"/>
      <c r="AY7145" s="30"/>
      <c r="AZ7145" s="30"/>
      <c r="BA7145" s="68"/>
    </row>
    <row r="7146" spans="1:99" ht="14.45" customHeight="1" outlineLevel="4" thickBot="1">
      <c r="A7146" s="25">
        <f t="shared" si="111"/>
        <v>7145</v>
      </c>
      <c r="C7146" s="30"/>
      <c r="D7146" s="41"/>
      <c r="E7146" s="41"/>
      <c r="I7146" s="41"/>
      <c r="J7146" s="30"/>
      <c r="K7146" s="30" t="s">
        <v>7988</v>
      </c>
      <c r="L7146" s="30"/>
      <c r="M7146" s="30"/>
      <c r="N7146" s="30"/>
      <c r="O7146" s="30"/>
      <c r="P7146" s="30"/>
      <c r="Q7146" s="30"/>
      <c r="R7146" s="30"/>
      <c r="S7146" s="30"/>
      <c r="T7146" s="30"/>
      <c r="U7146" s="30"/>
      <c r="V7146" s="30"/>
      <c r="W7146" s="30"/>
      <c r="X7146" s="30"/>
      <c r="Y7146" s="30"/>
      <c r="Z7146" s="30"/>
      <c r="AA7146" s="30"/>
      <c r="AB7146" s="30"/>
      <c r="AC7146" s="30"/>
      <c r="AD7146" s="30"/>
      <c r="AE7146" s="30"/>
      <c r="AF7146" s="30"/>
      <c r="AG7146" s="30"/>
      <c r="AH7146" s="30"/>
      <c r="AI7146" s="30"/>
      <c r="AJ7146" s="30"/>
      <c r="AK7146" s="30"/>
      <c r="AL7146" s="30"/>
      <c r="AM7146" s="30"/>
      <c r="AN7146" s="30"/>
      <c r="AO7146" s="30"/>
      <c r="AP7146" s="30"/>
      <c r="AQ7146" s="30"/>
      <c r="AR7146" s="30"/>
      <c r="AS7146" s="30"/>
      <c r="AT7146" s="30"/>
      <c r="AU7146" s="30"/>
      <c r="AV7146" s="30"/>
      <c r="AW7146" s="30"/>
      <c r="AX7146" s="30"/>
      <c r="AY7146" s="30"/>
      <c r="AZ7146" s="30"/>
      <c r="BA7146" s="68"/>
    </row>
    <row r="7147" spans="1:99" ht="14.45" customHeight="1" outlineLevel="4" thickBot="1">
      <c r="A7147" s="25">
        <f t="shared" si="111"/>
        <v>7146</v>
      </c>
      <c r="C7147" s="30"/>
      <c r="D7147" s="41"/>
      <c r="E7147" s="41"/>
      <c r="I7147" s="41"/>
      <c r="J7147" s="30"/>
      <c r="K7147" s="30" t="s">
        <v>7989</v>
      </c>
      <c r="L7147" s="30"/>
      <c r="M7147" s="30"/>
      <c r="N7147" s="30"/>
      <c r="O7147" s="30"/>
      <c r="P7147" s="30"/>
      <c r="Q7147" s="30"/>
      <c r="R7147" s="30"/>
      <c r="S7147" s="30"/>
      <c r="T7147" s="30"/>
      <c r="U7147" s="30"/>
      <c r="V7147" s="30"/>
      <c r="W7147" s="30"/>
      <c r="X7147" s="30"/>
      <c r="Y7147" s="30"/>
      <c r="Z7147" s="30"/>
      <c r="AA7147" s="30"/>
      <c r="AB7147" s="30"/>
      <c r="AC7147" s="30"/>
      <c r="AD7147" s="30"/>
      <c r="AE7147" s="30"/>
      <c r="AF7147" s="30"/>
      <c r="AG7147" s="30"/>
      <c r="AH7147" s="30"/>
      <c r="AI7147" s="30"/>
      <c r="AJ7147" s="30"/>
      <c r="AK7147" s="30"/>
      <c r="AL7147" s="30"/>
      <c r="AM7147" s="30"/>
      <c r="AN7147" s="30"/>
      <c r="AO7147" s="30"/>
      <c r="AP7147" s="30"/>
      <c r="AQ7147" s="30"/>
      <c r="AR7147" s="30"/>
      <c r="AS7147" s="30"/>
      <c r="AT7147" s="30"/>
      <c r="AU7147" s="30"/>
      <c r="AV7147" s="30"/>
      <c r="AW7147" s="30"/>
      <c r="AX7147" s="30"/>
      <c r="AY7147" s="30"/>
      <c r="AZ7147" s="30"/>
      <c r="BA7147" s="68"/>
    </row>
    <row r="7148" spans="1:99" ht="14.45" customHeight="1" outlineLevel="4" thickBot="1">
      <c r="A7148" s="25">
        <f t="shared" si="111"/>
        <v>7147</v>
      </c>
      <c r="C7148" s="30"/>
      <c r="D7148" s="41"/>
      <c r="E7148" s="41"/>
      <c r="I7148" s="41"/>
      <c r="J7148" s="30"/>
      <c r="K7148" s="30" t="s">
        <v>7990</v>
      </c>
      <c r="L7148" s="30"/>
      <c r="M7148" s="30"/>
      <c r="N7148" s="30"/>
      <c r="O7148" s="30"/>
      <c r="P7148" s="30"/>
      <c r="Q7148" s="30"/>
      <c r="R7148" s="30"/>
      <c r="S7148" s="30"/>
      <c r="T7148" s="30"/>
      <c r="U7148" s="30"/>
      <c r="V7148" s="30"/>
      <c r="W7148" s="30"/>
      <c r="X7148" s="30"/>
      <c r="Y7148" s="30"/>
      <c r="Z7148" s="30"/>
      <c r="AA7148" s="30"/>
      <c r="AB7148" s="30"/>
      <c r="AC7148" s="30"/>
      <c r="AD7148" s="30"/>
      <c r="AE7148" s="30"/>
      <c r="AF7148" s="30"/>
      <c r="AG7148" s="30"/>
      <c r="AH7148" s="30"/>
      <c r="AI7148" s="30"/>
      <c r="AJ7148" s="30"/>
      <c r="AK7148" s="30"/>
      <c r="AL7148" s="30"/>
      <c r="AM7148" s="30"/>
      <c r="AN7148" s="30"/>
      <c r="AO7148" s="30"/>
      <c r="AP7148" s="30"/>
      <c r="AQ7148" s="30"/>
      <c r="AR7148" s="30"/>
      <c r="AS7148" s="30"/>
      <c r="AT7148" s="30"/>
      <c r="AU7148" s="30"/>
      <c r="AV7148" s="30"/>
      <c r="AW7148" s="30"/>
      <c r="AX7148" s="30"/>
      <c r="AY7148" s="30"/>
      <c r="AZ7148" s="30"/>
      <c r="BA7148" s="68"/>
      <c r="BC7148" s="47" t="s">
        <v>7991</v>
      </c>
    </row>
    <row r="7149" spans="1:99" ht="14.45" customHeight="1" outlineLevel="4" thickBot="1">
      <c r="A7149" s="25">
        <f t="shared" si="111"/>
        <v>7148</v>
      </c>
      <c r="C7149" s="30"/>
      <c r="D7149" s="41"/>
      <c r="E7149" s="41"/>
      <c r="I7149" s="41"/>
      <c r="J7149" s="125" t="s">
        <v>7992</v>
      </c>
      <c r="K7149" s="30"/>
      <c r="L7149" s="30"/>
      <c r="M7149" s="30"/>
      <c r="N7149" s="30"/>
      <c r="O7149" s="30"/>
      <c r="P7149" s="30"/>
      <c r="Q7149" s="30"/>
      <c r="R7149" s="30"/>
      <c r="S7149" s="30"/>
      <c r="T7149" s="30"/>
      <c r="U7149" s="30"/>
      <c r="V7149" s="30"/>
      <c r="W7149" s="30"/>
      <c r="X7149" s="30"/>
      <c r="Y7149" s="30"/>
      <c r="Z7149" s="30"/>
      <c r="AA7149" s="30"/>
      <c r="AB7149" s="30"/>
      <c r="AC7149" s="30"/>
      <c r="AD7149" s="30"/>
      <c r="AE7149" s="30"/>
      <c r="AF7149" s="30"/>
      <c r="AG7149" s="30"/>
      <c r="AH7149" s="30"/>
      <c r="AI7149" s="30"/>
      <c r="AJ7149" s="30"/>
      <c r="AK7149" s="30"/>
      <c r="AL7149" s="30"/>
      <c r="AM7149" s="30"/>
      <c r="AN7149" s="30"/>
      <c r="AO7149" s="30"/>
      <c r="AP7149" s="30"/>
      <c r="AQ7149" s="30"/>
      <c r="AR7149" s="30"/>
      <c r="AS7149" s="30"/>
      <c r="AT7149" s="30"/>
      <c r="AU7149" s="30"/>
      <c r="AV7149" s="30"/>
      <c r="AW7149" s="30"/>
      <c r="AX7149" s="30"/>
      <c r="AY7149" s="30"/>
      <c r="AZ7149" s="30"/>
      <c r="BA7149" s="68"/>
    </row>
    <row r="7150" spans="1:99" ht="14.45" customHeight="1" outlineLevel="4" thickBot="1">
      <c r="A7150" s="25">
        <f t="shared" si="111"/>
        <v>7149</v>
      </c>
      <c r="C7150" s="30"/>
      <c r="D7150" s="41"/>
      <c r="E7150" s="41"/>
      <c r="I7150" s="41"/>
      <c r="J7150" s="30"/>
      <c r="K7150" s="30" t="s">
        <v>7993</v>
      </c>
      <c r="L7150" s="30"/>
      <c r="M7150" s="30"/>
      <c r="N7150" s="30"/>
      <c r="O7150" s="30"/>
      <c r="P7150" s="30"/>
      <c r="Q7150" s="30"/>
      <c r="R7150" s="30"/>
      <c r="S7150" s="30"/>
      <c r="T7150" s="30"/>
      <c r="U7150" s="30"/>
      <c r="V7150" s="30"/>
      <c r="W7150" s="30"/>
      <c r="X7150" s="30"/>
      <c r="Y7150" s="30"/>
      <c r="Z7150" s="30"/>
      <c r="AA7150" s="30"/>
      <c r="AB7150" s="30"/>
      <c r="AC7150" s="30"/>
      <c r="AD7150" s="30"/>
      <c r="AE7150" s="30"/>
      <c r="AF7150" s="30"/>
      <c r="AG7150" s="30"/>
      <c r="AH7150" s="30"/>
      <c r="AI7150" s="30"/>
      <c r="AJ7150" s="30"/>
      <c r="AK7150" s="30"/>
      <c r="AL7150" s="30"/>
      <c r="AM7150" s="30"/>
      <c r="AN7150" s="30"/>
      <c r="AO7150" s="30"/>
      <c r="AP7150" s="30"/>
      <c r="AQ7150" s="30"/>
      <c r="AR7150" s="30"/>
      <c r="AS7150" s="30"/>
      <c r="AT7150" s="30"/>
      <c r="AU7150" s="30"/>
      <c r="AV7150" s="30"/>
      <c r="AW7150" s="30"/>
      <c r="AX7150" s="30"/>
      <c r="AY7150" s="30"/>
      <c r="AZ7150" s="30"/>
      <c r="BA7150" s="68"/>
    </row>
    <row r="7151" spans="1:99" ht="14.45" customHeight="1" outlineLevel="4" thickBot="1">
      <c r="A7151" s="25">
        <f t="shared" si="111"/>
        <v>7150</v>
      </c>
      <c r="C7151" s="30"/>
      <c r="D7151" s="41"/>
      <c r="E7151" s="41"/>
      <c r="I7151" s="41"/>
      <c r="J7151" s="30"/>
      <c r="K7151" s="30" t="s">
        <v>7994</v>
      </c>
      <c r="L7151" s="30"/>
      <c r="M7151" s="30"/>
      <c r="N7151" s="30"/>
      <c r="O7151" s="30"/>
      <c r="P7151" s="30"/>
      <c r="Q7151" s="30"/>
      <c r="R7151" s="30"/>
      <c r="S7151" s="30"/>
      <c r="T7151" s="30"/>
      <c r="U7151" s="30"/>
      <c r="V7151" s="30"/>
      <c r="W7151" s="30"/>
      <c r="X7151" s="30"/>
      <c r="Y7151" s="30"/>
      <c r="Z7151" s="30"/>
      <c r="AA7151" s="30"/>
      <c r="AB7151" s="30"/>
      <c r="AC7151" s="30"/>
      <c r="AD7151" s="30"/>
      <c r="AE7151" s="30"/>
      <c r="AF7151" s="30"/>
      <c r="AG7151" s="30"/>
      <c r="AH7151" s="30"/>
      <c r="AI7151" s="30"/>
      <c r="AJ7151" s="30"/>
      <c r="AK7151" s="30"/>
      <c r="AL7151" s="30"/>
      <c r="AM7151" s="30"/>
      <c r="AN7151" s="30"/>
      <c r="AO7151" s="30"/>
      <c r="AP7151" s="30"/>
      <c r="AQ7151" s="30"/>
      <c r="AR7151" s="30"/>
      <c r="AS7151" s="30"/>
      <c r="AT7151" s="30"/>
      <c r="AU7151" s="30"/>
      <c r="AV7151" s="30"/>
      <c r="AW7151" s="30"/>
      <c r="AX7151" s="30"/>
      <c r="AY7151" s="30"/>
      <c r="AZ7151" s="30"/>
      <c r="BA7151" s="68"/>
    </row>
    <row r="7152" spans="1:99" ht="14.45" customHeight="1" outlineLevel="4" thickBot="1">
      <c r="A7152" s="25">
        <f t="shared" si="111"/>
        <v>7151</v>
      </c>
      <c r="C7152" s="30"/>
      <c r="D7152" s="41"/>
      <c r="E7152" s="41"/>
      <c r="I7152" s="41"/>
      <c r="J7152" s="30"/>
      <c r="K7152" s="30" t="s">
        <v>7995</v>
      </c>
      <c r="L7152" s="30"/>
      <c r="M7152" s="30"/>
      <c r="N7152" s="30"/>
      <c r="O7152" s="30"/>
      <c r="P7152" s="30"/>
      <c r="Q7152" s="30"/>
      <c r="R7152" s="30"/>
      <c r="S7152" s="30"/>
      <c r="T7152" s="30"/>
      <c r="U7152" s="30"/>
      <c r="V7152" s="30"/>
      <c r="W7152" s="30"/>
      <c r="X7152" s="30"/>
      <c r="Y7152" s="30"/>
      <c r="Z7152" s="30"/>
      <c r="AA7152" s="30"/>
      <c r="AB7152" s="30"/>
      <c r="AC7152" s="30"/>
      <c r="AD7152" s="30"/>
      <c r="AE7152" s="30"/>
      <c r="AF7152" s="30"/>
      <c r="AG7152" s="30"/>
      <c r="AH7152" s="30"/>
      <c r="AI7152" s="30"/>
      <c r="AJ7152" s="30"/>
      <c r="AK7152" s="30"/>
      <c r="AL7152" s="30"/>
      <c r="AM7152" s="30"/>
      <c r="AN7152" s="30"/>
      <c r="AO7152" s="30"/>
      <c r="AP7152" s="30"/>
      <c r="AQ7152" s="30"/>
      <c r="AR7152" s="30"/>
      <c r="AS7152" s="30"/>
      <c r="AT7152" s="30"/>
      <c r="AU7152" s="30"/>
      <c r="AV7152" s="30"/>
      <c r="AW7152" s="30"/>
      <c r="AX7152" s="30"/>
      <c r="AY7152" s="30"/>
      <c r="AZ7152" s="30"/>
      <c r="BA7152" s="68"/>
      <c r="BC7152" s="19"/>
    </row>
    <row r="7153" spans="1:55" ht="14.45" customHeight="1" outlineLevel="4" thickBot="1">
      <c r="A7153" s="25">
        <f t="shared" si="111"/>
        <v>7152</v>
      </c>
      <c r="C7153" s="30"/>
      <c r="D7153" s="41"/>
      <c r="E7153" s="41"/>
      <c r="I7153" s="41"/>
      <c r="J7153" s="30"/>
      <c r="K7153" s="30" t="s">
        <v>7996</v>
      </c>
      <c r="L7153" s="30"/>
      <c r="M7153" s="30"/>
      <c r="N7153" s="30"/>
      <c r="O7153" s="30"/>
      <c r="P7153" s="30"/>
      <c r="Q7153" s="30"/>
      <c r="R7153" s="30"/>
      <c r="S7153" s="30"/>
      <c r="T7153" s="30"/>
      <c r="U7153" s="30"/>
      <c r="V7153" s="30"/>
      <c r="W7153" s="30"/>
      <c r="X7153" s="30"/>
      <c r="Y7153" s="30"/>
      <c r="Z7153" s="30"/>
      <c r="AA7153" s="30"/>
      <c r="AB7153" s="30"/>
      <c r="AC7153" s="30"/>
      <c r="AD7153" s="30"/>
      <c r="AE7153" s="30"/>
      <c r="AF7153" s="30"/>
      <c r="AG7153" s="30"/>
      <c r="AH7153" s="30"/>
      <c r="AI7153" s="30"/>
      <c r="AJ7153" s="30"/>
      <c r="AK7153" s="30"/>
      <c r="AL7153" s="30"/>
      <c r="AM7153" s="30"/>
      <c r="AN7153" s="30"/>
      <c r="AO7153" s="30"/>
      <c r="AP7153" s="30"/>
      <c r="AQ7153" s="30"/>
      <c r="AR7153" s="30"/>
      <c r="AS7153" s="30"/>
      <c r="AT7153" s="30"/>
      <c r="AU7153" s="30"/>
      <c r="AV7153" s="30"/>
      <c r="AW7153" s="30"/>
      <c r="AX7153" s="30"/>
      <c r="AY7153" s="30"/>
      <c r="AZ7153" s="30"/>
      <c r="BA7153" s="68"/>
      <c r="BC7153" s="47" t="s">
        <v>7997</v>
      </c>
    </row>
    <row r="7154" spans="1:55" ht="14.45" customHeight="1" outlineLevel="4" thickBot="1">
      <c r="A7154" s="25">
        <f t="shared" si="111"/>
        <v>7153</v>
      </c>
      <c r="C7154" s="30"/>
      <c r="D7154" s="41"/>
      <c r="E7154" s="41"/>
      <c r="I7154" s="41"/>
      <c r="J7154" s="125" t="s">
        <v>7998</v>
      </c>
      <c r="K7154" s="30"/>
      <c r="L7154" s="30"/>
      <c r="M7154" s="30"/>
      <c r="N7154" s="30"/>
      <c r="O7154" s="30"/>
      <c r="P7154" s="30"/>
      <c r="Q7154" s="30"/>
      <c r="R7154" s="30"/>
      <c r="S7154" s="30"/>
      <c r="T7154" s="30"/>
      <c r="U7154" s="30"/>
      <c r="V7154" s="30"/>
      <c r="W7154" s="30"/>
      <c r="X7154" s="30"/>
      <c r="Y7154" s="30"/>
      <c r="Z7154" s="30"/>
      <c r="AA7154" s="30"/>
      <c r="AB7154" s="30"/>
      <c r="AC7154" s="30"/>
      <c r="AD7154" s="30"/>
      <c r="AE7154" s="30"/>
      <c r="AF7154" s="30"/>
      <c r="AG7154" s="30"/>
      <c r="AH7154" s="30"/>
      <c r="AI7154" s="30"/>
      <c r="AJ7154" s="30"/>
      <c r="AK7154" s="30"/>
      <c r="AL7154" s="30"/>
      <c r="AM7154" s="30"/>
      <c r="AN7154" s="30"/>
      <c r="AO7154" s="30"/>
      <c r="AP7154" s="30"/>
      <c r="AQ7154" s="30"/>
      <c r="AR7154" s="30"/>
      <c r="AS7154" s="30"/>
      <c r="AT7154" s="30"/>
      <c r="AU7154" s="30"/>
      <c r="AV7154" s="30"/>
      <c r="AW7154" s="30"/>
      <c r="AX7154" s="30"/>
      <c r="AY7154" s="30"/>
      <c r="AZ7154" s="30"/>
      <c r="BA7154" s="68"/>
    </row>
    <row r="7155" spans="1:55" ht="14.45" customHeight="1" outlineLevel="4" thickBot="1">
      <c r="A7155" s="25">
        <f t="shared" si="111"/>
        <v>7154</v>
      </c>
      <c r="C7155" s="30"/>
      <c r="D7155" s="41"/>
      <c r="E7155" s="41"/>
      <c r="I7155" s="41"/>
      <c r="J7155" s="30"/>
      <c r="K7155" s="30" t="s">
        <v>7999</v>
      </c>
      <c r="L7155" s="30"/>
      <c r="M7155" s="30"/>
      <c r="N7155" s="30"/>
      <c r="O7155" s="30"/>
      <c r="P7155" s="30"/>
      <c r="Q7155" s="30"/>
      <c r="R7155" s="30"/>
      <c r="S7155" s="30"/>
      <c r="T7155" s="30"/>
      <c r="U7155" s="30"/>
      <c r="V7155" s="30"/>
      <c r="W7155" s="30"/>
      <c r="X7155" s="30"/>
      <c r="Y7155" s="30"/>
      <c r="Z7155" s="30"/>
      <c r="AA7155" s="30"/>
      <c r="AB7155" s="30"/>
      <c r="AC7155" s="30"/>
      <c r="AD7155" s="30"/>
      <c r="AE7155" s="30"/>
      <c r="AF7155" s="30"/>
      <c r="AG7155" s="30"/>
      <c r="AH7155" s="30"/>
      <c r="AI7155" s="30"/>
      <c r="AJ7155" s="30"/>
      <c r="AK7155" s="30"/>
      <c r="AL7155" s="30"/>
      <c r="AM7155" s="30"/>
      <c r="AN7155" s="30"/>
      <c r="AO7155" s="30"/>
      <c r="AP7155" s="30"/>
      <c r="AQ7155" s="30"/>
      <c r="AR7155" s="30"/>
      <c r="AS7155" s="30"/>
      <c r="AT7155" s="30"/>
      <c r="AU7155" s="30"/>
      <c r="AV7155" s="30"/>
      <c r="AW7155" s="30"/>
      <c r="AX7155" s="30"/>
      <c r="AY7155" s="30"/>
      <c r="AZ7155" s="30"/>
      <c r="BA7155" s="68"/>
    </row>
    <row r="7156" spans="1:55" ht="14.45" customHeight="1" outlineLevel="4" thickBot="1">
      <c r="A7156" s="25">
        <f t="shared" si="111"/>
        <v>7155</v>
      </c>
      <c r="C7156" s="30"/>
      <c r="D7156" s="41"/>
      <c r="E7156" s="41"/>
      <c r="I7156" s="41"/>
      <c r="J7156" s="30"/>
      <c r="K7156" s="30" t="s">
        <v>8000</v>
      </c>
      <c r="L7156" s="30"/>
      <c r="M7156" s="30"/>
      <c r="N7156" s="30"/>
      <c r="O7156" s="30"/>
      <c r="P7156" s="30"/>
      <c r="Q7156" s="30"/>
      <c r="R7156" s="30"/>
      <c r="S7156" s="30"/>
      <c r="T7156" s="30"/>
      <c r="U7156" s="30"/>
      <c r="V7156" s="30"/>
      <c r="W7156" s="30"/>
      <c r="X7156" s="30"/>
      <c r="Y7156" s="30"/>
      <c r="Z7156" s="30"/>
      <c r="AA7156" s="30"/>
      <c r="AB7156" s="30"/>
      <c r="AC7156" s="30"/>
      <c r="AD7156" s="30"/>
      <c r="AE7156" s="30"/>
      <c r="AF7156" s="30"/>
      <c r="AG7156" s="30"/>
      <c r="AH7156" s="30"/>
      <c r="AI7156" s="30"/>
      <c r="AJ7156" s="30"/>
      <c r="AK7156" s="30"/>
      <c r="AL7156" s="30"/>
      <c r="AM7156" s="30"/>
      <c r="AN7156" s="30"/>
      <c r="AO7156" s="30"/>
      <c r="AP7156" s="30"/>
      <c r="AQ7156" s="30"/>
      <c r="AR7156" s="30"/>
      <c r="AS7156" s="30"/>
      <c r="AT7156" s="30"/>
      <c r="AU7156" s="30"/>
      <c r="AV7156" s="30"/>
      <c r="AW7156" s="30"/>
      <c r="AX7156" s="30"/>
      <c r="AY7156" s="30"/>
      <c r="AZ7156" s="30"/>
      <c r="BA7156" s="68"/>
    </row>
    <row r="7157" spans="1:55" ht="14.45" customHeight="1" outlineLevel="4" thickBot="1">
      <c r="A7157" s="25">
        <f t="shared" si="111"/>
        <v>7156</v>
      </c>
      <c r="C7157" s="30"/>
      <c r="D7157" s="41"/>
      <c r="E7157" s="41"/>
      <c r="I7157" s="41"/>
      <c r="J7157" s="30"/>
      <c r="K7157" s="30" t="s">
        <v>8001</v>
      </c>
      <c r="L7157" s="30"/>
      <c r="M7157" s="30"/>
      <c r="N7157" s="30"/>
      <c r="O7157" s="30"/>
      <c r="P7157" s="30"/>
      <c r="Q7157" s="30"/>
      <c r="R7157" s="30"/>
      <c r="S7157" s="30"/>
      <c r="T7157" s="30"/>
      <c r="U7157" s="30"/>
      <c r="V7157" s="30"/>
      <c r="W7157" s="30"/>
      <c r="X7157" s="30"/>
      <c r="Y7157" s="30"/>
      <c r="Z7157" s="30"/>
      <c r="AA7157" s="30"/>
      <c r="AB7157" s="30"/>
      <c r="AC7157" s="30"/>
      <c r="AD7157" s="30"/>
      <c r="AE7157" s="30"/>
      <c r="AF7157" s="30"/>
      <c r="AG7157" s="30"/>
      <c r="AH7157" s="30"/>
      <c r="AI7157" s="30"/>
      <c r="AJ7157" s="30"/>
      <c r="AK7157" s="30"/>
      <c r="AL7157" s="30"/>
      <c r="AM7157" s="30"/>
      <c r="AN7157" s="30"/>
      <c r="AO7157" s="30"/>
      <c r="AP7157" s="30"/>
      <c r="AQ7157" s="30"/>
      <c r="AR7157" s="30"/>
      <c r="AS7157" s="30"/>
      <c r="AT7157" s="30"/>
      <c r="AU7157" s="30"/>
      <c r="AV7157" s="30"/>
      <c r="AW7157" s="30"/>
      <c r="AX7157" s="30"/>
      <c r="AY7157" s="30"/>
      <c r="AZ7157" s="30"/>
      <c r="BA7157" s="68"/>
    </row>
    <row r="7158" spans="1:55" ht="14.45" customHeight="1" outlineLevel="4" thickBot="1">
      <c r="A7158" s="25">
        <f t="shared" si="111"/>
        <v>7157</v>
      </c>
      <c r="C7158" s="30"/>
      <c r="D7158" s="41"/>
      <c r="E7158" s="41"/>
      <c r="I7158" s="41"/>
      <c r="J7158" s="30"/>
      <c r="K7158" s="30" t="s">
        <v>8002</v>
      </c>
      <c r="L7158" s="30"/>
      <c r="M7158" s="30"/>
      <c r="N7158" s="30"/>
      <c r="O7158" s="30"/>
      <c r="P7158" s="30"/>
      <c r="Q7158" s="30"/>
      <c r="R7158" s="30"/>
      <c r="S7158" s="30"/>
      <c r="T7158" s="30"/>
      <c r="U7158" s="30"/>
      <c r="V7158" s="30"/>
      <c r="W7158" s="30"/>
      <c r="X7158" s="30"/>
      <c r="Y7158" s="30"/>
      <c r="Z7158" s="30"/>
      <c r="AA7158" s="30"/>
      <c r="AB7158" s="30"/>
      <c r="AC7158" s="30"/>
      <c r="AD7158" s="30"/>
      <c r="AE7158" s="30"/>
      <c r="AF7158" s="30"/>
      <c r="AG7158" s="30"/>
      <c r="AH7158" s="30"/>
      <c r="AI7158" s="30"/>
      <c r="AJ7158" s="30"/>
      <c r="AK7158" s="30"/>
      <c r="AL7158" s="30"/>
      <c r="AM7158" s="30"/>
      <c r="AN7158" s="30"/>
      <c r="AO7158" s="30"/>
      <c r="AP7158" s="30"/>
      <c r="AQ7158" s="30"/>
      <c r="AR7158" s="30"/>
      <c r="AS7158" s="30"/>
      <c r="AT7158" s="30"/>
      <c r="AU7158" s="30"/>
      <c r="AV7158" s="30"/>
      <c r="AW7158" s="30"/>
      <c r="AX7158" s="30"/>
      <c r="AY7158" s="30"/>
      <c r="AZ7158" s="30"/>
      <c r="BA7158" s="68"/>
    </row>
    <row r="7159" spans="1:55" ht="14.45" customHeight="1" outlineLevel="4" thickBot="1">
      <c r="A7159" s="25">
        <f t="shared" si="111"/>
        <v>7158</v>
      </c>
      <c r="C7159" s="30"/>
      <c r="D7159" s="41"/>
      <c r="E7159" s="41"/>
      <c r="I7159" s="41"/>
      <c r="J7159" s="30"/>
      <c r="K7159" s="30" t="s">
        <v>8003</v>
      </c>
      <c r="L7159" s="30"/>
      <c r="M7159" s="30"/>
      <c r="N7159" s="30"/>
      <c r="O7159" s="30"/>
      <c r="P7159" s="30"/>
      <c r="Q7159" s="30"/>
      <c r="R7159" s="30"/>
      <c r="S7159" s="30"/>
      <c r="T7159" s="30"/>
      <c r="U7159" s="30"/>
      <c r="V7159" s="30"/>
      <c r="W7159" s="30"/>
      <c r="X7159" s="30"/>
      <c r="Y7159" s="30"/>
      <c r="Z7159" s="30"/>
      <c r="AA7159" s="30"/>
      <c r="AB7159" s="30"/>
      <c r="AC7159" s="30"/>
      <c r="AD7159" s="30"/>
      <c r="AE7159" s="30"/>
      <c r="AF7159" s="30"/>
      <c r="AG7159" s="30"/>
      <c r="AH7159" s="30"/>
      <c r="AI7159" s="30"/>
      <c r="AJ7159" s="30"/>
      <c r="AK7159" s="30"/>
      <c r="AL7159" s="30"/>
      <c r="AM7159" s="30"/>
      <c r="AN7159" s="30"/>
      <c r="AO7159" s="30"/>
      <c r="AP7159" s="30"/>
      <c r="AQ7159" s="30"/>
      <c r="AR7159" s="30"/>
      <c r="AS7159" s="30"/>
      <c r="AT7159" s="30"/>
      <c r="AU7159" s="30"/>
      <c r="AV7159" s="30"/>
      <c r="AW7159" s="30"/>
      <c r="AX7159" s="30"/>
      <c r="AY7159" s="30"/>
      <c r="AZ7159" s="30"/>
      <c r="BA7159" s="68"/>
    </row>
    <row r="7160" spans="1:55" ht="14.45" customHeight="1" outlineLevel="4" thickBot="1">
      <c r="A7160" s="25">
        <f t="shared" si="111"/>
        <v>7159</v>
      </c>
      <c r="C7160" s="30"/>
      <c r="D7160" s="41"/>
      <c r="E7160" s="41"/>
      <c r="I7160" s="41"/>
      <c r="J7160" s="30"/>
      <c r="K7160" s="30" t="s">
        <v>8004</v>
      </c>
      <c r="L7160" s="30"/>
      <c r="M7160" s="30"/>
      <c r="N7160" s="30"/>
      <c r="O7160" s="30"/>
      <c r="P7160" s="30"/>
      <c r="Q7160" s="30"/>
      <c r="R7160" s="30"/>
      <c r="S7160" s="30"/>
      <c r="T7160" s="30"/>
      <c r="U7160" s="30"/>
      <c r="V7160" s="30"/>
      <c r="W7160" s="30"/>
      <c r="X7160" s="30"/>
      <c r="Y7160" s="30"/>
      <c r="Z7160" s="30"/>
      <c r="AA7160" s="30"/>
      <c r="AB7160" s="30"/>
      <c r="AC7160" s="30"/>
      <c r="AD7160" s="30"/>
      <c r="AE7160" s="30"/>
      <c r="AF7160" s="30"/>
      <c r="AG7160" s="30"/>
      <c r="AH7160" s="30"/>
      <c r="AI7160" s="30"/>
      <c r="AJ7160" s="30"/>
      <c r="AK7160" s="30"/>
      <c r="AL7160" s="30"/>
      <c r="AM7160" s="30"/>
      <c r="AN7160" s="30"/>
      <c r="AO7160" s="30"/>
      <c r="AP7160" s="30"/>
      <c r="AQ7160" s="30"/>
      <c r="AR7160" s="30"/>
      <c r="AS7160" s="30"/>
      <c r="AT7160" s="30"/>
      <c r="AU7160" s="30"/>
      <c r="AV7160" s="30"/>
      <c r="AW7160" s="30"/>
      <c r="AX7160" s="30"/>
      <c r="AY7160" s="30"/>
      <c r="AZ7160" s="30"/>
      <c r="BA7160" s="68"/>
    </row>
    <row r="7161" spans="1:55" ht="14.45" customHeight="1" outlineLevel="4" thickBot="1">
      <c r="A7161" s="25">
        <f t="shared" si="111"/>
        <v>7160</v>
      </c>
      <c r="C7161" s="30"/>
      <c r="D7161" s="41"/>
      <c r="E7161" s="41"/>
      <c r="I7161" s="41"/>
      <c r="J7161" s="30"/>
      <c r="K7161" s="30" t="s">
        <v>8005</v>
      </c>
      <c r="L7161" s="30"/>
      <c r="M7161" s="30"/>
      <c r="N7161" s="30"/>
      <c r="O7161" s="30"/>
      <c r="P7161" s="30"/>
      <c r="Q7161" s="30"/>
      <c r="R7161" s="30"/>
      <c r="S7161" s="30"/>
      <c r="T7161" s="30"/>
      <c r="U7161" s="30"/>
      <c r="V7161" s="30"/>
      <c r="W7161" s="30"/>
      <c r="X7161" s="30"/>
      <c r="Y7161" s="30"/>
      <c r="Z7161" s="30"/>
      <c r="AA7161" s="30"/>
      <c r="AB7161" s="30"/>
      <c r="AC7161" s="30"/>
      <c r="AD7161" s="30"/>
      <c r="AE7161" s="30"/>
      <c r="AF7161" s="30"/>
      <c r="AG7161" s="30"/>
      <c r="AH7161" s="30"/>
      <c r="AI7161" s="30"/>
      <c r="AJ7161" s="30"/>
      <c r="AK7161" s="30"/>
      <c r="AL7161" s="30"/>
      <c r="AM7161" s="30"/>
      <c r="AN7161" s="30"/>
      <c r="AO7161" s="30"/>
      <c r="AP7161" s="30"/>
      <c r="AQ7161" s="30"/>
      <c r="AR7161" s="30"/>
      <c r="AS7161" s="30"/>
      <c r="AT7161" s="30"/>
      <c r="AU7161" s="30"/>
      <c r="AV7161" s="30"/>
      <c r="AW7161" s="30"/>
      <c r="AX7161" s="30"/>
      <c r="AY7161" s="30"/>
      <c r="AZ7161" s="30"/>
      <c r="BA7161" s="68"/>
    </row>
    <row r="7162" spans="1:55" ht="14.45" customHeight="1" outlineLevel="4" thickBot="1">
      <c r="A7162" s="25">
        <f t="shared" si="111"/>
        <v>7161</v>
      </c>
      <c r="C7162" s="30"/>
      <c r="D7162" s="41"/>
      <c r="E7162" s="41"/>
      <c r="I7162" s="41"/>
      <c r="J7162" s="30"/>
      <c r="K7162" s="30" t="s">
        <v>8006</v>
      </c>
      <c r="L7162" s="30"/>
      <c r="M7162" s="30"/>
      <c r="N7162" s="30"/>
      <c r="O7162" s="30"/>
      <c r="P7162" s="30"/>
      <c r="Q7162" s="30"/>
      <c r="R7162" s="30"/>
      <c r="S7162" s="30"/>
      <c r="T7162" s="30"/>
      <c r="U7162" s="30"/>
      <c r="V7162" s="30"/>
      <c r="W7162" s="30"/>
      <c r="X7162" s="30"/>
      <c r="Y7162" s="30"/>
      <c r="Z7162" s="30"/>
      <c r="AA7162" s="30"/>
      <c r="AB7162" s="30"/>
      <c r="AC7162" s="30"/>
      <c r="AD7162" s="30"/>
      <c r="AE7162" s="30"/>
      <c r="AF7162" s="30"/>
      <c r="AG7162" s="30"/>
      <c r="AH7162" s="30"/>
      <c r="AI7162" s="30"/>
      <c r="AJ7162" s="30"/>
      <c r="AK7162" s="30"/>
      <c r="AL7162" s="30"/>
      <c r="AM7162" s="30"/>
      <c r="AN7162" s="30"/>
      <c r="AO7162" s="30"/>
      <c r="AP7162" s="30"/>
      <c r="AQ7162" s="30"/>
      <c r="AR7162" s="30"/>
      <c r="AS7162" s="30"/>
      <c r="AT7162" s="30"/>
      <c r="AU7162" s="30"/>
      <c r="AV7162" s="30"/>
      <c r="AW7162" s="30"/>
      <c r="AX7162" s="30"/>
      <c r="AY7162" s="30"/>
      <c r="AZ7162" s="30"/>
      <c r="BA7162" s="68"/>
    </row>
    <row r="7163" spans="1:55" ht="14.45" customHeight="1" outlineLevel="4" thickBot="1">
      <c r="A7163" s="25">
        <f t="shared" si="111"/>
        <v>7162</v>
      </c>
      <c r="C7163" s="30"/>
      <c r="D7163" s="41"/>
      <c r="E7163" s="41"/>
      <c r="I7163" s="41"/>
      <c r="J7163" s="30"/>
      <c r="K7163" s="30" t="s">
        <v>8007</v>
      </c>
      <c r="L7163" s="30"/>
      <c r="M7163" s="30"/>
      <c r="N7163" s="30"/>
      <c r="O7163" s="30"/>
      <c r="P7163" s="30"/>
      <c r="Q7163" s="30"/>
      <c r="R7163" s="30"/>
      <c r="S7163" s="30"/>
      <c r="T7163" s="30"/>
      <c r="U7163" s="30"/>
      <c r="V7163" s="30"/>
      <c r="W7163" s="30"/>
      <c r="X7163" s="30"/>
      <c r="Y7163" s="30"/>
      <c r="Z7163" s="30"/>
      <c r="AA7163" s="30"/>
      <c r="AB7163" s="30"/>
      <c r="AC7163" s="30"/>
      <c r="AD7163" s="30"/>
      <c r="AE7163" s="30"/>
      <c r="AF7163" s="30"/>
      <c r="AG7163" s="30"/>
      <c r="AH7163" s="30"/>
      <c r="AI7163" s="30"/>
      <c r="AJ7163" s="30"/>
      <c r="AK7163" s="30"/>
      <c r="AL7163" s="30"/>
      <c r="AM7163" s="30"/>
      <c r="AN7163" s="30"/>
      <c r="AO7163" s="30"/>
      <c r="AP7163" s="30"/>
      <c r="AQ7163" s="30"/>
      <c r="AR7163" s="30"/>
      <c r="AS7163" s="30"/>
      <c r="AT7163" s="30"/>
      <c r="AU7163" s="30"/>
      <c r="AV7163" s="30"/>
      <c r="AW7163" s="30"/>
      <c r="AX7163" s="30"/>
      <c r="AY7163" s="30"/>
      <c r="AZ7163" s="30"/>
      <c r="BA7163" s="68"/>
    </row>
    <row r="7164" spans="1:55" ht="14.45" customHeight="1" outlineLevel="4" thickBot="1">
      <c r="A7164" s="25">
        <f t="shared" si="111"/>
        <v>7163</v>
      </c>
      <c r="C7164" s="30"/>
      <c r="D7164" s="41"/>
      <c r="E7164" s="41"/>
      <c r="I7164" s="41"/>
      <c r="J7164" s="30"/>
      <c r="K7164" s="30" t="s">
        <v>8008</v>
      </c>
      <c r="L7164" s="30"/>
      <c r="M7164" s="30"/>
      <c r="N7164" s="30"/>
      <c r="O7164" s="30"/>
      <c r="P7164" s="30"/>
      <c r="Q7164" s="30"/>
      <c r="R7164" s="30"/>
      <c r="S7164" s="30"/>
      <c r="T7164" s="30"/>
      <c r="U7164" s="30"/>
      <c r="V7164" s="30"/>
      <c r="W7164" s="30"/>
      <c r="X7164" s="30"/>
      <c r="Y7164" s="30"/>
      <c r="Z7164" s="30"/>
      <c r="AA7164" s="30"/>
      <c r="AB7164" s="30"/>
      <c r="AC7164" s="30"/>
      <c r="AD7164" s="30"/>
      <c r="AE7164" s="30"/>
      <c r="AF7164" s="30"/>
      <c r="AG7164" s="30"/>
      <c r="AH7164" s="30"/>
      <c r="AI7164" s="30"/>
      <c r="AJ7164" s="30"/>
      <c r="AK7164" s="30"/>
      <c r="AL7164" s="30"/>
      <c r="AM7164" s="30"/>
      <c r="AN7164" s="30"/>
      <c r="AO7164" s="30"/>
      <c r="AP7164" s="30"/>
      <c r="AQ7164" s="30"/>
      <c r="AR7164" s="30"/>
      <c r="AS7164" s="30"/>
      <c r="AT7164" s="30"/>
      <c r="AU7164" s="30"/>
      <c r="AV7164" s="30"/>
      <c r="AW7164" s="30"/>
      <c r="AX7164" s="30"/>
      <c r="AY7164" s="30"/>
      <c r="AZ7164" s="30"/>
      <c r="BA7164" s="68"/>
    </row>
    <row r="7165" spans="1:55" ht="14.45" customHeight="1" outlineLevel="4" thickBot="1">
      <c r="A7165" s="25">
        <f t="shared" si="111"/>
        <v>7164</v>
      </c>
      <c r="C7165" s="30"/>
      <c r="D7165" s="41"/>
      <c r="E7165" s="41"/>
      <c r="I7165" s="41"/>
      <c r="J7165" s="76"/>
      <c r="K7165" s="76" t="s">
        <v>8009</v>
      </c>
      <c r="L7165" s="76"/>
      <c r="M7165" s="76"/>
      <c r="N7165" s="76"/>
      <c r="O7165" s="76"/>
      <c r="P7165" s="76"/>
      <c r="Q7165" s="76"/>
      <c r="R7165" s="76"/>
      <c r="S7165" s="76"/>
      <c r="T7165" s="76"/>
      <c r="U7165" s="76"/>
      <c r="V7165" s="76"/>
      <c r="W7165" s="76"/>
      <c r="X7165" s="76"/>
      <c r="Y7165" s="76"/>
      <c r="Z7165" s="76"/>
      <c r="AA7165" s="76"/>
      <c r="AB7165" s="76"/>
      <c r="AC7165" s="76"/>
      <c r="AD7165" s="76"/>
      <c r="AE7165" s="76"/>
      <c r="AF7165" s="76"/>
      <c r="AG7165" s="76"/>
      <c r="AH7165" s="76"/>
      <c r="AI7165" s="76"/>
      <c r="AJ7165" s="76"/>
      <c r="AK7165" s="76"/>
      <c r="AL7165" s="76"/>
      <c r="AM7165" s="76"/>
      <c r="AN7165" s="76"/>
      <c r="AO7165" s="76"/>
      <c r="AP7165" s="76"/>
      <c r="AQ7165" s="76"/>
      <c r="AR7165" s="76"/>
      <c r="AS7165" s="76"/>
      <c r="AT7165" s="76"/>
      <c r="AU7165" s="76"/>
      <c r="AV7165" s="76"/>
      <c r="AW7165" s="76"/>
      <c r="AX7165" s="76"/>
      <c r="AY7165" s="76"/>
      <c r="AZ7165" s="76"/>
      <c r="BA7165" s="77"/>
      <c r="BC7165" s="47" t="s">
        <v>8010</v>
      </c>
    </row>
    <row r="7166" spans="1:55" ht="14.45" customHeight="1" outlineLevel="4" thickBot="1">
      <c r="A7166" s="25">
        <f t="shared" si="111"/>
        <v>7165</v>
      </c>
      <c r="C7166" s="30"/>
      <c r="D7166" s="41"/>
      <c r="E7166" s="41"/>
      <c r="H7166" s="39" t="s">
        <v>8011</v>
      </c>
      <c r="J7166" s="61"/>
      <c r="K7166" s="61"/>
      <c r="L7166" s="61"/>
      <c r="M7166" s="61"/>
      <c r="N7166" s="61"/>
      <c r="O7166" s="61"/>
      <c r="P7166" s="61"/>
      <c r="Q7166" s="61"/>
      <c r="R7166" s="61"/>
      <c r="S7166" s="61"/>
      <c r="T7166" s="61"/>
      <c r="U7166" s="61"/>
      <c r="V7166" s="61"/>
      <c r="W7166" s="61"/>
      <c r="X7166" s="61"/>
      <c r="Y7166" s="61"/>
      <c r="Z7166" s="61"/>
      <c r="AA7166" s="61"/>
      <c r="AB7166" s="61"/>
      <c r="AC7166" s="61"/>
      <c r="AD7166" s="61"/>
      <c r="AE7166" s="61"/>
      <c r="AF7166" s="61"/>
      <c r="AG7166" s="61"/>
      <c r="AH7166" s="61"/>
      <c r="AI7166" s="61"/>
      <c r="AJ7166" s="61"/>
      <c r="AK7166" s="61"/>
      <c r="AL7166" s="61"/>
      <c r="AM7166" s="61"/>
      <c r="AN7166" s="61"/>
      <c r="AO7166" s="61"/>
      <c r="AP7166" s="61"/>
      <c r="AQ7166" s="61"/>
      <c r="AR7166" s="61"/>
      <c r="AS7166" s="61"/>
      <c r="AT7166" s="61"/>
      <c r="AU7166" s="61"/>
      <c r="AV7166" s="61"/>
      <c r="AW7166" s="61"/>
      <c r="AX7166" s="61"/>
      <c r="AY7166" s="61"/>
      <c r="AZ7166" s="61"/>
      <c r="BA7166" s="62"/>
    </row>
    <row r="7167" spans="1:55" ht="14.45" customHeight="1" outlineLevel="4" thickBot="1">
      <c r="A7167" s="25">
        <f t="shared" si="111"/>
        <v>7166</v>
      </c>
      <c r="C7167" s="30"/>
      <c r="D7167" s="41"/>
      <c r="E7167" s="41"/>
      <c r="I7167" s="40" t="s">
        <v>8012</v>
      </c>
      <c r="J7167" s="38"/>
      <c r="K7167" s="38"/>
      <c r="L7167" s="38"/>
      <c r="M7167" s="38"/>
      <c r="N7167" s="38"/>
      <c r="O7167" s="38"/>
      <c r="R7167" s="38"/>
      <c r="S7167" s="38"/>
      <c r="T7167" s="38"/>
      <c r="U7167" s="38"/>
      <c r="V7167" s="38"/>
      <c r="W7167" s="38"/>
    </row>
    <row r="7168" spans="1:55" ht="14.45" customHeight="1" outlineLevel="4" thickBot="1">
      <c r="A7168" s="25">
        <f t="shared" si="111"/>
        <v>7167</v>
      </c>
      <c r="C7168" s="30"/>
      <c r="D7168" s="41"/>
      <c r="E7168" s="41"/>
      <c r="I7168" s="19" t="s">
        <v>8013</v>
      </c>
      <c r="AC7168" s="38"/>
      <c r="AD7168" s="38"/>
      <c r="AE7168" s="38"/>
      <c r="AF7168" s="38"/>
      <c r="AG7168" s="38"/>
      <c r="AH7168" s="38"/>
      <c r="AI7168" s="38"/>
      <c r="AJ7168" s="38"/>
      <c r="AS7168" s="38"/>
      <c r="AT7168" s="38"/>
      <c r="AU7168" s="38"/>
      <c r="AV7168" s="38"/>
      <c r="AW7168" s="38"/>
      <c r="AX7168" s="38"/>
      <c r="AY7168" s="38"/>
      <c r="AZ7168" s="38"/>
    </row>
    <row r="7169" spans="1:55" ht="14.45" customHeight="1" outlineLevel="4" thickBot="1">
      <c r="A7169" s="25">
        <f t="shared" si="111"/>
        <v>7168</v>
      </c>
      <c r="C7169" s="30"/>
      <c r="D7169" s="41"/>
      <c r="E7169" s="41"/>
      <c r="I7169" s="19" t="s">
        <v>8014</v>
      </c>
    </row>
    <row r="7170" spans="1:55" ht="14.45" customHeight="1" outlineLevel="4" thickBot="1">
      <c r="A7170" s="25">
        <f t="shared" si="111"/>
        <v>7169</v>
      </c>
      <c r="C7170" s="30"/>
      <c r="D7170" s="41"/>
      <c r="E7170" s="41"/>
      <c r="I7170" s="40" t="s">
        <v>8015</v>
      </c>
      <c r="Z7170" s="38"/>
      <c r="AA7170" s="38"/>
      <c r="AB7170" s="38"/>
      <c r="AC7170" s="38"/>
      <c r="AD7170" s="38"/>
      <c r="AE7170" s="38"/>
      <c r="AF7170" s="38"/>
      <c r="AG7170" s="38"/>
      <c r="AH7170" s="38"/>
      <c r="AI7170" s="38"/>
      <c r="AJ7170" s="38"/>
      <c r="AK7170" s="38"/>
      <c r="AL7170" s="38"/>
      <c r="AM7170" s="38"/>
      <c r="AN7170" s="38"/>
      <c r="AO7170" s="38"/>
      <c r="AP7170" s="38"/>
    </row>
    <row r="7171" spans="1:55" ht="14.45" customHeight="1" outlineLevel="4" thickBot="1">
      <c r="A7171" s="25">
        <f t="shared" si="111"/>
        <v>7170</v>
      </c>
      <c r="C7171" s="30"/>
      <c r="D7171" s="41"/>
      <c r="E7171" s="41"/>
      <c r="I7171" s="19" t="s">
        <v>8016</v>
      </c>
      <c r="AE7171" s="38"/>
      <c r="AF7171" s="38"/>
      <c r="AG7171" s="38"/>
      <c r="AH7171" s="38"/>
      <c r="AI7171" s="38"/>
      <c r="AJ7171" s="38"/>
      <c r="AK7171" s="38"/>
      <c r="AL7171" s="38"/>
    </row>
    <row r="7172" spans="1:55" ht="14.45" customHeight="1" outlineLevel="4" thickBot="1">
      <c r="A7172" s="25">
        <f t="shared" si="111"/>
        <v>7171</v>
      </c>
      <c r="C7172" s="30"/>
      <c r="D7172" s="41"/>
      <c r="E7172" s="41"/>
      <c r="I7172" s="41" t="s">
        <v>4766</v>
      </c>
      <c r="J7172" s="55"/>
      <c r="K7172" s="55"/>
      <c r="L7172" s="55"/>
      <c r="M7172" s="55"/>
      <c r="N7172" s="55"/>
      <c r="O7172" s="55"/>
      <c r="P7172" s="55"/>
      <c r="Q7172" s="55"/>
      <c r="R7172" s="55"/>
      <c r="S7172" s="55"/>
      <c r="T7172" s="55"/>
      <c r="U7172" s="55"/>
      <c r="V7172" s="55"/>
      <c r="W7172" s="55"/>
      <c r="X7172" s="55"/>
      <c r="Y7172" s="55"/>
      <c r="Z7172" s="55"/>
      <c r="AA7172" s="55"/>
      <c r="AB7172" s="55"/>
      <c r="AC7172" s="55"/>
      <c r="AD7172" s="55"/>
      <c r="AE7172" s="55"/>
      <c r="AF7172" s="55"/>
      <c r="AG7172" s="55"/>
      <c r="AH7172" s="55"/>
      <c r="AI7172" s="55"/>
      <c r="AJ7172" s="55"/>
      <c r="AK7172" s="55"/>
      <c r="AL7172" s="55"/>
      <c r="AM7172" s="55"/>
      <c r="AN7172" s="55"/>
      <c r="AO7172" s="55"/>
      <c r="AP7172" s="55"/>
      <c r="AQ7172" s="55"/>
      <c r="AR7172" s="55"/>
      <c r="AS7172" s="55"/>
      <c r="AT7172" s="55"/>
      <c r="AU7172" s="55"/>
      <c r="AV7172" s="55"/>
      <c r="AW7172" s="55"/>
      <c r="AX7172" s="55"/>
      <c r="AY7172" s="55"/>
      <c r="AZ7172" s="55"/>
      <c r="BA7172" s="63"/>
    </row>
    <row r="7173" spans="1:55" ht="14.45" customHeight="1" outlineLevel="4" thickBot="1">
      <c r="A7173" s="25">
        <f t="shared" si="111"/>
        <v>7172</v>
      </c>
      <c r="C7173" s="30"/>
      <c r="D7173" s="41"/>
      <c r="E7173" s="41"/>
      <c r="I7173" s="163" t="s">
        <v>955</v>
      </c>
      <c r="J7173" s="123" t="s">
        <v>8017</v>
      </c>
      <c r="K7173" s="65"/>
      <c r="L7173" s="65"/>
      <c r="M7173" s="65"/>
      <c r="N7173" s="65"/>
      <c r="O7173" s="65"/>
      <c r="P7173" s="65"/>
      <c r="Q7173" s="65"/>
      <c r="R7173" s="65"/>
      <c r="S7173" s="65"/>
      <c r="T7173" s="65"/>
      <c r="U7173" s="65"/>
      <c r="V7173" s="65"/>
      <c r="W7173" s="65"/>
      <c r="X7173" s="65"/>
      <c r="Y7173" s="65"/>
      <c r="Z7173" s="65"/>
      <c r="AA7173" s="65"/>
      <c r="AB7173" s="65"/>
      <c r="AC7173" s="65"/>
      <c r="AD7173" s="65"/>
      <c r="AE7173" s="65"/>
      <c r="AF7173" s="65"/>
      <c r="AG7173" s="65"/>
      <c r="AH7173" s="65"/>
      <c r="AI7173" s="65"/>
      <c r="AJ7173" s="65"/>
      <c r="AK7173" s="65"/>
      <c r="AL7173" s="65"/>
      <c r="AM7173" s="65"/>
      <c r="AN7173" s="65"/>
      <c r="AO7173" s="65"/>
      <c r="AP7173" s="65"/>
      <c r="AQ7173" s="65"/>
      <c r="AR7173" s="65"/>
      <c r="AS7173" s="65"/>
      <c r="AT7173" s="65"/>
      <c r="AU7173" s="65"/>
      <c r="AV7173" s="65"/>
      <c r="AW7173" s="65"/>
      <c r="AX7173" s="65"/>
      <c r="AY7173" s="65"/>
      <c r="AZ7173" s="65"/>
      <c r="BA7173" s="66"/>
    </row>
    <row r="7174" spans="1:55" ht="14.45" customHeight="1" outlineLevel="4" thickBot="1">
      <c r="A7174" s="25">
        <f t="shared" si="111"/>
        <v>7173</v>
      </c>
      <c r="C7174" s="30"/>
      <c r="D7174" s="41"/>
      <c r="E7174" s="41"/>
      <c r="I7174" s="41"/>
      <c r="J7174" s="30"/>
      <c r="K7174" s="30" t="s">
        <v>8018</v>
      </c>
      <c r="L7174" s="30"/>
      <c r="M7174" s="30"/>
      <c r="N7174" s="30"/>
      <c r="O7174" s="30"/>
      <c r="P7174" s="30"/>
      <c r="Q7174" s="30"/>
      <c r="R7174" s="30"/>
      <c r="S7174" s="30"/>
      <c r="T7174" s="30"/>
      <c r="U7174" s="30"/>
      <c r="V7174" s="30"/>
      <c r="W7174" s="30"/>
      <c r="X7174" s="30"/>
      <c r="Y7174" s="30"/>
      <c r="Z7174" s="30"/>
      <c r="AA7174" s="30"/>
      <c r="AB7174" s="30"/>
      <c r="AC7174" s="30"/>
      <c r="AD7174" s="30"/>
      <c r="AE7174" s="30"/>
      <c r="AF7174" s="30"/>
      <c r="AG7174" s="30"/>
      <c r="AH7174" s="30"/>
      <c r="AI7174" s="30"/>
      <c r="AJ7174" s="30"/>
      <c r="AK7174" s="30"/>
      <c r="AL7174" s="30"/>
      <c r="AM7174" s="30"/>
      <c r="AN7174" s="30"/>
      <c r="AO7174" s="30"/>
      <c r="AP7174" s="30"/>
      <c r="AQ7174" s="30"/>
      <c r="AR7174" s="30"/>
      <c r="AS7174" s="30"/>
      <c r="AT7174" s="30"/>
      <c r="AU7174" s="30"/>
      <c r="AV7174" s="30"/>
      <c r="AW7174" s="30"/>
      <c r="AX7174" s="30"/>
      <c r="AY7174" s="30"/>
      <c r="AZ7174" s="30"/>
      <c r="BA7174" s="68"/>
    </row>
    <row r="7175" spans="1:55" ht="14.45" customHeight="1" outlineLevel="4" thickBot="1">
      <c r="A7175" s="25">
        <f t="shared" si="111"/>
        <v>7174</v>
      </c>
      <c r="C7175" s="30"/>
      <c r="D7175" s="41"/>
      <c r="E7175" s="41"/>
      <c r="I7175" s="41"/>
      <c r="J7175" s="30"/>
      <c r="K7175" s="30" t="s">
        <v>8019</v>
      </c>
      <c r="L7175" s="30"/>
      <c r="M7175" s="30"/>
      <c r="N7175" s="30"/>
      <c r="O7175" s="30"/>
      <c r="P7175" s="30"/>
      <c r="Q7175" s="30"/>
      <c r="R7175" s="30"/>
      <c r="S7175" s="30"/>
      <c r="T7175" s="30"/>
      <c r="U7175" s="30"/>
      <c r="V7175" s="30"/>
      <c r="W7175" s="30"/>
      <c r="X7175" s="30"/>
      <c r="Y7175" s="30"/>
      <c r="Z7175" s="30"/>
      <c r="AA7175" s="30"/>
      <c r="AB7175" s="30"/>
      <c r="AC7175" s="30"/>
      <c r="AD7175" s="30"/>
      <c r="AE7175" s="30"/>
      <c r="AF7175" s="30"/>
      <c r="AG7175" s="30"/>
      <c r="AH7175" s="30"/>
      <c r="AI7175" s="30"/>
      <c r="AJ7175" s="30"/>
      <c r="AK7175" s="30"/>
      <c r="AL7175" s="30"/>
      <c r="AM7175" s="30"/>
      <c r="AN7175" s="30"/>
      <c r="AO7175" s="30"/>
      <c r="AP7175" s="30"/>
      <c r="AQ7175" s="30"/>
      <c r="AR7175" s="30"/>
      <c r="AS7175" s="30"/>
      <c r="AT7175" s="30"/>
      <c r="AU7175" s="30"/>
      <c r="AV7175" s="30"/>
      <c r="AW7175" s="30"/>
      <c r="AX7175" s="30"/>
      <c r="AY7175" s="30"/>
      <c r="AZ7175" s="30"/>
      <c r="BA7175" s="68"/>
    </row>
    <row r="7176" spans="1:55" ht="14.45" customHeight="1" outlineLevel="4" thickBot="1">
      <c r="A7176" s="25">
        <f t="shared" si="111"/>
        <v>7175</v>
      </c>
      <c r="C7176" s="30"/>
      <c r="D7176" s="41"/>
      <c r="E7176" s="41"/>
      <c r="I7176" s="41"/>
      <c r="J7176" s="30"/>
      <c r="K7176" s="30" t="s">
        <v>8020</v>
      </c>
      <c r="L7176" s="30"/>
      <c r="M7176" s="30"/>
      <c r="N7176" s="30"/>
      <c r="O7176" s="30"/>
      <c r="P7176" s="30"/>
      <c r="Q7176" s="30"/>
      <c r="R7176" s="30"/>
      <c r="S7176" s="30"/>
      <c r="T7176" s="30"/>
      <c r="U7176" s="30"/>
      <c r="V7176" s="30"/>
      <c r="W7176" s="30"/>
      <c r="X7176" s="30"/>
      <c r="Y7176" s="30"/>
      <c r="Z7176" s="30"/>
      <c r="AA7176" s="30"/>
      <c r="AB7176" s="30"/>
      <c r="AC7176" s="30"/>
      <c r="AD7176" s="30"/>
      <c r="AE7176" s="30"/>
      <c r="AF7176" s="30"/>
      <c r="AG7176" s="30"/>
      <c r="AH7176" s="30"/>
      <c r="AI7176" s="30"/>
      <c r="AJ7176" s="30"/>
      <c r="AK7176" s="30"/>
      <c r="AL7176" s="30"/>
      <c r="AM7176" s="30"/>
      <c r="AN7176" s="30"/>
      <c r="AO7176" s="30"/>
      <c r="AP7176" s="30"/>
      <c r="AQ7176" s="30"/>
      <c r="AR7176" s="30"/>
      <c r="AS7176" s="30"/>
      <c r="AT7176" s="30"/>
      <c r="AU7176" s="30"/>
      <c r="AV7176" s="30"/>
      <c r="AW7176" s="30"/>
      <c r="AX7176" s="30"/>
      <c r="AY7176" s="30"/>
      <c r="AZ7176" s="30"/>
      <c r="BA7176" s="68"/>
      <c r="BC7176" s="47" t="s">
        <v>8021</v>
      </c>
    </row>
    <row r="7177" spans="1:55" ht="14.45" customHeight="1" outlineLevel="4" thickBot="1">
      <c r="A7177" s="25">
        <f t="shared" si="111"/>
        <v>7176</v>
      </c>
      <c r="C7177" s="30"/>
      <c r="D7177" s="41"/>
      <c r="E7177" s="41"/>
      <c r="I7177" s="41"/>
      <c r="J7177" s="125" t="s">
        <v>8022</v>
      </c>
      <c r="K7177" s="30"/>
      <c r="L7177" s="30"/>
      <c r="M7177" s="30"/>
      <c r="N7177" s="30"/>
      <c r="O7177" s="30"/>
      <c r="P7177" s="30"/>
      <c r="Q7177" s="30"/>
      <c r="R7177" s="30"/>
      <c r="S7177" s="30"/>
      <c r="T7177" s="30"/>
      <c r="U7177" s="30"/>
      <c r="V7177" s="30"/>
      <c r="W7177" s="30"/>
      <c r="X7177" s="30"/>
      <c r="Y7177" s="30"/>
      <c r="Z7177" s="30"/>
      <c r="AA7177" s="30"/>
      <c r="AB7177" s="30"/>
      <c r="AC7177" s="30"/>
      <c r="AD7177" s="30"/>
      <c r="AE7177" s="30"/>
      <c r="AF7177" s="30"/>
      <c r="AG7177" s="30"/>
      <c r="AH7177" s="30"/>
      <c r="AI7177" s="30"/>
      <c r="AJ7177" s="30"/>
      <c r="AK7177" s="30"/>
      <c r="AL7177" s="30"/>
      <c r="AM7177" s="30"/>
      <c r="AN7177" s="30"/>
      <c r="AO7177" s="30"/>
      <c r="AP7177" s="30"/>
      <c r="AQ7177" s="30"/>
      <c r="AR7177" s="30"/>
      <c r="AS7177" s="30"/>
      <c r="AT7177" s="30"/>
      <c r="AU7177" s="30"/>
      <c r="AV7177" s="30"/>
      <c r="AW7177" s="30"/>
      <c r="AX7177" s="30"/>
      <c r="AY7177" s="30"/>
      <c r="AZ7177" s="30"/>
      <c r="BA7177" s="68"/>
    </row>
    <row r="7178" spans="1:55" ht="14.45" customHeight="1" outlineLevel="4" thickBot="1">
      <c r="A7178" s="25">
        <f t="shared" si="111"/>
        <v>7177</v>
      </c>
      <c r="C7178" s="30"/>
      <c r="D7178" s="41"/>
      <c r="E7178" s="41"/>
      <c r="I7178" s="41"/>
      <c r="J7178" s="30"/>
      <c r="K7178" s="30" t="s">
        <v>8023</v>
      </c>
      <c r="L7178" s="30"/>
      <c r="M7178" s="30"/>
      <c r="N7178" s="30"/>
      <c r="O7178" s="30"/>
      <c r="P7178" s="30"/>
      <c r="Q7178" s="30"/>
      <c r="R7178" s="30"/>
      <c r="S7178" s="30"/>
      <c r="T7178" s="30"/>
      <c r="U7178" s="30"/>
      <c r="V7178" s="30"/>
      <c r="W7178" s="30"/>
      <c r="X7178" s="30"/>
      <c r="Y7178" s="30"/>
      <c r="Z7178" s="30"/>
      <c r="AA7178" s="30"/>
      <c r="AB7178" s="30"/>
      <c r="AC7178" s="30"/>
      <c r="AD7178" s="30"/>
      <c r="AE7178" s="30"/>
      <c r="AF7178" s="30"/>
      <c r="AG7178" s="30"/>
      <c r="AH7178" s="30"/>
      <c r="AI7178" s="30"/>
      <c r="AJ7178" s="30"/>
      <c r="AK7178" s="30"/>
      <c r="AL7178" s="30"/>
      <c r="AM7178" s="30"/>
      <c r="AN7178" s="124"/>
      <c r="AO7178" s="124"/>
      <c r="AP7178" s="124"/>
      <c r="AQ7178" s="124"/>
      <c r="AR7178" s="124"/>
      <c r="AS7178" s="124"/>
      <c r="AT7178" s="124"/>
      <c r="AU7178" s="30"/>
      <c r="AV7178" s="30"/>
      <c r="AW7178" s="30"/>
      <c r="AX7178" s="30"/>
      <c r="AY7178" s="30"/>
      <c r="AZ7178" s="30"/>
      <c r="BA7178" s="68"/>
    </row>
    <row r="7179" spans="1:55" ht="14.45" customHeight="1" outlineLevel="4" thickBot="1">
      <c r="A7179" s="25">
        <f t="shared" si="111"/>
        <v>7178</v>
      </c>
      <c r="C7179" s="30"/>
      <c r="D7179" s="41"/>
      <c r="E7179" s="41"/>
      <c r="I7179" s="41"/>
      <c r="J7179" s="30"/>
      <c r="K7179" s="30" t="s">
        <v>8024</v>
      </c>
      <c r="L7179" s="30"/>
      <c r="M7179" s="30"/>
      <c r="N7179" s="30"/>
      <c r="O7179" s="30"/>
      <c r="P7179" s="30"/>
      <c r="Q7179" s="30"/>
      <c r="R7179" s="30"/>
      <c r="S7179" s="30"/>
      <c r="T7179" s="30"/>
      <c r="U7179" s="30"/>
      <c r="V7179" s="30"/>
      <c r="W7179" s="30"/>
      <c r="X7179" s="30"/>
      <c r="Y7179" s="30"/>
      <c r="Z7179" s="30"/>
      <c r="AA7179" s="30"/>
      <c r="AB7179" s="30"/>
      <c r="AC7179" s="30"/>
      <c r="AD7179" s="30"/>
      <c r="AE7179" s="30"/>
      <c r="AF7179" s="30"/>
      <c r="AG7179" s="30"/>
      <c r="AH7179" s="30"/>
      <c r="AI7179" s="30"/>
      <c r="AJ7179" s="30"/>
      <c r="AK7179" s="30"/>
      <c r="AL7179" s="30"/>
      <c r="AM7179" s="30"/>
      <c r="AN7179" s="30"/>
      <c r="AO7179" s="30"/>
      <c r="AP7179" s="30"/>
      <c r="AQ7179" s="30"/>
      <c r="AR7179" s="30"/>
      <c r="AS7179" s="30"/>
      <c r="AT7179" s="30"/>
      <c r="AU7179" s="30"/>
      <c r="AV7179" s="30"/>
      <c r="AW7179" s="30"/>
      <c r="AX7179" s="30"/>
      <c r="AY7179" s="30"/>
      <c r="AZ7179" s="30"/>
      <c r="BA7179" s="68"/>
    </row>
    <row r="7180" spans="1:55" ht="14.45" customHeight="1" outlineLevel="4" thickBot="1">
      <c r="A7180" s="25">
        <f t="shared" ref="A7180:A7243" si="112">ROW()-1</f>
        <v>7179</v>
      </c>
      <c r="C7180" s="30"/>
      <c r="D7180" s="41"/>
      <c r="E7180" s="41"/>
      <c r="I7180" s="41"/>
      <c r="J7180" s="30"/>
      <c r="K7180" s="30" t="s">
        <v>8025</v>
      </c>
      <c r="L7180" s="30"/>
      <c r="M7180" s="30"/>
      <c r="N7180" s="30"/>
      <c r="O7180" s="30"/>
      <c r="P7180" s="30"/>
      <c r="Q7180" s="30"/>
      <c r="R7180" s="30"/>
      <c r="S7180" s="30"/>
      <c r="T7180" s="30"/>
      <c r="U7180" s="30"/>
      <c r="V7180" s="30"/>
      <c r="W7180" s="124"/>
      <c r="X7180" s="124"/>
      <c r="Y7180" s="124"/>
      <c r="Z7180" s="124"/>
      <c r="AA7180" s="30"/>
      <c r="AB7180" s="30"/>
      <c r="AC7180" s="30"/>
      <c r="AD7180" s="30"/>
      <c r="AE7180" s="30"/>
      <c r="AF7180" s="30"/>
      <c r="AG7180" s="30"/>
      <c r="AH7180" s="30"/>
      <c r="AI7180" s="30"/>
      <c r="AJ7180" s="30"/>
      <c r="AK7180" s="30"/>
      <c r="AL7180" s="30"/>
      <c r="AM7180" s="30"/>
      <c r="AN7180" s="30"/>
      <c r="AO7180" s="30"/>
      <c r="AP7180" s="30"/>
      <c r="AQ7180" s="30"/>
      <c r="AR7180" s="124"/>
      <c r="AS7180" s="124"/>
      <c r="AT7180" s="124"/>
      <c r="AU7180" s="124"/>
      <c r="AV7180" s="124"/>
      <c r="AW7180" s="124"/>
      <c r="AX7180" s="124"/>
      <c r="AY7180" s="124"/>
      <c r="AZ7180" s="124"/>
      <c r="BA7180" s="153"/>
    </row>
    <row r="7181" spans="1:55" ht="14.45" customHeight="1" outlineLevel="4" thickBot="1">
      <c r="A7181" s="25">
        <f t="shared" si="112"/>
        <v>7180</v>
      </c>
      <c r="C7181" s="30"/>
      <c r="D7181" s="41"/>
      <c r="E7181" s="41"/>
      <c r="I7181" s="41"/>
      <c r="J7181" s="76"/>
      <c r="K7181" s="137" t="s">
        <v>8026</v>
      </c>
      <c r="L7181" s="137"/>
      <c r="M7181" s="137"/>
      <c r="N7181" s="137"/>
      <c r="O7181" s="137"/>
      <c r="P7181" s="137"/>
      <c r="Q7181" s="137"/>
      <c r="R7181" s="76"/>
      <c r="S7181" s="76"/>
      <c r="T7181" s="76"/>
      <c r="U7181" s="76"/>
      <c r="V7181" s="76"/>
      <c r="W7181" s="76"/>
      <c r="X7181" s="76"/>
      <c r="Y7181" s="76"/>
      <c r="Z7181" s="76"/>
      <c r="AA7181" s="76"/>
      <c r="AB7181" s="76"/>
      <c r="AC7181" s="76"/>
      <c r="AD7181" s="76"/>
      <c r="AE7181" s="76"/>
      <c r="AF7181" s="76"/>
      <c r="AG7181" s="76"/>
      <c r="AH7181" s="76"/>
      <c r="AI7181" s="76"/>
      <c r="AJ7181" s="76"/>
      <c r="AK7181" s="76"/>
      <c r="AL7181" s="76"/>
      <c r="AM7181" s="76"/>
      <c r="AN7181" s="76"/>
      <c r="AO7181" s="76"/>
      <c r="AP7181" s="76"/>
      <c r="AQ7181" s="76"/>
      <c r="AR7181" s="76"/>
      <c r="AS7181" s="76"/>
      <c r="AT7181" s="76"/>
      <c r="AU7181" s="76"/>
      <c r="AV7181" s="76"/>
      <c r="AW7181" s="76"/>
      <c r="AX7181" s="76"/>
      <c r="AY7181" s="76"/>
      <c r="AZ7181" s="76"/>
      <c r="BA7181" s="77"/>
      <c r="BC7181" s="47" t="s">
        <v>8027</v>
      </c>
    </row>
    <row r="7182" spans="1:55" ht="14.45" customHeight="1" outlineLevel="4" thickBot="1">
      <c r="A7182" s="25">
        <f t="shared" si="112"/>
        <v>7181</v>
      </c>
      <c r="C7182" s="30"/>
      <c r="D7182" s="41"/>
      <c r="E7182" s="41"/>
      <c r="H7182" s="39" t="s">
        <v>8028</v>
      </c>
      <c r="J7182" s="61"/>
      <c r="K7182" s="61"/>
      <c r="L7182" s="61"/>
      <c r="M7182" s="61"/>
      <c r="N7182" s="61"/>
      <c r="O7182" s="61"/>
      <c r="P7182" s="61"/>
      <c r="Q7182" s="61"/>
      <c r="R7182" s="61"/>
      <c r="S7182" s="61"/>
      <c r="T7182" s="61"/>
      <c r="U7182" s="61"/>
      <c r="V7182" s="61"/>
      <c r="W7182" s="61"/>
      <c r="X7182" s="61"/>
      <c r="Y7182" s="61"/>
      <c r="Z7182" s="61"/>
      <c r="AA7182" s="61"/>
      <c r="AB7182" s="61"/>
      <c r="AC7182" s="61"/>
      <c r="AD7182" s="61"/>
      <c r="AE7182" s="61"/>
      <c r="AF7182" s="61"/>
      <c r="AG7182" s="61"/>
      <c r="AH7182" s="61"/>
      <c r="AI7182" s="61"/>
      <c r="AJ7182" s="61"/>
      <c r="AK7182" s="61"/>
      <c r="AL7182" s="61"/>
      <c r="AM7182" s="61"/>
      <c r="AN7182" s="61"/>
      <c r="AO7182" s="61"/>
      <c r="AP7182" s="61"/>
      <c r="AQ7182" s="61"/>
      <c r="AR7182" s="61"/>
      <c r="AS7182" s="61"/>
      <c r="AT7182" s="61"/>
      <c r="AU7182" s="61"/>
      <c r="AV7182" s="61"/>
      <c r="AW7182" s="61"/>
      <c r="AX7182" s="61"/>
      <c r="AY7182" s="61"/>
      <c r="AZ7182" s="61"/>
      <c r="BA7182" s="62"/>
    </row>
    <row r="7183" spans="1:55" ht="14.45" customHeight="1" outlineLevel="4" thickBot="1">
      <c r="A7183" s="25">
        <f t="shared" si="112"/>
        <v>7182</v>
      </c>
      <c r="C7183" s="30"/>
      <c r="D7183" s="41"/>
      <c r="E7183" s="41"/>
      <c r="I7183" s="19" t="s">
        <v>8029</v>
      </c>
      <c r="BC7183" s="60" t="s">
        <v>8030</v>
      </c>
    </row>
    <row r="7184" spans="1:55" ht="14.45" customHeight="1" outlineLevel="4" thickBot="1">
      <c r="A7184" s="25">
        <f t="shared" si="112"/>
        <v>7183</v>
      </c>
      <c r="C7184" s="30"/>
      <c r="D7184" s="41"/>
      <c r="E7184" s="41"/>
      <c r="I7184" s="19" t="s">
        <v>8031</v>
      </c>
      <c r="V7184" s="38"/>
      <c r="W7184" s="38"/>
      <c r="X7184" s="38"/>
      <c r="Y7184" s="38"/>
      <c r="Z7184" s="38"/>
      <c r="AE7184" s="38"/>
      <c r="AF7184" s="38"/>
      <c r="AG7184" s="38"/>
      <c r="AH7184" s="38"/>
      <c r="BC7184" s="22" t="s">
        <v>6261</v>
      </c>
    </row>
    <row r="7185" spans="1:99" ht="14.45" customHeight="1" outlineLevel="4" thickBot="1">
      <c r="A7185" s="25">
        <f t="shared" si="112"/>
        <v>7184</v>
      </c>
      <c r="C7185" s="30"/>
      <c r="D7185" s="41"/>
      <c r="E7185" s="41"/>
      <c r="H7185" s="39" t="s">
        <v>8032</v>
      </c>
    </row>
    <row r="7186" spans="1:99" ht="14.45" customHeight="1" outlineLevel="4" thickBot="1">
      <c r="A7186" s="25">
        <f t="shared" si="112"/>
        <v>7185</v>
      </c>
      <c r="C7186" s="30"/>
      <c r="D7186" s="41"/>
      <c r="E7186" s="41"/>
      <c r="I7186" s="19" t="s">
        <v>8033</v>
      </c>
      <c r="J7186" s="38"/>
      <c r="K7186" s="38"/>
      <c r="L7186" s="38"/>
      <c r="M7186" s="38"/>
      <c r="N7186" s="38"/>
      <c r="O7186" s="38"/>
      <c r="P7186" s="38"/>
      <c r="Q7186" s="38"/>
      <c r="V7186" s="38"/>
      <c r="W7186" s="38"/>
      <c r="X7186" s="38"/>
      <c r="AC7186" s="38"/>
      <c r="AD7186" s="38"/>
    </row>
    <row r="7187" spans="1:99" ht="14.45" customHeight="1" outlineLevel="3" thickBot="1">
      <c r="A7187" s="25">
        <f t="shared" si="112"/>
        <v>7186</v>
      </c>
      <c r="C7187" s="30"/>
      <c r="D7187" s="41"/>
      <c r="E7187" s="41"/>
    </row>
    <row r="7188" spans="1:99" ht="14.45" customHeight="1" outlineLevel="2" thickBot="1">
      <c r="A7188" s="25">
        <f t="shared" si="112"/>
        <v>7187</v>
      </c>
      <c r="C7188" s="30"/>
      <c r="D7188" s="41"/>
      <c r="E7188" s="33" t="s">
        <v>8034</v>
      </c>
      <c r="BC7188" s="29" t="s">
        <v>8035</v>
      </c>
    </row>
    <row r="7189" spans="1:99" ht="14.45" customHeight="1" outlineLevel="3" thickBot="1">
      <c r="A7189" s="25">
        <f t="shared" si="112"/>
        <v>7188</v>
      </c>
      <c r="C7189" s="30"/>
      <c r="D7189" s="41"/>
      <c r="F7189" s="34" t="s">
        <v>8036</v>
      </c>
      <c r="BC7189" s="29" t="s">
        <v>8037</v>
      </c>
    </row>
    <row r="7190" spans="1:99" ht="14.45" customHeight="1" outlineLevel="4" thickBot="1">
      <c r="A7190" s="25">
        <f t="shared" si="112"/>
        <v>7189</v>
      </c>
      <c r="C7190" s="30"/>
      <c r="D7190" s="41"/>
      <c r="F7190" s="41"/>
      <c r="G7190" s="19" t="s">
        <v>8038</v>
      </c>
      <c r="H7190" s="38"/>
      <c r="I7190" s="38"/>
      <c r="J7190" s="38"/>
      <c r="V7190" s="38"/>
      <c r="W7190" s="38"/>
      <c r="X7190" s="38"/>
      <c r="Y7190" s="38"/>
      <c r="Z7190" s="38"/>
      <c r="AA7190" s="38"/>
      <c r="AB7190" s="38"/>
      <c r="AC7190" s="38"/>
      <c r="AD7190" s="38"/>
      <c r="AE7190" s="38"/>
      <c r="AF7190" s="38"/>
      <c r="AK7190" s="38"/>
      <c r="AL7190" s="38"/>
      <c r="AM7190" s="38"/>
      <c r="AN7190" s="38"/>
      <c r="AO7190" s="38"/>
      <c r="AP7190" s="38"/>
      <c r="AQ7190" s="38"/>
      <c r="AR7190" s="38"/>
      <c r="AS7190" s="38"/>
      <c r="AT7190" s="38"/>
      <c r="AU7190" s="38"/>
      <c r="AV7190" s="38"/>
      <c r="AW7190" s="38"/>
      <c r="AX7190" s="38"/>
      <c r="AY7190" s="38"/>
    </row>
    <row r="7191" spans="1:99" ht="14.45" customHeight="1" outlineLevel="4" thickBot="1">
      <c r="A7191" s="25">
        <f t="shared" si="112"/>
        <v>7190</v>
      </c>
      <c r="C7191" s="30"/>
      <c r="D7191" s="41"/>
      <c r="F7191" s="41"/>
      <c r="G7191" s="19" t="s">
        <v>1411</v>
      </c>
    </row>
    <row r="7192" spans="1:99" ht="14.45" customHeight="1" outlineLevel="3" thickBot="1">
      <c r="A7192" s="25">
        <f t="shared" si="112"/>
        <v>7191</v>
      </c>
      <c r="C7192" s="30"/>
      <c r="D7192" s="41"/>
      <c r="F7192" s="34" t="s">
        <v>8039</v>
      </c>
      <c r="BC7192" s="175" t="s">
        <v>8040</v>
      </c>
      <c r="BD7192" s="70"/>
      <c r="BE7192" s="70"/>
      <c r="BF7192" s="70"/>
      <c r="BG7192" s="70"/>
      <c r="BH7192" s="70"/>
      <c r="BI7192" s="70"/>
      <c r="BJ7192" s="70"/>
      <c r="BK7192" s="70"/>
      <c r="BL7192" s="70"/>
      <c r="BM7192" s="70"/>
      <c r="BN7192" s="70"/>
      <c r="BO7192" s="70"/>
      <c r="BP7192" s="70"/>
      <c r="BQ7192" s="70"/>
      <c r="BR7192" s="70"/>
      <c r="BS7192" s="70"/>
      <c r="BT7192" s="70"/>
      <c r="BU7192" s="70"/>
      <c r="BV7192" s="70"/>
      <c r="BW7192" s="70"/>
      <c r="BX7192" s="70"/>
      <c r="BY7192" s="70"/>
      <c r="BZ7192" s="70"/>
      <c r="CA7192" s="70"/>
      <c r="CB7192" s="70"/>
      <c r="CC7192" s="70"/>
      <c r="CD7192" s="70"/>
      <c r="CE7192" s="70"/>
      <c r="CF7192" s="70"/>
      <c r="CG7192" s="70"/>
      <c r="CH7192" s="70"/>
      <c r="CI7192" s="70"/>
      <c r="CJ7192" s="70"/>
      <c r="CK7192" s="70"/>
      <c r="CL7192" s="70"/>
      <c r="CM7192" s="70"/>
      <c r="CN7192" s="70"/>
      <c r="CO7192" s="70"/>
      <c r="CP7192" s="70"/>
      <c r="CQ7192" s="70"/>
      <c r="CR7192" s="70"/>
      <c r="CS7192" s="70"/>
      <c r="CT7192" s="70"/>
      <c r="CU7192" s="82"/>
    </row>
    <row r="7193" spans="1:99" ht="14.45" customHeight="1" outlineLevel="4" thickBot="1">
      <c r="A7193" s="25">
        <f t="shared" si="112"/>
        <v>7192</v>
      </c>
      <c r="C7193" s="30"/>
      <c r="D7193" s="41"/>
      <c r="F7193" s="41"/>
      <c r="G7193" s="35" t="s">
        <v>8041</v>
      </c>
      <c r="BC7193" s="64" t="s">
        <v>8042</v>
      </c>
      <c r="BD7193" s="65"/>
      <c r="BE7193" s="65"/>
      <c r="BF7193" s="65"/>
      <c r="BG7193" s="65"/>
      <c r="BH7193" s="65"/>
      <c r="BI7193" s="65"/>
      <c r="BJ7193" s="65"/>
      <c r="BK7193" s="65"/>
      <c r="BL7193" s="65"/>
      <c r="BM7193" s="65"/>
      <c r="BN7193" s="65"/>
      <c r="BO7193" s="65"/>
      <c r="BP7193" s="65"/>
      <c r="BQ7193" s="65"/>
      <c r="BR7193" s="65"/>
      <c r="BS7193" s="65"/>
      <c r="BT7193" s="65"/>
      <c r="BU7193" s="65"/>
      <c r="BV7193" s="65"/>
      <c r="BW7193" s="65"/>
      <c r="BX7193" s="65"/>
      <c r="BY7193" s="65"/>
      <c r="BZ7193" s="65"/>
      <c r="CA7193" s="65"/>
      <c r="CB7193" s="65"/>
      <c r="CC7193" s="65"/>
      <c r="CD7193" s="65"/>
      <c r="CE7193" s="65"/>
      <c r="CF7193" s="65"/>
      <c r="CG7193" s="65"/>
      <c r="CH7193" s="65"/>
      <c r="CI7193" s="65"/>
      <c r="CJ7193" s="65"/>
      <c r="CK7193" s="65"/>
      <c r="CL7193" s="65"/>
      <c r="CM7193" s="65"/>
      <c r="CN7193" s="65"/>
      <c r="CO7193" s="65"/>
      <c r="CP7193" s="65"/>
      <c r="CQ7193" s="65"/>
      <c r="CR7193" s="65"/>
      <c r="CS7193" s="65"/>
      <c r="CT7193" s="65"/>
      <c r="CU7193" s="66"/>
    </row>
    <row r="7194" spans="1:99" ht="14.45" customHeight="1" outlineLevel="4" thickBot="1">
      <c r="A7194" s="25">
        <f t="shared" si="112"/>
        <v>7193</v>
      </c>
      <c r="C7194" s="30"/>
      <c r="D7194" s="41"/>
      <c r="F7194" s="41"/>
      <c r="H7194" s="19" t="s">
        <v>8043</v>
      </c>
      <c r="BC7194" s="30"/>
      <c r="BD7194" s="67" t="s">
        <v>8044</v>
      </c>
      <c r="BE7194" s="30"/>
      <c r="BF7194" s="30"/>
      <c r="BG7194" s="30"/>
      <c r="BH7194" s="30"/>
      <c r="BI7194" s="30"/>
      <c r="BJ7194" s="30"/>
      <c r="BK7194" s="30"/>
      <c r="BL7194" s="30"/>
      <c r="BM7194" s="30"/>
      <c r="BN7194" s="30"/>
      <c r="BO7194" s="30"/>
      <c r="BP7194" s="30"/>
      <c r="BQ7194" s="30"/>
      <c r="BR7194" s="30"/>
      <c r="BS7194" s="30"/>
      <c r="BT7194" s="30"/>
      <c r="BU7194" s="30"/>
      <c r="BV7194" s="30"/>
      <c r="BW7194" s="30"/>
      <c r="BX7194" s="30"/>
      <c r="BY7194" s="30"/>
      <c r="BZ7194" s="30"/>
      <c r="CA7194" s="30"/>
      <c r="CB7194" s="30"/>
      <c r="CC7194" s="30"/>
      <c r="CD7194" s="30"/>
      <c r="CE7194" s="30"/>
      <c r="CF7194" s="30"/>
      <c r="CG7194" s="30"/>
      <c r="CH7194" s="30"/>
      <c r="CI7194" s="30"/>
      <c r="CJ7194" s="30"/>
      <c r="CK7194" s="30"/>
      <c r="CL7194" s="30"/>
      <c r="CM7194" s="30"/>
      <c r="CN7194" s="30"/>
      <c r="CO7194" s="30"/>
      <c r="CP7194" s="30"/>
      <c r="CQ7194" s="30"/>
      <c r="CR7194" s="30"/>
      <c r="CS7194" s="30"/>
      <c r="CT7194" s="30"/>
      <c r="CU7194" s="68"/>
    </row>
    <row r="7195" spans="1:99" ht="14.45" customHeight="1" outlineLevel="4" thickBot="1">
      <c r="A7195" s="25">
        <f t="shared" si="112"/>
        <v>7194</v>
      </c>
      <c r="C7195" s="30"/>
      <c r="D7195" s="41"/>
      <c r="F7195" s="41"/>
      <c r="G7195" s="35" t="s">
        <v>8045</v>
      </c>
      <c r="BC7195" s="30"/>
      <c r="BD7195" s="30" t="s">
        <v>8046</v>
      </c>
      <c r="BE7195" s="30"/>
      <c r="BF7195" s="30"/>
      <c r="BG7195" s="30"/>
      <c r="BH7195" s="30"/>
      <c r="BI7195" s="30"/>
      <c r="BJ7195" s="30"/>
      <c r="BK7195" s="30"/>
      <c r="BL7195" s="30"/>
      <c r="BM7195" s="30"/>
      <c r="BN7195" s="30"/>
      <c r="BO7195" s="30"/>
      <c r="BP7195" s="30"/>
      <c r="BQ7195" s="30"/>
      <c r="BR7195" s="30"/>
      <c r="BS7195" s="30"/>
      <c r="BT7195" s="30"/>
      <c r="BU7195" s="30"/>
      <c r="BV7195" s="30"/>
      <c r="BW7195" s="30"/>
      <c r="BX7195" s="30"/>
      <c r="BY7195" s="30"/>
      <c r="BZ7195" s="30"/>
      <c r="CA7195" s="30"/>
      <c r="CB7195" s="30"/>
      <c r="CC7195" s="30"/>
      <c r="CD7195" s="30"/>
      <c r="CE7195" s="30"/>
      <c r="CF7195" s="30"/>
      <c r="CG7195" s="30"/>
      <c r="CH7195" s="30"/>
      <c r="CI7195" s="30"/>
      <c r="CJ7195" s="30"/>
      <c r="CK7195" s="30"/>
      <c r="CL7195" s="30"/>
      <c r="CM7195" s="30"/>
      <c r="CN7195" s="30"/>
      <c r="CO7195" s="30"/>
      <c r="CP7195" s="30"/>
      <c r="CQ7195" s="30"/>
      <c r="CR7195" s="30"/>
      <c r="CS7195" s="30"/>
      <c r="CT7195" s="30"/>
      <c r="CU7195" s="68"/>
    </row>
    <row r="7196" spans="1:99" ht="14.45" customHeight="1" outlineLevel="4" thickBot="1">
      <c r="A7196" s="25">
        <f t="shared" si="112"/>
        <v>7195</v>
      </c>
      <c r="C7196" s="30"/>
      <c r="D7196" s="41"/>
      <c r="F7196" s="41"/>
      <c r="H7196" s="19" t="s">
        <v>8047</v>
      </c>
      <c r="BC7196" s="30"/>
      <c r="BD7196" s="67" t="s">
        <v>8048</v>
      </c>
      <c r="BE7196" s="30"/>
      <c r="BF7196" s="30"/>
      <c r="BG7196" s="30"/>
      <c r="BH7196" s="30"/>
      <c r="BI7196" s="30"/>
      <c r="BJ7196" s="30"/>
      <c r="BK7196" s="30"/>
      <c r="BL7196" s="30"/>
      <c r="BM7196" s="30"/>
      <c r="BN7196" s="30"/>
      <c r="BO7196" s="30"/>
      <c r="BP7196" s="30"/>
      <c r="BQ7196" s="30"/>
      <c r="BR7196" s="30"/>
      <c r="BS7196" s="30"/>
      <c r="BT7196" s="30"/>
      <c r="BU7196" s="30"/>
      <c r="BV7196" s="30"/>
      <c r="BW7196" s="30"/>
      <c r="BX7196" s="30"/>
      <c r="BY7196" s="30"/>
      <c r="BZ7196" s="30"/>
      <c r="CA7196" s="30"/>
      <c r="CB7196" s="30"/>
      <c r="CC7196" s="30"/>
      <c r="CD7196" s="30"/>
      <c r="CE7196" s="30"/>
      <c r="CF7196" s="30"/>
      <c r="CG7196" s="30"/>
      <c r="CH7196" s="30"/>
      <c r="CI7196" s="30"/>
      <c r="CJ7196" s="30"/>
      <c r="CK7196" s="30"/>
      <c r="CL7196" s="30"/>
      <c r="CM7196" s="30"/>
      <c r="CN7196" s="30"/>
      <c r="CO7196" s="30"/>
      <c r="CP7196" s="30"/>
      <c r="CQ7196" s="30"/>
      <c r="CR7196" s="30"/>
      <c r="CS7196" s="30"/>
      <c r="CT7196" s="30"/>
      <c r="CU7196" s="68"/>
    </row>
    <row r="7197" spans="1:99" ht="14.45" customHeight="1" outlineLevel="4" thickBot="1">
      <c r="A7197" s="25">
        <f t="shared" si="112"/>
        <v>7196</v>
      </c>
      <c r="C7197" s="30"/>
      <c r="D7197" s="41"/>
      <c r="F7197" s="41"/>
      <c r="H7197" s="19" t="s">
        <v>8049</v>
      </c>
      <c r="BD7197" s="30" t="s">
        <v>6834</v>
      </c>
    </row>
    <row r="7198" spans="1:99" ht="14.45" customHeight="1" outlineLevel="4" thickBot="1">
      <c r="A7198" s="25">
        <f t="shared" si="112"/>
        <v>7197</v>
      </c>
      <c r="C7198" s="30"/>
      <c r="D7198" s="41"/>
      <c r="F7198" s="41"/>
      <c r="H7198" s="39" t="s">
        <v>8050</v>
      </c>
      <c r="BC7198" s="30"/>
      <c r="BD7198" s="67" t="s">
        <v>8051</v>
      </c>
      <c r="BE7198" s="30"/>
      <c r="BF7198" s="30"/>
      <c r="BG7198" s="30"/>
      <c r="BH7198" s="30"/>
      <c r="BI7198" s="30"/>
      <c r="BJ7198" s="30"/>
      <c r="BK7198" s="30"/>
      <c r="BL7198" s="30"/>
      <c r="BM7198" s="30"/>
      <c r="BN7198" s="30"/>
      <c r="BO7198" s="30"/>
      <c r="BP7198" s="30"/>
      <c r="BQ7198" s="30"/>
      <c r="BR7198" s="30"/>
      <c r="BS7198" s="30"/>
      <c r="BT7198" s="30"/>
      <c r="BU7198" s="30"/>
      <c r="BV7198" s="30"/>
      <c r="BW7198" s="30"/>
      <c r="BX7198" s="30"/>
      <c r="BY7198" s="30"/>
      <c r="BZ7198" s="30"/>
      <c r="CA7198" s="30"/>
      <c r="CB7198" s="30"/>
      <c r="CC7198" s="30"/>
      <c r="CD7198" s="30"/>
      <c r="CE7198" s="30"/>
      <c r="CF7198" s="30"/>
      <c r="CG7198" s="30"/>
      <c r="CH7198" s="30"/>
      <c r="CI7198" s="30"/>
      <c r="CJ7198" s="30"/>
      <c r="CK7198" s="30"/>
      <c r="CL7198" s="30"/>
      <c r="CM7198" s="30"/>
      <c r="CN7198" s="30"/>
      <c r="CO7198" s="30"/>
      <c r="CP7198" s="30"/>
      <c r="CQ7198" s="30"/>
      <c r="CR7198" s="30"/>
      <c r="CS7198" s="30"/>
      <c r="CT7198" s="30"/>
      <c r="CU7198" s="68"/>
    </row>
    <row r="7199" spans="1:99" ht="14.45" customHeight="1" outlineLevel="4" thickBot="1">
      <c r="A7199" s="25">
        <f t="shared" si="112"/>
        <v>7198</v>
      </c>
      <c r="C7199" s="30"/>
      <c r="D7199" s="41"/>
      <c r="F7199" s="41"/>
      <c r="I7199" s="40" t="s">
        <v>8052</v>
      </c>
      <c r="BC7199" s="76"/>
      <c r="BD7199" s="76" t="s">
        <v>8053</v>
      </c>
      <c r="BE7199" s="76"/>
      <c r="BF7199" s="76"/>
      <c r="BG7199" s="76"/>
      <c r="BH7199" s="76"/>
      <c r="BI7199" s="76"/>
      <c r="BJ7199" s="76"/>
      <c r="BK7199" s="76"/>
      <c r="BL7199" s="76"/>
      <c r="BM7199" s="76"/>
      <c r="BN7199" s="76"/>
      <c r="BO7199" s="76"/>
      <c r="BP7199" s="76"/>
      <c r="BQ7199" s="76"/>
      <c r="BR7199" s="76"/>
      <c r="BS7199" s="76"/>
      <c r="BT7199" s="76"/>
      <c r="BU7199" s="76"/>
      <c r="BV7199" s="76"/>
      <c r="BW7199" s="76"/>
      <c r="BX7199" s="76"/>
      <c r="BY7199" s="76"/>
      <c r="BZ7199" s="76"/>
      <c r="CA7199" s="76"/>
      <c r="CB7199" s="76"/>
      <c r="CC7199" s="76"/>
      <c r="CD7199" s="76"/>
      <c r="CE7199" s="76"/>
      <c r="CF7199" s="76"/>
      <c r="CG7199" s="76"/>
      <c r="CH7199" s="76"/>
      <c r="CI7199" s="76"/>
      <c r="CJ7199" s="76"/>
      <c r="CK7199" s="76"/>
      <c r="CL7199" s="76"/>
      <c r="CM7199" s="76"/>
      <c r="CN7199" s="76"/>
      <c r="CO7199" s="76"/>
      <c r="CP7199" s="76"/>
      <c r="CQ7199" s="76"/>
      <c r="CR7199" s="76"/>
      <c r="CS7199" s="76"/>
      <c r="CT7199" s="76"/>
      <c r="CU7199" s="77"/>
    </row>
    <row r="7200" spans="1:99" ht="14.45" customHeight="1" outlineLevel="4" thickBot="1">
      <c r="A7200" s="25">
        <f t="shared" si="112"/>
        <v>7199</v>
      </c>
      <c r="C7200" s="30"/>
      <c r="D7200" s="41"/>
      <c r="F7200" s="41"/>
      <c r="I7200" s="19" t="s">
        <v>8054</v>
      </c>
      <c r="BC7200" s="47" t="s">
        <v>8055</v>
      </c>
    </row>
    <row r="7201" spans="1:55" ht="14.45" customHeight="1" outlineLevel="4" thickBot="1">
      <c r="A7201" s="25">
        <f t="shared" si="112"/>
        <v>7200</v>
      </c>
      <c r="C7201" s="30"/>
      <c r="D7201" s="41"/>
      <c r="F7201" s="41"/>
      <c r="I7201" s="40" t="s">
        <v>8056</v>
      </c>
    </row>
    <row r="7202" spans="1:55" ht="14.45" customHeight="1" outlineLevel="4" thickBot="1">
      <c r="A7202" s="25">
        <f t="shared" si="112"/>
        <v>7201</v>
      </c>
      <c r="C7202" s="30"/>
      <c r="D7202" s="41"/>
      <c r="F7202" s="41"/>
      <c r="I7202" s="19" t="s">
        <v>8057</v>
      </c>
    </row>
    <row r="7203" spans="1:55" ht="14.45" customHeight="1" outlineLevel="4" thickBot="1">
      <c r="A7203" s="25">
        <f t="shared" si="112"/>
        <v>7202</v>
      </c>
      <c r="C7203" s="30"/>
      <c r="D7203" s="41"/>
      <c r="F7203" s="41"/>
      <c r="I7203" s="19" t="s">
        <v>8058</v>
      </c>
      <c r="BC7203" s="47" t="s">
        <v>8059</v>
      </c>
    </row>
    <row r="7204" spans="1:55" ht="14.45" customHeight="1" outlineLevel="4" thickBot="1">
      <c r="A7204" s="25">
        <f t="shared" si="112"/>
        <v>7203</v>
      </c>
      <c r="C7204" s="30"/>
      <c r="D7204" s="41"/>
      <c r="F7204" s="41"/>
      <c r="H7204" s="39" t="s">
        <v>8060</v>
      </c>
    </row>
    <row r="7205" spans="1:55" ht="14.45" customHeight="1" outlineLevel="4" thickBot="1">
      <c r="A7205" s="25">
        <f t="shared" si="112"/>
        <v>7204</v>
      </c>
      <c r="C7205" s="30"/>
      <c r="D7205" s="41"/>
      <c r="F7205" s="41"/>
      <c r="I7205" s="40" t="s">
        <v>8061</v>
      </c>
    </row>
    <row r="7206" spans="1:55" ht="14.45" customHeight="1" outlineLevel="4" thickBot="1">
      <c r="A7206" s="25">
        <f t="shared" si="112"/>
        <v>7205</v>
      </c>
      <c r="C7206" s="30"/>
      <c r="D7206" s="41"/>
      <c r="F7206" s="41"/>
      <c r="I7206" s="19" t="s">
        <v>8062</v>
      </c>
      <c r="BC7206" s="47" t="s">
        <v>8063</v>
      </c>
    </row>
    <row r="7207" spans="1:55" ht="14.45" customHeight="1" outlineLevel="4" thickBot="1">
      <c r="A7207" s="25">
        <f t="shared" si="112"/>
        <v>7206</v>
      </c>
      <c r="C7207" s="30"/>
      <c r="D7207" s="41"/>
      <c r="F7207" s="41"/>
      <c r="I7207" s="40" t="s">
        <v>8064</v>
      </c>
    </row>
    <row r="7208" spans="1:55" ht="14.45" customHeight="1" outlineLevel="4" thickBot="1">
      <c r="A7208" s="25">
        <f t="shared" si="112"/>
        <v>7207</v>
      </c>
      <c r="C7208" s="30"/>
      <c r="D7208" s="41"/>
      <c r="F7208" s="41"/>
      <c r="I7208" s="19" t="s">
        <v>8065</v>
      </c>
      <c r="BC7208" s="47" t="s">
        <v>8066</v>
      </c>
    </row>
    <row r="7209" spans="1:55" ht="14.45" customHeight="1" outlineLevel="4" thickBot="1">
      <c r="A7209" s="25">
        <f t="shared" si="112"/>
        <v>7208</v>
      </c>
      <c r="C7209" s="30"/>
      <c r="D7209" s="41"/>
      <c r="F7209" s="41"/>
      <c r="G7209" s="35" t="s">
        <v>8067</v>
      </c>
    </row>
    <row r="7210" spans="1:55" ht="14.45" customHeight="1" outlineLevel="4" thickBot="1">
      <c r="A7210" s="25">
        <f t="shared" si="112"/>
        <v>7209</v>
      </c>
      <c r="C7210" s="30"/>
      <c r="D7210" s="41"/>
      <c r="F7210" s="41"/>
      <c r="H7210" s="19" t="s">
        <v>8068</v>
      </c>
      <c r="AQ7210" s="38"/>
      <c r="AR7210" s="38"/>
      <c r="AS7210" s="38"/>
      <c r="AT7210" s="38"/>
      <c r="AU7210" s="38"/>
      <c r="AV7210" s="38"/>
    </row>
    <row r="7211" spans="1:55" ht="14.45" customHeight="1" outlineLevel="4" thickBot="1">
      <c r="A7211" s="25">
        <f t="shared" si="112"/>
        <v>7210</v>
      </c>
      <c r="C7211" s="30"/>
      <c r="D7211" s="41"/>
      <c r="F7211" s="41"/>
      <c r="H7211" s="19" t="s">
        <v>8069</v>
      </c>
    </row>
    <row r="7212" spans="1:55" ht="14.45" customHeight="1" outlineLevel="4" thickBot="1">
      <c r="A7212" s="25">
        <f t="shared" si="112"/>
        <v>7211</v>
      </c>
      <c r="C7212" s="30"/>
      <c r="D7212" s="41"/>
      <c r="F7212" s="41"/>
      <c r="G7212" s="35" t="s">
        <v>8070</v>
      </c>
    </row>
    <row r="7213" spans="1:55" ht="14.45" customHeight="1" outlineLevel="4" thickBot="1">
      <c r="A7213" s="25">
        <f t="shared" si="112"/>
        <v>7212</v>
      </c>
      <c r="C7213" s="30"/>
      <c r="D7213" s="41"/>
      <c r="F7213" s="41"/>
      <c r="H7213" s="19" t="s">
        <v>8071</v>
      </c>
    </row>
    <row r="7214" spans="1:55" ht="14.45" customHeight="1" outlineLevel="4" thickBot="1">
      <c r="A7214" s="25">
        <f t="shared" si="112"/>
        <v>7213</v>
      </c>
      <c r="C7214" s="30"/>
      <c r="D7214" s="41"/>
      <c r="F7214" s="41"/>
      <c r="H7214" s="19" t="s">
        <v>8072</v>
      </c>
    </row>
    <row r="7215" spans="1:55" ht="14.45" customHeight="1" outlineLevel="4" thickBot="1">
      <c r="A7215" s="25">
        <f t="shared" si="112"/>
        <v>7214</v>
      </c>
      <c r="C7215" s="30"/>
      <c r="D7215" s="41"/>
      <c r="F7215" s="41"/>
      <c r="H7215" s="19" t="s">
        <v>8073</v>
      </c>
      <c r="BC7215" s="47" t="s">
        <v>8074</v>
      </c>
    </row>
    <row r="7216" spans="1:55" ht="14.45" customHeight="1" outlineLevel="4" thickBot="1">
      <c r="A7216" s="25">
        <f t="shared" si="112"/>
        <v>7215</v>
      </c>
      <c r="C7216" s="30"/>
      <c r="D7216" s="41"/>
      <c r="F7216" s="41"/>
      <c r="G7216" s="35" t="s">
        <v>8075</v>
      </c>
    </row>
    <row r="7217" spans="1:55" ht="14.45" customHeight="1" outlineLevel="4" thickBot="1">
      <c r="A7217" s="25">
        <f t="shared" si="112"/>
        <v>7216</v>
      </c>
      <c r="C7217" s="30"/>
      <c r="D7217" s="41"/>
      <c r="F7217" s="41"/>
      <c r="H7217" s="19" t="s">
        <v>8076</v>
      </c>
    </row>
    <row r="7218" spans="1:55" ht="14.45" customHeight="1" outlineLevel="3" thickBot="1">
      <c r="A7218" s="25">
        <f t="shared" si="112"/>
        <v>7217</v>
      </c>
      <c r="C7218" s="30"/>
      <c r="D7218" s="41"/>
      <c r="F7218" s="34" t="s">
        <v>8077</v>
      </c>
      <c r="BC7218" s="29" t="s">
        <v>8078</v>
      </c>
    </row>
    <row r="7219" spans="1:55" ht="14.45" customHeight="1" outlineLevel="4" thickBot="1">
      <c r="A7219" s="25">
        <f t="shared" si="112"/>
        <v>7218</v>
      </c>
      <c r="C7219" s="30"/>
      <c r="D7219" s="41"/>
      <c r="F7219" s="41"/>
      <c r="G7219" s="19" t="s">
        <v>8079</v>
      </c>
    </row>
    <row r="7220" spans="1:55" ht="14.45" customHeight="1" outlineLevel="3" thickBot="1">
      <c r="A7220" s="25">
        <f t="shared" si="112"/>
        <v>7219</v>
      </c>
      <c r="C7220" s="30"/>
      <c r="D7220" s="41"/>
      <c r="E7220" s="80" t="s">
        <v>955</v>
      </c>
      <c r="F7220" s="34" t="s">
        <v>8080</v>
      </c>
      <c r="BC7220" s="29" t="s">
        <v>8081</v>
      </c>
    </row>
    <row r="7221" spans="1:55" ht="14.45" customHeight="1" outlineLevel="4" thickBot="1">
      <c r="A7221" s="25">
        <f t="shared" si="112"/>
        <v>7220</v>
      </c>
      <c r="C7221" s="30"/>
      <c r="D7221" s="41"/>
      <c r="F7221" s="41"/>
      <c r="G7221" s="35" t="s">
        <v>8082</v>
      </c>
    </row>
    <row r="7222" spans="1:55" ht="14.45" customHeight="1" outlineLevel="4" thickBot="1">
      <c r="A7222" s="25">
        <f t="shared" si="112"/>
        <v>7221</v>
      </c>
      <c r="C7222" s="30"/>
      <c r="D7222" s="41"/>
      <c r="F7222" s="41"/>
      <c r="H7222" s="19" t="s">
        <v>8083</v>
      </c>
      <c r="Y7222" s="38"/>
      <c r="Z7222" s="38"/>
      <c r="AA7222" s="38"/>
      <c r="AB7222" s="38"/>
      <c r="AC7222" s="38"/>
      <c r="AD7222" s="38"/>
      <c r="AE7222" s="38"/>
      <c r="AF7222" s="38"/>
      <c r="AG7222" s="38"/>
      <c r="AP7222" s="38"/>
      <c r="AQ7222" s="38"/>
      <c r="AR7222" s="38"/>
      <c r="AS7222" s="38"/>
      <c r="AT7222" s="38"/>
    </row>
    <row r="7223" spans="1:55" ht="14.45" customHeight="1" outlineLevel="4" thickBot="1">
      <c r="A7223" s="25">
        <f t="shared" si="112"/>
        <v>7222</v>
      </c>
      <c r="C7223" s="30"/>
      <c r="D7223" s="41"/>
      <c r="F7223" s="41"/>
      <c r="G7223" s="35" t="s">
        <v>8084</v>
      </c>
    </row>
    <row r="7224" spans="1:55" ht="14.45" customHeight="1" outlineLevel="4" thickBot="1">
      <c r="A7224" s="25">
        <f t="shared" si="112"/>
        <v>7223</v>
      </c>
      <c r="C7224" s="30"/>
      <c r="D7224" s="41"/>
      <c r="F7224" s="41"/>
      <c r="H7224" s="19" t="s">
        <v>8085</v>
      </c>
      <c r="O7224" s="38"/>
      <c r="P7224" s="38"/>
      <c r="Q7224" s="38"/>
      <c r="R7224" s="38"/>
      <c r="S7224" s="38"/>
      <c r="T7224" s="38"/>
      <c r="U7224" s="38"/>
      <c r="V7224" s="38"/>
      <c r="W7224" s="38"/>
      <c r="X7224" s="38"/>
      <c r="Y7224" s="38"/>
      <c r="Z7224" s="38"/>
      <c r="AA7224" s="38"/>
      <c r="AB7224" s="38"/>
      <c r="AC7224" s="38"/>
      <c r="AD7224" s="38"/>
    </row>
    <row r="7225" spans="1:55" ht="14.45" customHeight="1" outlineLevel="4" thickBot="1">
      <c r="A7225" s="25">
        <f t="shared" si="112"/>
        <v>7224</v>
      </c>
      <c r="C7225" s="30"/>
      <c r="D7225" s="41"/>
      <c r="F7225" s="41"/>
      <c r="H7225" s="19" t="s">
        <v>8086</v>
      </c>
    </row>
    <row r="7226" spans="1:55" ht="14.45" customHeight="1" outlineLevel="4" thickBot="1">
      <c r="A7226" s="25">
        <f t="shared" si="112"/>
        <v>7225</v>
      </c>
      <c r="C7226" s="30"/>
      <c r="D7226" s="41"/>
      <c r="F7226" s="41"/>
      <c r="H7226" s="19" t="s">
        <v>8087</v>
      </c>
    </row>
    <row r="7227" spans="1:55" ht="14.45" customHeight="1" outlineLevel="4" thickBot="1">
      <c r="A7227" s="25">
        <f t="shared" si="112"/>
        <v>7226</v>
      </c>
      <c r="C7227" s="30"/>
      <c r="D7227" s="41"/>
      <c r="F7227" s="41"/>
      <c r="H7227" s="19" t="s">
        <v>8088</v>
      </c>
    </row>
    <row r="7228" spans="1:55" ht="14.45" customHeight="1" outlineLevel="4" thickBot="1">
      <c r="A7228" s="25">
        <f t="shared" si="112"/>
        <v>7227</v>
      </c>
      <c r="C7228" s="30"/>
      <c r="D7228" s="41"/>
      <c r="F7228" s="41"/>
      <c r="G7228" s="35" t="s">
        <v>8089</v>
      </c>
    </row>
    <row r="7229" spans="1:55" ht="14.45" customHeight="1" outlineLevel="4" thickBot="1">
      <c r="A7229" s="25">
        <f t="shared" si="112"/>
        <v>7228</v>
      </c>
      <c r="C7229" s="30"/>
      <c r="D7229" s="41"/>
      <c r="F7229" s="41"/>
      <c r="H7229" s="19" t="s">
        <v>8090</v>
      </c>
    </row>
    <row r="7230" spans="1:55" ht="14.45" customHeight="1" outlineLevel="4" thickBot="1">
      <c r="A7230" s="25">
        <f t="shared" si="112"/>
        <v>7229</v>
      </c>
      <c r="C7230" s="30"/>
      <c r="D7230" s="41"/>
      <c r="F7230" s="41"/>
      <c r="H7230" s="19" t="s">
        <v>8091</v>
      </c>
    </row>
    <row r="7231" spans="1:55" ht="14.45" customHeight="1" outlineLevel="3" thickBot="1">
      <c r="A7231" s="25">
        <f t="shared" si="112"/>
        <v>7230</v>
      </c>
      <c r="C7231" s="30"/>
      <c r="D7231" s="41"/>
      <c r="F7231" s="34" t="s">
        <v>8092</v>
      </c>
      <c r="BC7231" s="29" t="s">
        <v>8093</v>
      </c>
    </row>
    <row r="7232" spans="1:55" ht="14.45" customHeight="1" outlineLevel="4" thickBot="1">
      <c r="A7232" s="25">
        <f t="shared" si="112"/>
        <v>7231</v>
      </c>
      <c r="C7232" s="30"/>
      <c r="D7232" s="41"/>
      <c r="F7232" s="41"/>
      <c r="G7232" s="19" t="s">
        <v>8094</v>
      </c>
    </row>
    <row r="7233" spans="1:55" ht="14.45" customHeight="1" outlineLevel="4" thickBot="1">
      <c r="A7233" s="25">
        <f t="shared" si="112"/>
        <v>7232</v>
      </c>
      <c r="C7233" s="30"/>
      <c r="D7233" s="41"/>
      <c r="F7233" s="41"/>
      <c r="G7233" s="19" t="s">
        <v>8095</v>
      </c>
      <c r="H7233" s="38"/>
      <c r="I7233" s="38"/>
      <c r="J7233" s="38"/>
      <c r="BC7233" s="47" t="s">
        <v>8096</v>
      </c>
    </row>
    <row r="7234" spans="1:55" ht="14.45" customHeight="1" outlineLevel="3" thickBot="1">
      <c r="A7234" s="25">
        <f t="shared" si="112"/>
        <v>7233</v>
      </c>
      <c r="C7234" s="30"/>
      <c r="D7234" s="41"/>
      <c r="F7234" s="34" t="s">
        <v>8097</v>
      </c>
      <c r="BC7234" s="29" t="s">
        <v>8098</v>
      </c>
    </row>
    <row r="7235" spans="1:55" ht="14.45" customHeight="1" outlineLevel="4" thickBot="1">
      <c r="A7235" s="25">
        <f t="shared" si="112"/>
        <v>7234</v>
      </c>
      <c r="B7235" s="26" t="s">
        <v>8099</v>
      </c>
      <c r="C7235" s="30"/>
      <c r="D7235" s="41"/>
      <c r="G7235" s="19" t="s">
        <v>8100</v>
      </c>
      <c r="AG7235" s="38"/>
      <c r="AH7235" s="38"/>
      <c r="AI7235" s="38"/>
      <c r="AJ7235" s="38"/>
      <c r="AK7235" s="38"/>
    </row>
    <row r="7236" spans="1:55" ht="14.45" customHeight="1" outlineLevel="3" thickBot="1">
      <c r="A7236" s="25">
        <f t="shared" si="112"/>
        <v>7235</v>
      </c>
      <c r="C7236" s="30"/>
      <c r="D7236" s="41"/>
    </row>
    <row r="7237" spans="1:55" ht="14.45" customHeight="1" outlineLevel="2" thickBot="1">
      <c r="A7237" s="25">
        <f t="shared" si="112"/>
        <v>7236</v>
      </c>
      <c r="C7237" s="30"/>
      <c r="D7237" s="41"/>
    </row>
    <row r="7238" spans="1:55" ht="14.45" customHeight="1" outlineLevel="1" thickBot="1">
      <c r="A7238" s="25">
        <f t="shared" si="112"/>
        <v>7237</v>
      </c>
      <c r="B7238" s="26" t="s">
        <v>8101</v>
      </c>
      <c r="C7238" s="30"/>
      <c r="D7238" s="31" t="s">
        <v>8102</v>
      </c>
      <c r="E7238" s="32"/>
      <c r="BC7238" s="29" t="s">
        <v>8103</v>
      </c>
    </row>
    <row r="7239" spans="1:55" ht="14.45" customHeight="1" outlineLevel="2" thickBot="1">
      <c r="A7239" s="25">
        <f t="shared" si="112"/>
        <v>7238</v>
      </c>
      <c r="C7239" s="30"/>
      <c r="D7239" s="41"/>
      <c r="E7239" s="33" t="s">
        <v>8104</v>
      </c>
      <c r="BC7239" s="29" t="s">
        <v>8105</v>
      </c>
    </row>
    <row r="7240" spans="1:55" ht="14.45" customHeight="1" outlineLevel="4" thickBot="1">
      <c r="A7240" s="25">
        <f t="shared" si="112"/>
        <v>7239</v>
      </c>
      <c r="C7240" s="30"/>
      <c r="D7240" s="41"/>
      <c r="E7240" s="41"/>
      <c r="F7240" s="19" t="s">
        <v>8106</v>
      </c>
      <c r="AD7240" s="38"/>
      <c r="AE7240" s="38"/>
      <c r="AF7240" s="38"/>
      <c r="AG7240" s="38"/>
      <c r="AH7240" s="38"/>
      <c r="AI7240" s="38"/>
      <c r="AJ7240" s="38"/>
      <c r="AK7240" s="38"/>
      <c r="AL7240" s="38"/>
      <c r="AM7240" s="38"/>
      <c r="AN7240" s="38"/>
      <c r="AO7240" s="38"/>
      <c r="AP7240" s="38"/>
      <c r="AQ7240" s="38"/>
      <c r="AR7240" s="38"/>
      <c r="AS7240" s="38"/>
      <c r="AT7240" s="38"/>
      <c r="AU7240" s="38"/>
      <c r="AV7240" s="38"/>
    </row>
    <row r="7241" spans="1:55" ht="14.45" customHeight="1" outlineLevel="4" thickBot="1">
      <c r="A7241" s="25">
        <f t="shared" si="112"/>
        <v>7240</v>
      </c>
      <c r="C7241" s="30"/>
      <c r="D7241" s="41"/>
      <c r="E7241" s="41"/>
      <c r="F7241" s="19" t="s">
        <v>8107</v>
      </c>
      <c r="H7241" s="38"/>
      <c r="I7241" s="38"/>
    </row>
    <row r="7242" spans="1:55" ht="14.45" customHeight="1" outlineLevel="3" thickBot="1">
      <c r="A7242" s="25">
        <f t="shared" si="112"/>
        <v>7241</v>
      </c>
      <c r="C7242" s="30"/>
      <c r="D7242" s="41"/>
      <c r="E7242" s="41"/>
    </row>
    <row r="7243" spans="1:55" ht="14.45" customHeight="1" outlineLevel="2" thickBot="1">
      <c r="A7243" s="25">
        <f t="shared" si="112"/>
        <v>7242</v>
      </c>
      <c r="C7243" s="30"/>
      <c r="D7243" s="41"/>
      <c r="E7243" s="33" t="s">
        <v>8108</v>
      </c>
      <c r="BC7243" s="29" t="s">
        <v>8109</v>
      </c>
    </row>
    <row r="7244" spans="1:55" ht="14.45" customHeight="1" outlineLevel="4" thickBot="1">
      <c r="A7244" s="25">
        <f t="shared" ref="A7244:A7307" si="113">ROW()-1</f>
        <v>7243</v>
      </c>
      <c r="C7244" s="30"/>
      <c r="D7244" s="41"/>
      <c r="E7244" s="41"/>
      <c r="F7244" s="19" t="s">
        <v>8110</v>
      </c>
      <c r="G7244" s="38"/>
      <c r="H7244" s="38"/>
      <c r="I7244" s="38"/>
      <c r="J7244" s="38"/>
      <c r="K7244" s="38"/>
      <c r="L7244" s="38"/>
      <c r="M7244" s="38"/>
      <c r="N7244" s="38"/>
      <c r="O7244" s="38"/>
      <c r="P7244" s="38"/>
      <c r="Q7244" s="38"/>
      <c r="R7244" s="38"/>
      <c r="S7244" s="38"/>
      <c r="T7244" s="38"/>
      <c r="U7244" s="38"/>
      <c r="V7244" s="38"/>
      <c r="W7244" s="38"/>
      <c r="Z7244" s="38"/>
      <c r="AA7244" s="38"/>
      <c r="AB7244" s="38"/>
      <c r="AC7244" s="38"/>
      <c r="AD7244" s="38"/>
      <c r="AE7244" s="38"/>
      <c r="AF7244" s="38"/>
      <c r="AG7244" s="38"/>
    </row>
    <row r="7245" spans="1:55" ht="14.45" customHeight="1" outlineLevel="4" thickBot="1">
      <c r="A7245" s="25">
        <f t="shared" si="113"/>
        <v>7244</v>
      </c>
      <c r="C7245" s="30"/>
      <c r="D7245" s="41"/>
      <c r="E7245" s="41"/>
      <c r="F7245" s="19" t="s">
        <v>8111</v>
      </c>
    </row>
    <row r="7246" spans="1:55" ht="14.45" customHeight="1" outlineLevel="3" thickBot="1">
      <c r="A7246" s="25">
        <f t="shared" si="113"/>
        <v>7245</v>
      </c>
      <c r="C7246" s="30"/>
      <c r="D7246" s="41"/>
      <c r="E7246" s="41"/>
    </row>
    <row r="7247" spans="1:55" ht="14.45" customHeight="1" outlineLevel="2" thickBot="1">
      <c r="A7247" s="25">
        <f t="shared" si="113"/>
        <v>7246</v>
      </c>
      <c r="C7247" s="30"/>
      <c r="D7247" s="163" t="s">
        <v>955</v>
      </c>
      <c r="E7247" s="33" t="s">
        <v>8112</v>
      </c>
      <c r="BC7247" s="29" t="s">
        <v>8113</v>
      </c>
    </row>
    <row r="7248" spans="1:55" ht="14.45" customHeight="1" outlineLevel="3" thickBot="1">
      <c r="A7248" s="25">
        <f t="shared" si="113"/>
        <v>7247</v>
      </c>
      <c r="C7248" s="30"/>
      <c r="D7248" s="41"/>
      <c r="E7248" s="41"/>
      <c r="F7248" s="34" t="s">
        <v>458</v>
      </c>
      <c r="BC7248" s="29" t="s">
        <v>8114</v>
      </c>
    </row>
    <row r="7249" spans="1:55" ht="14.45" customHeight="1" outlineLevel="4" thickBot="1">
      <c r="A7249" s="25">
        <f t="shared" si="113"/>
        <v>7248</v>
      </c>
      <c r="C7249" s="30"/>
      <c r="D7249" s="41"/>
      <c r="E7249" s="41"/>
      <c r="F7249" s="41"/>
      <c r="G7249" s="19" t="s">
        <v>8115</v>
      </c>
      <c r="H7249" s="38"/>
      <c r="I7249" s="38"/>
      <c r="J7249" s="38"/>
      <c r="K7249" s="38"/>
      <c r="BC7249" s="22" t="s">
        <v>8116</v>
      </c>
    </row>
    <row r="7250" spans="1:55" ht="14.45" customHeight="1" outlineLevel="4" thickBot="1">
      <c r="A7250" s="25">
        <f t="shared" si="113"/>
        <v>7249</v>
      </c>
      <c r="C7250" s="30"/>
      <c r="D7250" s="41"/>
      <c r="E7250" s="41"/>
      <c r="F7250" s="41"/>
      <c r="G7250" s="19" t="s">
        <v>8117</v>
      </c>
    </row>
    <row r="7251" spans="1:55" ht="14.45" customHeight="1" outlineLevel="3" thickBot="1">
      <c r="A7251" s="25">
        <f t="shared" si="113"/>
        <v>7250</v>
      </c>
      <c r="C7251" s="30"/>
      <c r="D7251" s="41"/>
      <c r="E7251" s="41"/>
      <c r="F7251" s="34" t="s">
        <v>8118</v>
      </c>
      <c r="BC7251" s="29" t="s">
        <v>8119</v>
      </c>
    </row>
    <row r="7252" spans="1:55" ht="14.45" customHeight="1" outlineLevel="4" thickBot="1">
      <c r="A7252" s="25">
        <f t="shared" si="113"/>
        <v>7251</v>
      </c>
      <c r="C7252" s="30"/>
      <c r="D7252" s="41"/>
      <c r="E7252" s="41"/>
      <c r="F7252" s="41"/>
      <c r="G7252" s="35" t="s">
        <v>8120</v>
      </c>
    </row>
    <row r="7253" spans="1:55" ht="14.45" customHeight="1" outlineLevel="4" thickBot="1">
      <c r="A7253" s="25">
        <f t="shared" si="113"/>
        <v>7252</v>
      </c>
      <c r="C7253" s="30"/>
      <c r="D7253" s="41"/>
      <c r="E7253" s="41"/>
      <c r="F7253" s="41"/>
      <c r="H7253" s="19" t="s">
        <v>8121</v>
      </c>
      <c r="AP7253" s="38"/>
      <c r="AQ7253" s="38"/>
      <c r="AR7253" s="38"/>
      <c r="AS7253" s="38"/>
      <c r="AT7253" s="38"/>
      <c r="AU7253" s="38"/>
      <c r="AV7253" s="38"/>
      <c r="AW7253" s="38"/>
      <c r="AX7253" s="38"/>
      <c r="AY7253" s="38"/>
      <c r="AZ7253" s="38"/>
      <c r="BA7253" s="44"/>
    </row>
    <row r="7254" spans="1:55" ht="14.45" customHeight="1" outlineLevel="4" thickBot="1">
      <c r="A7254" s="25">
        <f t="shared" si="113"/>
        <v>7253</v>
      </c>
      <c r="C7254" s="30"/>
      <c r="D7254" s="41"/>
      <c r="E7254" s="41"/>
      <c r="F7254" s="41"/>
      <c r="H7254" s="38" t="s">
        <v>8122</v>
      </c>
      <c r="I7254" s="38"/>
      <c r="J7254" s="38"/>
      <c r="K7254" s="38"/>
    </row>
    <row r="7255" spans="1:55" ht="14.45" customHeight="1" outlineLevel="4" thickBot="1">
      <c r="A7255" s="25">
        <f t="shared" si="113"/>
        <v>7254</v>
      </c>
      <c r="C7255" s="30"/>
      <c r="D7255" s="41"/>
      <c r="E7255" s="41"/>
      <c r="F7255" s="41"/>
      <c r="G7255" s="35" t="s">
        <v>8123</v>
      </c>
    </row>
    <row r="7256" spans="1:55" ht="14.45" customHeight="1" outlineLevel="4" thickBot="1">
      <c r="A7256" s="25">
        <f t="shared" si="113"/>
        <v>7255</v>
      </c>
      <c r="C7256" s="30"/>
      <c r="D7256" s="41"/>
      <c r="E7256" s="41"/>
      <c r="F7256" s="41"/>
      <c r="H7256" s="19" t="s">
        <v>8124</v>
      </c>
      <c r="AA7256" s="38"/>
      <c r="AB7256" s="38"/>
      <c r="AC7256" s="38"/>
      <c r="AD7256" s="38"/>
      <c r="AE7256" s="38"/>
      <c r="AF7256" s="38"/>
      <c r="AG7256" s="38"/>
      <c r="AH7256" s="38"/>
      <c r="AI7256" s="38"/>
      <c r="AJ7256" s="38"/>
    </row>
    <row r="7257" spans="1:55" ht="14.45" customHeight="1" outlineLevel="4" thickBot="1">
      <c r="A7257" s="25">
        <f t="shared" si="113"/>
        <v>7256</v>
      </c>
      <c r="C7257" s="30"/>
      <c r="D7257" s="41"/>
      <c r="E7257" s="41"/>
      <c r="F7257" s="41"/>
      <c r="H7257" s="19" t="s">
        <v>8125</v>
      </c>
      <c r="N7257" s="38"/>
      <c r="O7257" s="38"/>
      <c r="P7257" s="38"/>
      <c r="Q7257" s="38"/>
      <c r="R7257" s="38"/>
      <c r="S7257" s="38"/>
      <c r="T7257" s="38"/>
      <c r="U7257" s="38"/>
      <c r="V7257" s="38"/>
      <c r="W7257" s="38"/>
      <c r="X7257" s="38"/>
    </row>
    <row r="7258" spans="1:55" ht="14.45" customHeight="1" outlineLevel="4" thickBot="1">
      <c r="A7258" s="25">
        <f t="shared" si="113"/>
        <v>7257</v>
      </c>
      <c r="C7258" s="30"/>
      <c r="D7258" s="41"/>
      <c r="E7258" s="41"/>
      <c r="F7258" s="41"/>
      <c r="G7258" s="35" t="s">
        <v>8126</v>
      </c>
    </row>
    <row r="7259" spans="1:55" ht="14.45" customHeight="1" outlineLevel="4" thickBot="1">
      <c r="A7259" s="25">
        <f t="shared" si="113"/>
        <v>7258</v>
      </c>
      <c r="C7259" s="30"/>
      <c r="D7259" s="41"/>
      <c r="E7259" s="41"/>
      <c r="F7259" s="41"/>
      <c r="H7259" s="19" t="s">
        <v>8127</v>
      </c>
    </row>
    <row r="7260" spans="1:55" ht="14.45" customHeight="1" outlineLevel="3" thickBot="1">
      <c r="A7260" s="25">
        <f t="shared" si="113"/>
        <v>7259</v>
      </c>
      <c r="C7260" s="30"/>
      <c r="D7260" s="41"/>
      <c r="E7260" s="163" t="s">
        <v>8128</v>
      </c>
      <c r="F7260" s="34" t="s">
        <v>8129</v>
      </c>
      <c r="BC7260" s="29" t="s">
        <v>8130</v>
      </c>
    </row>
    <row r="7261" spans="1:55" ht="14.45" customHeight="1" outlineLevel="4" thickBot="1">
      <c r="A7261" s="25">
        <f t="shared" si="113"/>
        <v>7260</v>
      </c>
      <c r="C7261" s="30"/>
      <c r="D7261" s="41"/>
      <c r="E7261" s="41"/>
      <c r="G7261" s="35" t="s">
        <v>4675</v>
      </c>
    </row>
    <row r="7262" spans="1:55" ht="14.45" customHeight="1" outlineLevel="4" thickBot="1">
      <c r="A7262" s="25">
        <f t="shared" si="113"/>
        <v>7261</v>
      </c>
      <c r="C7262" s="30"/>
      <c r="D7262" s="41"/>
      <c r="E7262" s="41"/>
      <c r="H7262" s="19" t="s">
        <v>8131</v>
      </c>
      <c r="BC7262" s="60" t="s">
        <v>8132</v>
      </c>
    </row>
    <row r="7263" spans="1:55" ht="14.45" customHeight="1" outlineLevel="4" thickBot="1">
      <c r="A7263" s="25">
        <f t="shared" si="113"/>
        <v>7262</v>
      </c>
      <c r="C7263" s="30"/>
      <c r="D7263" s="41"/>
      <c r="E7263" s="41"/>
      <c r="H7263" s="19" t="s">
        <v>8133</v>
      </c>
    </row>
    <row r="7264" spans="1:55" ht="14.45" customHeight="1" outlineLevel="4" thickBot="1">
      <c r="A7264" s="25">
        <f t="shared" si="113"/>
        <v>7263</v>
      </c>
      <c r="C7264" s="30"/>
      <c r="D7264" s="41"/>
      <c r="E7264" s="41"/>
      <c r="G7264" s="35" t="s">
        <v>4680</v>
      </c>
    </row>
    <row r="7265" spans="1:55" ht="14.45" customHeight="1" outlineLevel="4" thickBot="1">
      <c r="A7265" s="25">
        <f t="shared" si="113"/>
        <v>7264</v>
      </c>
      <c r="C7265" s="30"/>
      <c r="D7265" s="41"/>
      <c r="E7265" s="41"/>
      <c r="H7265" s="39" t="s">
        <v>8134</v>
      </c>
    </row>
    <row r="7266" spans="1:55" ht="14.45" customHeight="1" outlineLevel="4" thickBot="1">
      <c r="A7266" s="25">
        <f t="shared" si="113"/>
        <v>7265</v>
      </c>
      <c r="C7266" s="30"/>
      <c r="D7266" s="41"/>
      <c r="E7266" s="41"/>
      <c r="I7266" s="19" t="s">
        <v>8135</v>
      </c>
    </row>
    <row r="7267" spans="1:55" ht="14.45" customHeight="1" outlineLevel="4" thickBot="1">
      <c r="A7267" s="25">
        <f t="shared" si="113"/>
        <v>7266</v>
      </c>
      <c r="C7267" s="30"/>
      <c r="D7267" s="41"/>
      <c r="E7267" s="41"/>
      <c r="I7267" s="19" t="s">
        <v>8136</v>
      </c>
    </row>
    <row r="7268" spans="1:55" ht="14.45" customHeight="1" outlineLevel="4" thickBot="1">
      <c r="A7268" s="25">
        <f t="shared" si="113"/>
        <v>7267</v>
      </c>
      <c r="C7268" s="30"/>
      <c r="D7268" s="41"/>
      <c r="E7268" s="41"/>
      <c r="G7268" s="121" t="s">
        <v>4754</v>
      </c>
      <c r="H7268" s="39" t="s">
        <v>8137</v>
      </c>
    </row>
    <row r="7269" spans="1:55" ht="14.45" customHeight="1" outlineLevel="4" thickBot="1">
      <c r="A7269" s="25">
        <f t="shared" si="113"/>
        <v>7268</v>
      </c>
      <c r="C7269" s="30"/>
      <c r="D7269" s="41"/>
      <c r="E7269" s="41"/>
      <c r="I7269" s="19" t="s">
        <v>8138</v>
      </c>
    </row>
    <row r="7270" spans="1:55" ht="14.45" customHeight="1" outlineLevel="4" thickBot="1">
      <c r="A7270" s="25">
        <f t="shared" si="113"/>
        <v>7269</v>
      </c>
      <c r="C7270" s="30"/>
      <c r="D7270" s="41"/>
      <c r="E7270" s="41"/>
      <c r="I7270" s="19" t="s">
        <v>8139</v>
      </c>
    </row>
    <row r="7271" spans="1:55" ht="14.45" customHeight="1" outlineLevel="4" thickBot="1">
      <c r="A7271" s="25">
        <f t="shared" si="113"/>
        <v>7270</v>
      </c>
      <c r="C7271" s="30"/>
      <c r="D7271" s="41"/>
      <c r="E7271" s="41"/>
      <c r="H7271" s="39" t="s">
        <v>8140</v>
      </c>
    </row>
    <row r="7272" spans="1:55" ht="14.45" customHeight="1" outlineLevel="4" thickBot="1">
      <c r="A7272" s="25">
        <f t="shared" si="113"/>
        <v>7271</v>
      </c>
      <c r="C7272" s="30"/>
      <c r="D7272" s="41"/>
      <c r="E7272" s="41"/>
      <c r="I7272" s="19" t="s">
        <v>8141</v>
      </c>
    </row>
    <row r="7273" spans="1:55" ht="14.45" customHeight="1" outlineLevel="4" thickBot="1">
      <c r="A7273" s="25">
        <f t="shared" si="113"/>
        <v>7272</v>
      </c>
      <c r="C7273" s="30"/>
      <c r="D7273" s="41"/>
      <c r="E7273" s="41"/>
      <c r="I7273" s="19" t="s">
        <v>8142</v>
      </c>
    </row>
    <row r="7274" spans="1:55" ht="14.45" customHeight="1" outlineLevel="4" thickBot="1">
      <c r="A7274" s="25">
        <f t="shared" si="113"/>
        <v>7273</v>
      </c>
      <c r="C7274" s="30"/>
      <c r="D7274" s="41"/>
      <c r="E7274" s="41"/>
      <c r="G7274" s="35" t="s">
        <v>4686</v>
      </c>
    </row>
    <row r="7275" spans="1:55" ht="14.45" customHeight="1" outlineLevel="4" thickBot="1">
      <c r="A7275" s="25">
        <f t="shared" si="113"/>
        <v>7274</v>
      </c>
      <c r="C7275" s="30"/>
      <c r="D7275" s="41"/>
      <c r="E7275" s="41"/>
      <c r="H7275" s="19" t="s">
        <v>8143</v>
      </c>
      <c r="BC7275" s="60" t="s">
        <v>8144</v>
      </c>
    </row>
    <row r="7276" spans="1:55" ht="14.45" customHeight="1" outlineLevel="4" thickBot="1">
      <c r="A7276" s="25">
        <f t="shared" si="113"/>
        <v>7275</v>
      </c>
      <c r="C7276" s="30"/>
      <c r="D7276" s="41"/>
      <c r="E7276" s="41"/>
      <c r="H7276" s="19" t="s">
        <v>8145</v>
      </c>
      <c r="K7276" s="38"/>
      <c r="L7276" s="38"/>
      <c r="M7276" s="38"/>
      <c r="N7276" s="38"/>
      <c r="O7276" s="38"/>
      <c r="P7276" s="38"/>
      <c r="Q7276" s="38"/>
      <c r="R7276" s="38"/>
      <c r="S7276" s="38"/>
      <c r="T7276" s="38"/>
      <c r="U7276" s="38"/>
      <c r="V7276" s="38"/>
      <c r="W7276" s="38"/>
      <c r="X7276" s="38"/>
      <c r="BC7276" s="127" t="s">
        <v>8146</v>
      </c>
    </row>
    <row r="7277" spans="1:55" ht="14.45" customHeight="1" outlineLevel="4" thickBot="1">
      <c r="A7277" s="25">
        <f t="shared" si="113"/>
        <v>7276</v>
      </c>
      <c r="C7277" s="30"/>
      <c r="D7277" s="41"/>
      <c r="E7277" s="41"/>
      <c r="H7277" s="19" t="s">
        <v>8147</v>
      </c>
      <c r="BC7277" s="127" t="s">
        <v>8148</v>
      </c>
    </row>
    <row r="7278" spans="1:55" ht="14.45" customHeight="1" outlineLevel="4" thickBot="1">
      <c r="A7278" s="25">
        <f t="shared" si="113"/>
        <v>7277</v>
      </c>
      <c r="C7278" s="30"/>
      <c r="D7278" s="41"/>
      <c r="E7278" s="41"/>
      <c r="H7278" s="19" t="s">
        <v>8149</v>
      </c>
      <c r="BC7278" s="127" t="s">
        <v>8150</v>
      </c>
    </row>
    <row r="7279" spans="1:55" ht="14.45" customHeight="1" outlineLevel="4" thickBot="1">
      <c r="A7279" s="25">
        <f t="shared" si="113"/>
        <v>7278</v>
      </c>
      <c r="C7279" s="30"/>
      <c r="D7279" s="41"/>
      <c r="E7279" s="41"/>
      <c r="H7279" s="19" t="s">
        <v>8151</v>
      </c>
      <c r="BC7279" s="47"/>
    </row>
    <row r="7280" spans="1:55" ht="14.45" customHeight="1" outlineLevel="4" thickBot="1">
      <c r="A7280" s="25">
        <f t="shared" si="113"/>
        <v>7279</v>
      </c>
      <c r="C7280" s="30"/>
      <c r="D7280" s="41"/>
      <c r="E7280" s="41"/>
      <c r="H7280" s="19" t="s">
        <v>8152</v>
      </c>
      <c r="BC7280" s="47" t="s">
        <v>8153</v>
      </c>
    </row>
    <row r="7281" spans="1:99" ht="14.45" customHeight="1" outlineLevel="4" thickBot="1">
      <c r="A7281" s="25">
        <f t="shared" si="113"/>
        <v>7280</v>
      </c>
      <c r="C7281" s="30"/>
      <c r="D7281" s="41"/>
      <c r="E7281" s="41"/>
      <c r="G7281" s="35" t="s">
        <v>4692</v>
      </c>
    </row>
    <row r="7282" spans="1:99" ht="14.45" customHeight="1" outlineLevel="4" thickBot="1">
      <c r="A7282" s="25">
        <f t="shared" si="113"/>
        <v>7281</v>
      </c>
      <c r="C7282" s="30"/>
      <c r="D7282" s="41"/>
      <c r="E7282" s="41"/>
      <c r="H7282" s="19" t="s">
        <v>8154</v>
      </c>
      <c r="BC7282" s="22" t="s">
        <v>8155</v>
      </c>
    </row>
    <row r="7283" spans="1:99" ht="14.45" customHeight="1" outlineLevel="3" thickBot="1">
      <c r="A7283" s="25">
        <f t="shared" si="113"/>
        <v>7282</v>
      </c>
      <c r="C7283" s="30"/>
      <c r="D7283" s="41"/>
      <c r="E7283" s="41"/>
    </row>
    <row r="7284" spans="1:99" ht="14.45" customHeight="1" outlineLevel="2" thickBot="1">
      <c r="A7284" s="25">
        <f t="shared" si="113"/>
        <v>7283</v>
      </c>
      <c r="C7284" s="30"/>
      <c r="D7284" s="41"/>
      <c r="E7284" s="33" t="s">
        <v>8156</v>
      </c>
      <c r="BC7284" s="29" t="s">
        <v>8157</v>
      </c>
    </row>
    <row r="7285" spans="1:99" ht="14.45" customHeight="1" outlineLevel="3" thickBot="1">
      <c r="A7285" s="25">
        <f t="shared" si="113"/>
        <v>7284</v>
      </c>
      <c r="C7285" s="30"/>
      <c r="D7285" s="41"/>
      <c r="E7285" s="41"/>
      <c r="F7285" s="34" t="s">
        <v>458</v>
      </c>
      <c r="BC7285" s="29" t="s">
        <v>8158</v>
      </c>
    </row>
    <row r="7286" spans="1:99" ht="14.45" customHeight="1" outlineLevel="4" thickBot="1">
      <c r="A7286" s="25">
        <f t="shared" si="113"/>
        <v>7285</v>
      </c>
      <c r="C7286" s="30"/>
      <c r="D7286" s="41"/>
      <c r="E7286" s="41"/>
      <c r="F7286" s="41"/>
      <c r="G7286" s="19" t="s">
        <v>8159</v>
      </c>
      <c r="AB7286" s="38"/>
      <c r="AC7286" s="38"/>
      <c r="AD7286" s="38"/>
      <c r="AE7286" s="38"/>
      <c r="AF7286" s="38"/>
      <c r="AG7286" s="38"/>
      <c r="AH7286" s="38"/>
      <c r="AI7286" s="38"/>
      <c r="AJ7286" s="38"/>
      <c r="AK7286" s="38"/>
      <c r="AL7286" s="38"/>
      <c r="AM7286" s="38"/>
    </row>
    <row r="7287" spans="1:99" ht="14.45" customHeight="1" outlineLevel="3" thickBot="1">
      <c r="A7287" s="25">
        <f t="shared" si="113"/>
        <v>7286</v>
      </c>
      <c r="C7287" s="30"/>
      <c r="D7287" s="41"/>
      <c r="E7287" s="41"/>
      <c r="F7287" s="34" t="s">
        <v>8160</v>
      </c>
      <c r="BC7287" s="29" t="s">
        <v>8161</v>
      </c>
    </row>
    <row r="7288" spans="1:99" ht="14.45" customHeight="1" outlineLevel="4" thickBot="1">
      <c r="A7288" s="25">
        <f t="shared" si="113"/>
        <v>7287</v>
      </c>
      <c r="C7288" s="30"/>
      <c r="D7288" s="41"/>
      <c r="E7288" s="41"/>
      <c r="F7288" s="41"/>
      <c r="G7288" s="35" t="s">
        <v>8162</v>
      </c>
      <c r="BC7288" s="70"/>
      <c r="BD7288" s="70"/>
      <c r="BE7288" s="70"/>
      <c r="BF7288" s="70"/>
      <c r="BG7288" s="70"/>
      <c r="BH7288" s="70"/>
      <c r="BI7288" s="70"/>
      <c r="BJ7288" s="70"/>
      <c r="BK7288" s="70"/>
      <c r="BL7288" s="70"/>
      <c r="BM7288" s="70"/>
      <c r="BN7288" s="70"/>
      <c r="BO7288" s="70"/>
      <c r="BP7288" s="70"/>
      <c r="BQ7288" s="70"/>
      <c r="BR7288" s="70"/>
      <c r="BS7288" s="70"/>
      <c r="BT7288" s="70"/>
      <c r="BU7288" s="70"/>
      <c r="BV7288" s="70"/>
      <c r="BW7288" s="70"/>
      <c r="BX7288" s="70"/>
      <c r="BY7288" s="70"/>
      <c r="BZ7288" s="70"/>
      <c r="CA7288" s="70"/>
      <c r="CB7288" s="70"/>
      <c r="CC7288" s="70"/>
      <c r="CD7288" s="70"/>
      <c r="CE7288" s="70"/>
      <c r="CF7288" s="70"/>
      <c r="CG7288" s="70"/>
      <c r="CH7288" s="70"/>
      <c r="CI7288" s="70"/>
      <c r="CJ7288" s="70"/>
      <c r="CK7288" s="70"/>
      <c r="CL7288" s="70"/>
      <c r="CM7288" s="70"/>
      <c r="CN7288" s="70"/>
      <c r="CO7288" s="70"/>
      <c r="CP7288" s="70"/>
      <c r="CQ7288" s="70"/>
      <c r="CR7288" s="70"/>
      <c r="CS7288" s="70"/>
      <c r="CT7288" s="70"/>
      <c r="CU7288" s="82"/>
    </row>
    <row r="7289" spans="1:99" ht="14.45" customHeight="1" outlineLevel="4" thickBot="1">
      <c r="A7289" s="25">
        <f t="shared" si="113"/>
        <v>7288</v>
      </c>
      <c r="C7289" s="30"/>
      <c r="D7289" s="41"/>
      <c r="E7289" s="41"/>
      <c r="F7289" s="41"/>
      <c r="H7289" s="19" t="s">
        <v>8163</v>
      </c>
      <c r="BC7289" s="64" t="s">
        <v>8164</v>
      </c>
      <c r="BD7289" s="208"/>
      <c r="BE7289" s="208"/>
      <c r="BF7289" s="208"/>
      <c r="BG7289" s="208"/>
      <c r="BH7289" s="208"/>
      <c r="BI7289" s="208"/>
      <c r="BJ7289" s="208"/>
      <c r="BK7289" s="208"/>
      <c r="BL7289" s="208"/>
      <c r="BM7289" s="208"/>
      <c r="BN7289" s="208"/>
      <c r="BO7289" s="208"/>
      <c r="BP7289" s="208"/>
      <c r="BQ7289" s="208"/>
      <c r="BR7289" s="208"/>
      <c r="BS7289" s="208"/>
      <c r="BT7289" s="208"/>
      <c r="BU7289" s="208"/>
      <c r="BV7289" s="208"/>
      <c r="BW7289" s="208"/>
      <c r="BX7289" s="208"/>
      <c r="BY7289" s="208"/>
      <c r="BZ7289" s="208"/>
      <c r="CA7289" s="208"/>
      <c r="CB7289" s="208"/>
      <c r="CC7289" s="208"/>
      <c r="CD7289" s="208"/>
      <c r="CE7289" s="208"/>
      <c r="CF7289" s="208"/>
      <c r="CG7289" s="208"/>
      <c r="CH7289" s="208"/>
      <c r="CI7289" s="208"/>
      <c r="CJ7289" s="208"/>
      <c r="CK7289" s="208"/>
      <c r="CL7289" s="208"/>
      <c r="CM7289" s="208"/>
      <c r="CN7289" s="208"/>
      <c r="CO7289" s="208"/>
      <c r="CP7289" s="208"/>
      <c r="CQ7289" s="208"/>
      <c r="CR7289" s="208"/>
      <c r="CS7289" s="208"/>
      <c r="CT7289" s="208"/>
      <c r="CU7289" s="209"/>
    </row>
    <row r="7290" spans="1:99" ht="14.45" customHeight="1" outlineLevel="4" thickBot="1">
      <c r="A7290" s="25">
        <f t="shared" si="113"/>
        <v>7289</v>
      </c>
      <c r="C7290" s="30"/>
      <c r="D7290" s="41"/>
      <c r="E7290" s="41"/>
      <c r="F7290" s="41"/>
      <c r="G7290" s="35" t="s">
        <v>8165</v>
      </c>
      <c r="BC7290" s="113"/>
      <c r="BD7290" s="157" t="s">
        <v>8166</v>
      </c>
      <c r="BE7290" s="113"/>
      <c r="BF7290" s="113"/>
      <c r="BG7290" s="113"/>
      <c r="BH7290" s="113"/>
      <c r="BI7290" s="113"/>
      <c r="BJ7290" s="113"/>
      <c r="BK7290" s="113"/>
      <c r="BL7290" s="113"/>
      <c r="BM7290" s="113"/>
      <c r="BN7290" s="113"/>
      <c r="BO7290" s="113"/>
      <c r="BP7290" s="113"/>
      <c r="BQ7290" s="113"/>
      <c r="BR7290" s="113"/>
      <c r="BS7290" s="113"/>
      <c r="BT7290" s="113"/>
      <c r="BU7290" s="113"/>
      <c r="BV7290" s="113"/>
      <c r="BW7290" s="113"/>
      <c r="BX7290" s="113"/>
      <c r="BY7290" s="113"/>
      <c r="BZ7290" s="113"/>
      <c r="CA7290" s="113"/>
      <c r="CB7290" s="113"/>
      <c r="CC7290" s="113"/>
      <c r="CD7290" s="113"/>
      <c r="CE7290" s="113"/>
      <c r="CF7290" s="113"/>
      <c r="CG7290" s="113"/>
      <c r="CH7290" s="113"/>
      <c r="CI7290" s="113"/>
      <c r="CJ7290" s="113"/>
      <c r="CK7290" s="113"/>
      <c r="CL7290" s="113"/>
      <c r="CM7290" s="113"/>
      <c r="CN7290" s="113"/>
      <c r="CO7290" s="113"/>
      <c r="CP7290" s="113"/>
      <c r="CQ7290" s="113"/>
      <c r="CR7290" s="113"/>
      <c r="CS7290" s="113"/>
      <c r="CT7290" s="113"/>
      <c r="CU7290" s="210"/>
    </row>
    <row r="7291" spans="1:99" ht="14.45" customHeight="1" outlineLevel="4" thickBot="1">
      <c r="A7291" s="25">
        <f t="shared" si="113"/>
        <v>7290</v>
      </c>
      <c r="C7291" s="30"/>
      <c r="D7291" s="41"/>
      <c r="E7291" s="41"/>
      <c r="F7291" s="41"/>
      <c r="H7291" s="19" t="s">
        <v>8167</v>
      </c>
      <c r="BC7291" s="113"/>
      <c r="BD7291" s="157" t="s">
        <v>4435</v>
      </c>
      <c r="BE7291" s="113"/>
      <c r="BF7291" s="113"/>
      <c r="BG7291" s="113"/>
      <c r="BH7291" s="113"/>
      <c r="BI7291" s="113"/>
      <c r="BJ7291" s="113"/>
      <c r="BK7291" s="113"/>
      <c r="BL7291" s="113"/>
      <c r="BM7291" s="113"/>
      <c r="BN7291" s="113"/>
      <c r="BO7291" s="113"/>
      <c r="BP7291" s="113"/>
      <c r="BQ7291" s="113"/>
      <c r="BR7291" s="113"/>
      <c r="BS7291" s="113"/>
      <c r="BT7291" s="113"/>
      <c r="BU7291" s="113"/>
      <c r="BV7291" s="113"/>
      <c r="BW7291" s="113"/>
      <c r="BX7291" s="113"/>
      <c r="BY7291" s="113"/>
      <c r="BZ7291" s="113"/>
      <c r="CA7291" s="113"/>
      <c r="CB7291" s="113"/>
      <c r="CC7291" s="113"/>
      <c r="CD7291" s="113"/>
      <c r="CE7291" s="113"/>
      <c r="CF7291" s="113"/>
      <c r="CG7291" s="113"/>
      <c r="CH7291" s="113"/>
      <c r="CI7291" s="113"/>
      <c r="CJ7291" s="113"/>
      <c r="CK7291" s="113"/>
      <c r="CL7291" s="113"/>
      <c r="CM7291" s="113"/>
      <c r="CN7291" s="113"/>
      <c r="CO7291" s="113"/>
      <c r="CP7291" s="113"/>
      <c r="CQ7291" s="113"/>
      <c r="CR7291" s="113"/>
      <c r="CS7291" s="113"/>
      <c r="CT7291" s="113"/>
      <c r="CU7291" s="210"/>
    </row>
    <row r="7292" spans="1:99" ht="14.45" customHeight="1" outlineLevel="4" thickBot="1">
      <c r="A7292" s="25">
        <f t="shared" si="113"/>
        <v>7291</v>
      </c>
      <c r="C7292" s="30"/>
      <c r="D7292" s="41"/>
      <c r="E7292" s="41"/>
      <c r="F7292" s="41"/>
      <c r="G7292" s="35" t="s">
        <v>8168</v>
      </c>
      <c r="BC7292" s="74" t="s">
        <v>7012</v>
      </c>
      <c r="BD7292" s="113"/>
      <c r="BE7292" s="113"/>
      <c r="BF7292" s="113"/>
      <c r="BG7292" s="113"/>
      <c r="BH7292" s="113"/>
      <c r="BI7292" s="113"/>
      <c r="BJ7292" s="113"/>
      <c r="BK7292" s="113"/>
      <c r="BL7292" s="113"/>
      <c r="BM7292" s="113"/>
      <c r="BN7292" s="113"/>
      <c r="BO7292" s="113"/>
      <c r="BP7292" s="113"/>
      <c r="BQ7292" s="113"/>
      <c r="BR7292" s="113"/>
      <c r="BS7292" s="113"/>
      <c r="BT7292" s="113"/>
      <c r="BU7292" s="113"/>
      <c r="BV7292" s="113"/>
      <c r="BW7292" s="113"/>
      <c r="BX7292" s="113"/>
      <c r="BY7292" s="113"/>
      <c r="BZ7292" s="113"/>
      <c r="CA7292" s="113"/>
      <c r="CB7292" s="113"/>
      <c r="CC7292" s="113"/>
      <c r="CD7292" s="113"/>
      <c r="CE7292" s="113"/>
      <c r="CF7292" s="113"/>
      <c r="CG7292" s="113"/>
      <c r="CH7292" s="113"/>
      <c r="CI7292" s="113"/>
      <c r="CJ7292" s="113"/>
      <c r="CK7292" s="113"/>
      <c r="CL7292" s="113"/>
      <c r="CM7292" s="113"/>
      <c r="CN7292" s="113"/>
      <c r="CO7292" s="113"/>
      <c r="CP7292" s="113"/>
      <c r="CQ7292" s="113"/>
      <c r="CR7292" s="113"/>
      <c r="CS7292" s="113"/>
      <c r="CT7292" s="113"/>
      <c r="CU7292" s="210"/>
    </row>
    <row r="7293" spans="1:99" ht="14.45" customHeight="1" outlineLevel="4" thickBot="1">
      <c r="A7293" s="25">
        <f t="shared" si="113"/>
        <v>7292</v>
      </c>
      <c r="C7293" s="30"/>
      <c r="D7293" s="41"/>
      <c r="E7293" s="41"/>
      <c r="F7293" s="41"/>
      <c r="H7293" s="39" t="s">
        <v>8169</v>
      </c>
      <c r="BC7293" s="113"/>
      <c r="BD7293" s="157" t="s">
        <v>8170</v>
      </c>
      <c r="BE7293" s="113"/>
      <c r="BF7293" s="113"/>
      <c r="BG7293" s="113"/>
      <c r="BH7293" s="113"/>
      <c r="BI7293" s="113"/>
      <c r="BJ7293" s="113"/>
      <c r="BK7293" s="113"/>
      <c r="BL7293" s="113"/>
      <c r="BM7293" s="113"/>
      <c r="BN7293" s="113"/>
      <c r="BO7293" s="113"/>
      <c r="BP7293" s="113"/>
      <c r="BQ7293" s="113"/>
      <c r="BR7293" s="113"/>
      <c r="BS7293" s="113"/>
      <c r="BT7293" s="113"/>
      <c r="BU7293" s="113"/>
      <c r="BV7293" s="113"/>
      <c r="BW7293" s="113"/>
      <c r="BX7293" s="113"/>
      <c r="BY7293" s="113"/>
      <c r="BZ7293" s="113"/>
      <c r="CA7293" s="113"/>
      <c r="CB7293" s="113"/>
      <c r="CC7293" s="113"/>
      <c r="CD7293" s="113"/>
      <c r="CE7293" s="113"/>
      <c r="CF7293" s="113"/>
      <c r="CG7293" s="113"/>
      <c r="CH7293" s="113"/>
      <c r="CI7293" s="113"/>
      <c r="CJ7293" s="113"/>
      <c r="CK7293" s="113"/>
      <c r="CL7293" s="113"/>
      <c r="CM7293" s="113"/>
      <c r="CN7293" s="113"/>
      <c r="CO7293" s="113"/>
      <c r="CP7293" s="113"/>
      <c r="CQ7293" s="113"/>
      <c r="CR7293" s="113"/>
      <c r="CS7293" s="113"/>
      <c r="CT7293" s="113"/>
      <c r="CU7293" s="210"/>
    </row>
    <row r="7294" spans="1:99" ht="14.45" customHeight="1" outlineLevel="4" thickBot="1">
      <c r="A7294" s="25">
        <f t="shared" si="113"/>
        <v>7293</v>
      </c>
      <c r="C7294" s="30"/>
      <c r="D7294" s="41"/>
      <c r="E7294" s="41"/>
      <c r="F7294" s="41"/>
      <c r="I7294" s="19" t="s">
        <v>8171</v>
      </c>
      <c r="AK7294" s="38"/>
      <c r="AL7294" s="38"/>
      <c r="AM7294" s="38"/>
      <c r="AN7294" s="38"/>
      <c r="AO7294" s="38"/>
      <c r="AP7294" s="38"/>
      <c r="BC7294" s="113"/>
      <c r="BD7294" s="113" t="s">
        <v>7016</v>
      </c>
      <c r="BE7294" s="113"/>
      <c r="BF7294" s="113"/>
      <c r="BG7294" s="113"/>
      <c r="BH7294" s="113"/>
      <c r="BI7294" s="113"/>
      <c r="BJ7294" s="113"/>
      <c r="BK7294" s="113"/>
      <c r="BL7294" s="113"/>
      <c r="BM7294" s="113"/>
      <c r="BN7294" s="113"/>
      <c r="BO7294" s="113"/>
      <c r="BP7294" s="113"/>
      <c r="BQ7294" s="113"/>
      <c r="BR7294" s="113"/>
      <c r="BS7294" s="113"/>
      <c r="BT7294" s="113"/>
      <c r="BU7294" s="113"/>
      <c r="BV7294" s="113"/>
      <c r="BW7294" s="113"/>
      <c r="BX7294" s="113"/>
      <c r="BY7294" s="113"/>
      <c r="BZ7294" s="113"/>
      <c r="CA7294" s="113"/>
      <c r="CB7294" s="113"/>
      <c r="CC7294" s="113"/>
      <c r="CD7294" s="113"/>
      <c r="CE7294" s="113"/>
      <c r="CF7294" s="113"/>
      <c r="CG7294" s="113"/>
      <c r="CH7294" s="113"/>
      <c r="CI7294" s="113"/>
      <c r="CJ7294" s="113"/>
      <c r="CK7294" s="113"/>
      <c r="CL7294" s="113"/>
      <c r="CM7294" s="113"/>
      <c r="CN7294" s="113"/>
      <c r="CO7294" s="113"/>
      <c r="CP7294" s="113"/>
      <c r="CQ7294" s="113"/>
      <c r="CR7294" s="113"/>
      <c r="CS7294" s="113"/>
      <c r="CT7294" s="113"/>
      <c r="CU7294" s="210"/>
    </row>
    <row r="7295" spans="1:99" ht="14.45" customHeight="1" outlineLevel="4" thickBot="1">
      <c r="A7295" s="25">
        <f t="shared" si="113"/>
        <v>7294</v>
      </c>
      <c r="C7295" s="30"/>
      <c r="D7295" s="41"/>
      <c r="E7295" s="41"/>
      <c r="F7295" s="41"/>
      <c r="I7295" s="19" t="s">
        <v>8172</v>
      </c>
      <c r="BC7295" s="113"/>
      <c r="BD7295" s="157" t="s">
        <v>7018</v>
      </c>
      <c r="BE7295" s="113"/>
      <c r="BF7295" s="113"/>
      <c r="BG7295" s="113"/>
      <c r="BH7295" s="113"/>
      <c r="BI7295" s="113"/>
      <c r="BJ7295" s="113"/>
      <c r="BK7295" s="113"/>
      <c r="BL7295" s="113"/>
      <c r="BM7295" s="113"/>
      <c r="BN7295" s="113"/>
      <c r="BO7295" s="113"/>
      <c r="BP7295" s="113"/>
      <c r="BQ7295" s="113"/>
      <c r="BR7295" s="113"/>
      <c r="BS7295" s="113"/>
      <c r="BT7295" s="113"/>
      <c r="BU7295" s="113"/>
      <c r="BV7295" s="113"/>
      <c r="BW7295" s="113"/>
      <c r="BX7295" s="113"/>
      <c r="BY7295" s="113"/>
      <c r="BZ7295" s="113"/>
      <c r="CA7295" s="113"/>
      <c r="CB7295" s="113"/>
      <c r="CC7295" s="113"/>
      <c r="CD7295" s="113"/>
      <c r="CE7295" s="113"/>
      <c r="CF7295" s="113"/>
      <c r="CG7295" s="113"/>
      <c r="CH7295" s="113"/>
      <c r="CI7295" s="113"/>
      <c r="CJ7295" s="113"/>
      <c r="CK7295" s="113"/>
      <c r="CL7295" s="113"/>
      <c r="CM7295" s="113"/>
      <c r="CN7295" s="113"/>
      <c r="CO7295" s="113"/>
      <c r="CP7295" s="113"/>
      <c r="CQ7295" s="113"/>
      <c r="CR7295" s="113"/>
      <c r="CS7295" s="113"/>
      <c r="CT7295" s="113"/>
      <c r="CU7295" s="210"/>
    </row>
    <row r="7296" spans="1:99" ht="14.45" customHeight="1" outlineLevel="4" thickBot="1">
      <c r="A7296" s="25">
        <f t="shared" si="113"/>
        <v>7295</v>
      </c>
      <c r="C7296" s="30"/>
      <c r="D7296" s="41"/>
      <c r="E7296" s="41"/>
      <c r="F7296" s="41"/>
      <c r="I7296" s="19" t="s">
        <v>8173</v>
      </c>
      <c r="BC7296" s="113"/>
      <c r="BD7296" s="157" t="s">
        <v>7020</v>
      </c>
      <c r="BE7296" s="113"/>
      <c r="BF7296" s="113"/>
      <c r="BG7296" s="113"/>
      <c r="BH7296" s="113"/>
      <c r="BI7296" s="113"/>
      <c r="BJ7296" s="113"/>
      <c r="BK7296" s="113"/>
      <c r="BL7296" s="113"/>
      <c r="BM7296" s="113"/>
      <c r="BN7296" s="113"/>
      <c r="BO7296" s="113"/>
      <c r="BP7296" s="113"/>
      <c r="BQ7296" s="113"/>
      <c r="BR7296" s="113"/>
      <c r="BS7296" s="113"/>
      <c r="BT7296" s="113"/>
      <c r="BU7296" s="113"/>
      <c r="BV7296" s="113"/>
      <c r="BW7296" s="113"/>
      <c r="BX7296" s="113"/>
      <c r="BY7296" s="113"/>
      <c r="BZ7296" s="113"/>
      <c r="CA7296" s="113"/>
      <c r="CB7296" s="113"/>
      <c r="CC7296" s="113"/>
      <c r="CD7296" s="113"/>
      <c r="CE7296" s="113"/>
      <c r="CF7296" s="113"/>
      <c r="CG7296" s="113"/>
      <c r="CH7296" s="113"/>
      <c r="CI7296" s="113"/>
      <c r="CJ7296" s="113"/>
      <c r="CK7296" s="113"/>
      <c r="CL7296" s="113"/>
      <c r="CM7296" s="113"/>
      <c r="CN7296" s="113"/>
      <c r="CO7296" s="113"/>
      <c r="CP7296" s="113"/>
      <c r="CQ7296" s="113"/>
      <c r="CR7296" s="113"/>
      <c r="CS7296" s="113"/>
      <c r="CT7296" s="113"/>
      <c r="CU7296" s="210"/>
    </row>
    <row r="7297" spans="1:99" ht="14.45" customHeight="1" outlineLevel="4" thickBot="1">
      <c r="A7297" s="25">
        <f t="shared" si="113"/>
        <v>7296</v>
      </c>
      <c r="C7297" s="30"/>
      <c r="D7297" s="41"/>
      <c r="E7297" s="41"/>
      <c r="F7297" s="41"/>
      <c r="H7297" s="39" t="s">
        <v>8174</v>
      </c>
      <c r="BC7297" s="113"/>
      <c r="BD7297" s="157" t="s">
        <v>7022</v>
      </c>
      <c r="BE7297" s="113"/>
      <c r="BF7297" s="113"/>
      <c r="BG7297" s="113"/>
      <c r="BH7297" s="113"/>
      <c r="BI7297" s="113"/>
      <c r="BJ7297" s="113"/>
      <c r="BK7297" s="113"/>
      <c r="BL7297" s="113"/>
      <c r="BM7297" s="113"/>
      <c r="BN7297" s="113"/>
      <c r="BO7297" s="113"/>
      <c r="BP7297" s="113"/>
      <c r="BQ7297" s="113"/>
      <c r="BR7297" s="113"/>
      <c r="BS7297" s="113"/>
      <c r="BT7297" s="113"/>
      <c r="BU7297" s="113"/>
      <c r="BV7297" s="113"/>
      <c r="BW7297" s="113"/>
      <c r="BX7297" s="113"/>
      <c r="BY7297" s="113"/>
      <c r="BZ7297" s="113"/>
      <c r="CA7297" s="113"/>
      <c r="CB7297" s="113"/>
      <c r="CC7297" s="113"/>
      <c r="CD7297" s="113"/>
      <c r="CE7297" s="113"/>
      <c r="CF7297" s="113"/>
      <c r="CG7297" s="113"/>
      <c r="CH7297" s="113"/>
      <c r="CI7297" s="113"/>
      <c r="CJ7297" s="113"/>
      <c r="CK7297" s="113"/>
      <c r="CL7297" s="113"/>
      <c r="CM7297" s="113"/>
      <c r="CN7297" s="113"/>
      <c r="CO7297" s="113"/>
      <c r="CP7297" s="113"/>
      <c r="CQ7297" s="113"/>
      <c r="CR7297" s="113"/>
      <c r="CS7297" s="113"/>
      <c r="CT7297" s="113"/>
      <c r="CU7297" s="210"/>
    </row>
    <row r="7298" spans="1:99" ht="14.45" customHeight="1" outlineLevel="4" thickBot="1">
      <c r="A7298" s="25">
        <f t="shared" si="113"/>
        <v>7297</v>
      </c>
      <c r="C7298" s="30"/>
      <c r="D7298" s="41"/>
      <c r="E7298" s="41"/>
      <c r="F7298" s="41"/>
      <c r="H7298" s="41"/>
      <c r="I7298" s="19" t="s">
        <v>8175</v>
      </c>
      <c r="AW7298" s="38"/>
      <c r="AX7298" s="38"/>
      <c r="AY7298" s="38"/>
      <c r="AZ7298" s="38"/>
      <c r="BA7298" s="44"/>
      <c r="BC7298" s="74" t="s">
        <v>8176</v>
      </c>
      <c r="BD7298" s="113"/>
      <c r="BE7298" s="113"/>
      <c r="BF7298" s="113"/>
      <c r="BG7298" s="113"/>
      <c r="BH7298" s="113"/>
      <c r="BI7298" s="113"/>
      <c r="BJ7298" s="113"/>
      <c r="BK7298" s="113"/>
      <c r="BL7298" s="113"/>
      <c r="BM7298" s="113"/>
      <c r="BN7298" s="113"/>
      <c r="BO7298" s="113"/>
      <c r="BP7298" s="113"/>
      <c r="BQ7298" s="113"/>
      <c r="BR7298" s="113"/>
      <c r="BS7298" s="113"/>
      <c r="BT7298" s="113"/>
      <c r="BU7298" s="113"/>
      <c r="BV7298" s="113"/>
      <c r="BW7298" s="113"/>
      <c r="BX7298" s="113"/>
      <c r="BY7298" s="113"/>
      <c r="BZ7298" s="113"/>
      <c r="CA7298" s="113"/>
      <c r="CB7298" s="113"/>
      <c r="CC7298" s="113"/>
      <c r="CD7298" s="113"/>
      <c r="CE7298" s="113"/>
      <c r="CF7298" s="113"/>
      <c r="CG7298" s="113"/>
      <c r="CH7298" s="113"/>
      <c r="CI7298" s="113"/>
      <c r="CJ7298" s="113"/>
      <c r="CK7298" s="113"/>
      <c r="CL7298" s="113"/>
      <c r="CM7298" s="113"/>
      <c r="CN7298" s="113"/>
      <c r="CO7298" s="113"/>
      <c r="CP7298" s="113"/>
      <c r="CQ7298" s="113"/>
      <c r="CR7298" s="113"/>
      <c r="CS7298" s="113"/>
      <c r="CT7298" s="113"/>
      <c r="CU7298" s="210"/>
    </row>
    <row r="7299" spans="1:99" ht="14.45" customHeight="1" outlineLevel="4" thickBot="1">
      <c r="A7299" s="25">
        <f t="shared" si="113"/>
        <v>7298</v>
      </c>
      <c r="C7299" s="30"/>
      <c r="D7299" s="41"/>
      <c r="E7299" s="41"/>
      <c r="F7299" s="41"/>
      <c r="H7299" s="41"/>
      <c r="I7299" s="38" t="s">
        <v>8177</v>
      </c>
      <c r="BC7299" s="113"/>
      <c r="BD7299" s="157" t="s">
        <v>8178</v>
      </c>
      <c r="BE7299" s="113"/>
      <c r="BF7299" s="113"/>
      <c r="BG7299" s="113"/>
      <c r="BH7299" s="113"/>
      <c r="BI7299" s="113"/>
      <c r="BJ7299" s="113"/>
      <c r="BK7299" s="113"/>
      <c r="BL7299" s="113"/>
      <c r="BM7299" s="113"/>
      <c r="BN7299" s="113"/>
      <c r="BO7299" s="113"/>
      <c r="BP7299" s="113"/>
      <c r="BQ7299" s="113"/>
      <c r="BR7299" s="113"/>
      <c r="BS7299" s="113"/>
      <c r="BT7299" s="113"/>
      <c r="BU7299" s="113"/>
      <c r="BV7299" s="113"/>
      <c r="BW7299" s="113"/>
      <c r="BX7299" s="113"/>
      <c r="BY7299" s="113"/>
      <c r="BZ7299" s="113"/>
      <c r="CA7299" s="113"/>
      <c r="CB7299" s="113"/>
      <c r="CC7299" s="113"/>
      <c r="CD7299" s="113"/>
      <c r="CE7299" s="113"/>
      <c r="CF7299" s="113"/>
      <c r="CG7299" s="113"/>
      <c r="CH7299" s="113"/>
      <c r="CI7299" s="113"/>
      <c r="CJ7299" s="113"/>
      <c r="CK7299" s="113"/>
      <c r="CL7299" s="113"/>
      <c r="CM7299" s="113"/>
      <c r="CN7299" s="113"/>
      <c r="CO7299" s="113"/>
      <c r="CP7299" s="113"/>
      <c r="CQ7299" s="113"/>
      <c r="CR7299" s="113"/>
      <c r="CS7299" s="113"/>
      <c r="CT7299" s="113"/>
      <c r="CU7299" s="210"/>
    </row>
    <row r="7300" spans="1:99" ht="14.45" customHeight="1" outlineLevel="4" thickBot="1">
      <c r="A7300" s="25">
        <f t="shared" si="113"/>
        <v>7299</v>
      </c>
      <c r="C7300" s="30"/>
      <c r="D7300" s="41"/>
      <c r="E7300" s="41"/>
      <c r="F7300" s="41"/>
      <c r="H7300" s="39" t="s">
        <v>8179</v>
      </c>
      <c r="BC7300" s="113"/>
      <c r="BD7300" s="113" t="s">
        <v>8180</v>
      </c>
      <c r="BE7300" s="113"/>
      <c r="BF7300" s="113"/>
      <c r="BG7300" s="113"/>
      <c r="BH7300" s="113"/>
      <c r="BI7300" s="113"/>
      <c r="BJ7300" s="113"/>
      <c r="BK7300" s="113"/>
      <c r="BL7300" s="113"/>
      <c r="BM7300" s="113"/>
      <c r="BN7300" s="113"/>
      <c r="BO7300" s="113"/>
      <c r="BP7300" s="113"/>
      <c r="BQ7300" s="113"/>
      <c r="BR7300" s="113"/>
      <c r="BS7300" s="113"/>
      <c r="BT7300" s="113"/>
      <c r="BU7300" s="113"/>
      <c r="BV7300" s="113"/>
      <c r="BW7300" s="113"/>
      <c r="BX7300" s="113"/>
      <c r="BY7300" s="113"/>
      <c r="BZ7300" s="113"/>
      <c r="CA7300" s="113"/>
      <c r="CB7300" s="113"/>
      <c r="CC7300" s="113"/>
      <c r="CD7300" s="113"/>
      <c r="CE7300" s="113"/>
      <c r="CF7300" s="113"/>
      <c r="CG7300" s="113"/>
      <c r="CH7300" s="113"/>
      <c r="CI7300" s="113"/>
      <c r="CJ7300" s="113"/>
      <c r="CK7300" s="113"/>
      <c r="CL7300" s="113"/>
      <c r="CM7300" s="113"/>
      <c r="CN7300" s="113"/>
      <c r="CO7300" s="113"/>
      <c r="CP7300" s="113"/>
      <c r="CQ7300" s="113"/>
      <c r="CR7300" s="113"/>
      <c r="CS7300" s="113"/>
      <c r="CT7300" s="113"/>
      <c r="CU7300" s="210"/>
    </row>
    <row r="7301" spans="1:99" ht="14.45" customHeight="1" outlineLevel="4" thickBot="1">
      <c r="A7301" s="25">
        <f t="shared" si="113"/>
        <v>7300</v>
      </c>
      <c r="C7301" s="30"/>
      <c r="D7301" s="41"/>
      <c r="E7301" s="41"/>
      <c r="F7301" s="41"/>
      <c r="I7301" s="19" t="s">
        <v>8181</v>
      </c>
      <c r="Y7301" s="38"/>
      <c r="Z7301" s="38"/>
      <c r="AA7301" s="38"/>
      <c r="AB7301" s="38"/>
      <c r="AC7301" s="38"/>
      <c r="AD7301" s="38"/>
      <c r="AE7301" s="38"/>
      <c r="AF7301" s="38"/>
      <c r="BC7301" s="113"/>
      <c r="BD7301" s="157" t="s">
        <v>8182</v>
      </c>
      <c r="BE7301" s="113"/>
      <c r="BF7301" s="113"/>
      <c r="BG7301" s="113"/>
      <c r="BH7301" s="113"/>
      <c r="BI7301" s="113"/>
      <c r="BJ7301" s="113"/>
      <c r="BK7301" s="113"/>
      <c r="BL7301" s="113"/>
      <c r="BM7301" s="113"/>
      <c r="BN7301" s="113"/>
      <c r="BO7301" s="113"/>
      <c r="BP7301" s="113"/>
      <c r="BQ7301" s="113"/>
      <c r="BR7301" s="113"/>
      <c r="BS7301" s="113"/>
      <c r="BT7301" s="113"/>
      <c r="BU7301" s="113"/>
      <c r="BV7301" s="113"/>
      <c r="BW7301" s="113"/>
      <c r="BX7301" s="113"/>
      <c r="BY7301" s="113"/>
      <c r="BZ7301" s="113"/>
      <c r="CA7301" s="113"/>
      <c r="CB7301" s="113"/>
      <c r="CC7301" s="113"/>
      <c r="CD7301" s="113"/>
      <c r="CE7301" s="113"/>
      <c r="CF7301" s="113"/>
      <c r="CG7301" s="113"/>
      <c r="CH7301" s="113"/>
      <c r="CI7301" s="113"/>
      <c r="CJ7301" s="113"/>
      <c r="CK7301" s="113"/>
      <c r="CL7301" s="113"/>
      <c r="CM7301" s="113"/>
      <c r="CN7301" s="113"/>
      <c r="CO7301" s="113"/>
      <c r="CP7301" s="113"/>
      <c r="CQ7301" s="113"/>
      <c r="CR7301" s="113"/>
      <c r="CS7301" s="113"/>
      <c r="CT7301" s="113"/>
      <c r="CU7301" s="210"/>
    </row>
    <row r="7302" spans="1:99" ht="14.45" customHeight="1" outlineLevel="4" thickBot="1">
      <c r="A7302" s="25">
        <f t="shared" si="113"/>
        <v>7301</v>
      </c>
      <c r="C7302" s="30"/>
      <c r="D7302" s="41"/>
      <c r="E7302" s="41"/>
      <c r="F7302" s="41"/>
      <c r="H7302" s="39" t="s">
        <v>8183</v>
      </c>
      <c r="BC7302" s="211"/>
      <c r="BD7302" s="212" t="s">
        <v>8184</v>
      </c>
      <c r="BE7302" s="211"/>
      <c r="BF7302" s="211"/>
      <c r="BG7302" s="211"/>
      <c r="BH7302" s="211"/>
      <c r="BI7302" s="211"/>
      <c r="BJ7302" s="211"/>
      <c r="BK7302" s="211"/>
      <c r="BL7302" s="211"/>
      <c r="BM7302" s="211"/>
      <c r="BN7302" s="211"/>
      <c r="BO7302" s="211"/>
      <c r="BP7302" s="211"/>
      <c r="BQ7302" s="211"/>
      <c r="BR7302" s="211"/>
      <c r="BS7302" s="211"/>
      <c r="BT7302" s="211"/>
      <c r="BU7302" s="211"/>
      <c r="BV7302" s="211"/>
      <c r="BW7302" s="211"/>
      <c r="BX7302" s="211"/>
      <c r="BY7302" s="211"/>
      <c r="BZ7302" s="211"/>
      <c r="CA7302" s="211"/>
      <c r="CB7302" s="211"/>
      <c r="CC7302" s="211"/>
      <c r="CD7302" s="211"/>
      <c r="CE7302" s="211"/>
      <c r="CF7302" s="211"/>
      <c r="CG7302" s="211"/>
      <c r="CH7302" s="211"/>
      <c r="CI7302" s="211"/>
      <c r="CJ7302" s="211"/>
      <c r="CK7302" s="211"/>
      <c r="CL7302" s="211"/>
      <c r="CM7302" s="211"/>
      <c r="CN7302" s="211"/>
      <c r="CO7302" s="211"/>
      <c r="CP7302" s="211"/>
      <c r="CQ7302" s="211"/>
      <c r="CR7302" s="211"/>
      <c r="CS7302" s="211"/>
      <c r="CT7302" s="211"/>
      <c r="CU7302" s="213"/>
    </row>
    <row r="7303" spans="1:99" ht="14.45" customHeight="1" outlineLevel="4" thickBot="1">
      <c r="A7303" s="25">
        <f t="shared" si="113"/>
        <v>7302</v>
      </c>
      <c r="C7303" s="30"/>
      <c r="D7303" s="41"/>
      <c r="E7303" s="41"/>
      <c r="F7303" s="41"/>
      <c r="I7303" s="46" t="s">
        <v>4879</v>
      </c>
      <c r="BC7303" s="72"/>
      <c r="BD7303" s="72"/>
      <c r="BE7303" s="72"/>
      <c r="BF7303" s="72"/>
      <c r="BG7303" s="72"/>
      <c r="BH7303" s="72"/>
      <c r="BI7303" s="72"/>
      <c r="BJ7303" s="72"/>
      <c r="BK7303" s="72"/>
      <c r="BL7303" s="72"/>
      <c r="BM7303" s="72"/>
      <c r="BN7303" s="72"/>
      <c r="BO7303" s="72"/>
      <c r="BP7303" s="72"/>
      <c r="BQ7303" s="72"/>
      <c r="BR7303" s="72"/>
      <c r="BS7303" s="72"/>
      <c r="BT7303" s="72"/>
      <c r="BU7303" s="72"/>
      <c r="BV7303" s="72"/>
      <c r="BW7303" s="72"/>
      <c r="BX7303" s="72"/>
      <c r="BY7303" s="72"/>
      <c r="BZ7303" s="72"/>
      <c r="CA7303" s="72"/>
      <c r="CB7303" s="72"/>
      <c r="CC7303" s="72"/>
      <c r="CD7303" s="72"/>
      <c r="CE7303" s="72"/>
      <c r="CF7303" s="72"/>
      <c r="CG7303" s="72"/>
      <c r="CH7303" s="72"/>
      <c r="CI7303" s="72"/>
      <c r="CJ7303" s="72"/>
      <c r="CK7303" s="72"/>
      <c r="CL7303" s="72"/>
      <c r="CM7303" s="72"/>
      <c r="CN7303" s="72"/>
      <c r="CO7303" s="72"/>
      <c r="CP7303" s="72"/>
      <c r="CQ7303" s="72"/>
      <c r="CR7303" s="72"/>
      <c r="CS7303" s="72"/>
      <c r="CT7303" s="72"/>
      <c r="CU7303" s="87"/>
    </row>
    <row r="7304" spans="1:99" ht="14.45" customHeight="1" outlineLevel="4" thickBot="1">
      <c r="A7304" s="25">
        <f t="shared" si="113"/>
        <v>7303</v>
      </c>
      <c r="C7304" s="30"/>
      <c r="D7304" s="41"/>
      <c r="E7304" s="41"/>
      <c r="F7304" s="41"/>
      <c r="J7304" s="19" t="s">
        <v>8185</v>
      </c>
      <c r="BC7304" s="60" t="s">
        <v>8186</v>
      </c>
    </row>
    <row r="7305" spans="1:99" ht="14.45" customHeight="1" outlineLevel="4" thickBot="1">
      <c r="A7305" s="25">
        <f t="shared" si="113"/>
        <v>7304</v>
      </c>
      <c r="C7305" s="30"/>
      <c r="D7305" s="41"/>
      <c r="E7305" s="41"/>
      <c r="F7305" s="41"/>
      <c r="J7305" s="19" t="s">
        <v>8187</v>
      </c>
      <c r="BC7305" s="60" t="s">
        <v>8188</v>
      </c>
    </row>
    <row r="7306" spans="1:99" ht="14.45" customHeight="1" outlineLevel="4" thickBot="1">
      <c r="A7306" s="25">
        <f t="shared" si="113"/>
        <v>7305</v>
      </c>
      <c r="C7306" s="30"/>
      <c r="D7306" s="41"/>
      <c r="E7306" s="41"/>
      <c r="F7306" s="41"/>
      <c r="I7306" s="46" t="s">
        <v>4883</v>
      </c>
      <c r="BC7306" s="22" t="s">
        <v>8189</v>
      </c>
    </row>
    <row r="7307" spans="1:99" ht="14.45" customHeight="1" outlineLevel="4" thickBot="1">
      <c r="A7307" s="25">
        <f t="shared" si="113"/>
        <v>7306</v>
      </c>
      <c r="C7307" s="30"/>
      <c r="D7307" s="41"/>
      <c r="E7307" s="41"/>
      <c r="F7307" s="41"/>
      <c r="J7307" s="19" t="s">
        <v>8190</v>
      </c>
    </row>
    <row r="7308" spans="1:99" ht="14.45" customHeight="1" outlineLevel="4" thickBot="1">
      <c r="A7308" s="25">
        <f t="shared" ref="A7308:A7371" si="114">ROW()-1</f>
        <v>7307</v>
      </c>
      <c r="C7308" s="30"/>
      <c r="D7308" s="41"/>
      <c r="E7308" s="41"/>
      <c r="F7308" s="41"/>
      <c r="J7308" s="19" t="s">
        <v>8191</v>
      </c>
      <c r="P7308" s="38"/>
      <c r="Q7308" s="38"/>
      <c r="R7308" s="38"/>
      <c r="S7308" s="38"/>
      <c r="T7308" s="38"/>
      <c r="U7308" s="38"/>
    </row>
    <row r="7309" spans="1:99" ht="14.45" customHeight="1" outlineLevel="4" thickBot="1">
      <c r="A7309" s="25">
        <f t="shared" si="114"/>
        <v>7308</v>
      </c>
      <c r="C7309" s="30"/>
      <c r="D7309" s="41"/>
      <c r="E7309" s="41"/>
      <c r="F7309" s="41"/>
      <c r="J7309" s="19" t="s">
        <v>8192</v>
      </c>
      <c r="Y7309" s="38"/>
      <c r="Z7309" s="38"/>
      <c r="AA7309" s="38"/>
      <c r="AB7309" s="38"/>
      <c r="AC7309" s="38"/>
    </row>
    <row r="7310" spans="1:99" ht="14.45" customHeight="1" outlineLevel="4" thickBot="1">
      <c r="A7310" s="25">
        <f t="shared" si="114"/>
        <v>7309</v>
      </c>
      <c r="C7310" s="30"/>
      <c r="D7310" s="41"/>
      <c r="E7310" s="41"/>
      <c r="F7310" s="41"/>
      <c r="I7310" s="46" t="s">
        <v>8193</v>
      </c>
    </row>
    <row r="7311" spans="1:99" ht="14.45" customHeight="1" outlineLevel="4" thickBot="1">
      <c r="A7311" s="25">
        <f t="shared" si="114"/>
        <v>7310</v>
      </c>
      <c r="C7311" s="30"/>
      <c r="D7311" s="41"/>
      <c r="E7311" s="41"/>
      <c r="F7311" s="41"/>
      <c r="J7311" s="19" t="s">
        <v>8194</v>
      </c>
    </row>
    <row r="7312" spans="1:99" ht="14.45" customHeight="1" outlineLevel="4" thickBot="1">
      <c r="A7312" s="25">
        <f t="shared" si="114"/>
        <v>7311</v>
      </c>
      <c r="C7312" s="30"/>
      <c r="D7312" s="41"/>
      <c r="E7312" s="41"/>
      <c r="F7312" s="41"/>
      <c r="J7312" s="19" t="s">
        <v>8195</v>
      </c>
      <c r="L7312" s="38"/>
      <c r="M7312" s="38"/>
      <c r="N7312" s="38"/>
      <c r="O7312" s="38"/>
      <c r="P7312" s="38"/>
      <c r="Q7312" s="38"/>
      <c r="R7312" s="38"/>
      <c r="S7312" s="38"/>
    </row>
    <row r="7313" spans="1:55" ht="14.45" customHeight="1" outlineLevel="3" thickBot="1">
      <c r="A7313" s="25">
        <f t="shared" si="114"/>
        <v>7312</v>
      </c>
      <c r="C7313" s="30"/>
      <c r="D7313" s="41"/>
      <c r="E7313" s="41"/>
      <c r="F7313" s="34" t="s">
        <v>8196</v>
      </c>
      <c r="BC7313" s="29" t="s">
        <v>8197</v>
      </c>
    </row>
    <row r="7314" spans="1:55" ht="14.45" customHeight="1" outlineLevel="4" thickBot="1">
      <c r="A7314" s="25">
        <f t="shared" si="114"/>
        <v>7313</v>
      </c>
      <c r="C7314" s="30"/>
      <c r="D7314" s="41"/>
      <c r="E7314" s="41"/>
      <c r="G7314" s="35" t="s">
        <v>8198</v>
      </c>
    </row>
    <row r="7315" spans="1:55" ht="14.45" customHeight="1" outlineLevel="4" thickBot="1">
      <c r="A7315" s="25">
        <f t="shared" si="114"/>
        <v>7314</v>
      </c>
      <c r="C7315" s="30"/>
      <c r="D7315" s="41"/>
      <c r="E7315" s="41"/>
      <c r="H7315" s="19" t="s">
        <v>8199</v>
      </c>
      <c r="AJ7315" s="38"/>
      <c r="AK7315" s="38"/>
      <c r="AL7315" s="38"/>
      <c r="AM7315" s="38"/>
      <c r="AN7315" s="38"/>
      <c r="AO7315" s="38"/>
      <c r="AP7315" s="38"/>
      <c r="AQ7315" s="38"/>
      <c r="AS7315" s="38"/>
      <c r="AT7315" s="38"/>
    </row>
    <row r="7316" spans="1:55" ht="14.45" customHeight="1" outlineLevel="4" thickBot="1">
      <c r="A7316" s="25">
        <f t="shared" si="114"/>
        <v>7315</v>
      </c>
      <c r="C7316" s="30"/>
      <c r="D7316" s="41"/>
      <c r="E7316" s="41"/>
      <c r="H7316" s="19" t="s">
        <v>8200</v>
      </c>
    </row>
    <row r="7317" spans="1:55" ht="14.45" customHeight="1" outlineLevel="4" thickBot="1">
      <c r="A7317" s="25">
        <f t="shared" si="114"/>
        <v>7316</v>
      </c>
      <c r="C7317" s="30"/>
      <c r="D7317" s="41"/>
      <c r="E7317" s="41"/>
      <c r="G7317" s="35" t="s">
        <v>8201</v>
      </c>
    </row>
    <row r="7318" spans="1:55" ht="14.45" customHeight="1" outlineLevel="4" thickBot="1">
      <c r="A7318" s="25">
        <f t="shared" si="114"/>
        <v>7317</v>
      </c>
      <c r="C7318" s="30"/>
      <c r="D7318" s="41"/>
      <c r="E7318" s="41"/>
      <c r="H7318" s="39" t="s">
        <v>8202</v>
      </c>
    </row>
    <row r="7319" spans="1:55" ht="14.45" customHeight="1" outlineLevel="4" thickBot="1">
      <c r="A7319" s="25">
        <f t="shared" si="114"/>
        <v>7318</v>
      </c>
      <c r="C7319" s="30"/>
      <c r="D7319" s="41"/>
      <c r="E7319" s="41"/>
      <c r="I7319" s="19" t="s">
        <v>8203</v>
      </c>
      <c r="J7319" s="38"/>
      <c r="K7319" s="38"/>
    </row>
    <row r="7320" spans="1:55" ht="14.45" customHeight="1" outlineLevel="4" thickBot="1">
      <c r="A7320" s="25">
        <f t="shared" si="114"/>
        <v>7319</v>
      </c>
      <c r="C7320" s="30"/>
      <c r="D7320" s="41"/>
      <c r="E7320" s="41"/>
      <c r="I7320" s="19" t="s">
        <v>8204</v>
      </c>
    </row>
    <row r="7321" spans="1:55" ht="14.45" customHeight="1" outlineLevel="4" thickBot="1">
      <c r="A7321" s="25">
        <f t="shared" si="114"/>
        <v>7320</v>
      </c>
      <c r="C7321" s="30"/>
      <c r="D7321" s="41"/>
      <c r="E7321" s="41"/>
      <c r="H7321" s="39" t="s">
        <v>8205</v>
      </c>
    </row>
    <row r="7322" spans="1:55" ht="14.45" customHeight="1" outlineLevel="4" thickBot="1">
      <c r="A7322" s="25">
        <f t="shared" si="114"/>
        <v>7321</v>
      </c>
      <c r="C7322" s="30"/>
      <c r="D7322" s="41"/>
      <c r="E7322" s="41"/>
      <c r="I7322" s="46" t="s">
        <v>8206</v>
      </c>
    </row>
    <row r="7323" spans="1:55" ht="14.45" customHeight="1" outlineLevel="4" thickBot="1">
      <c r="A7323" s="25">
        <f t="shared" si="114"/>
        <v>7322</v>
      </c>
      <c r="C7323" s="30"/>
      <c r="D7323" s="41"/>
      <c r="E7323" s="41"/>
      <c r="J7323" s="19" t="s">
        <v>8207</v>
      </c>
    </row>
    <row r="7324" spans="1:55" ht="14.45" customHeight="1" outlineLevel="4" thickBot="1">
      <c r="A7324" s="25">
        <f t="shared" si="114"/>
        <v>7323</v>
      </c>
      <c r="C7324" s="30"/>
      <c r="D7324" s="41"/>
      <c r="E7324" s="41"/>
      <c r="J7324" s="19" t="s">
        <v>8208</v>
      </c>
    </row>
    <row r="7325" spans="1:55" ht="14.45" customHeight="1" outlineLevel="4" thickBot="1">
      <c r="A7325" s="25">
        <f t="shared" si="114"/>
        <v>7324</v>
      </c>
      <c r="C7325" s="30"/>
      <c r="D7325" s="41"/>
      <c r="E7325" s="41"/>
      <c r="I7325" s="46" t="s">
        <v>8209</v>
      </c>
    </row>
    <row r="7326" spans="1:55" ht="14.45" customHeight="1" outlineLevel="4" thickBot="1">
      <c r="A7326" s="25">
        <f t="shared" si="114"/>
        <v>7325</v>
      </c>
      <c r="C7326" s="30"/>
      <c r="D7326" s="41"/>
      <c r="E7326" s="41"/>
      <c r="J7326" s="19" t="s">
        <v>8210</v>
      </c>
    </row>
    <row r="7327" spans="1:55" ht="14.45" customHeight="1" outlineLevel="4" thickBot="1">
      <c r="A7327" s="25">
        <f t="shared" si="114"/>
        <v>7326</v>
      </c>
      <c r="C7327" s="30"/>
      <c r="D7327" s="41"/>
      <c r="E7327" s="41"/>
      <c r="J7327" s="19" t="s">
        <v>8211</v>
      </c>
    </row>
    <row r="7328" spans="1:55" ht="14.45" customHeight="1" outlineLevel="4" thickBot="1">
      <c r="A7328" s="25">
        <f t="shared" si="114"/>
        <v>7327</v>
      </c>
      <c r="C7328" s="30"/>
      <c r="D7328" s="41"/>
      <c r="E7328" s="41"/>
      <c r="H7328" s="39" t="s">
        <v>8212</v>
      </c>
    </row>
    <row r="7329" spans="1:55" ht="14.45" customHeight="1" outlineLevel="4" thickBot="1">
      <c r="A7329" s="25">
        <f t="shared" si="114"/>
        <v>7328</v>
      </c>
      <c r="C7329" s="30"/>
      <c r="D7329" s="41"/>
      <c r="E7329" s="41"/>
      <c r="I7329" s="19" t="s">
        <v>8213</v>
      </c>
      <c r="BC7329" s="22" t="s">
        <v>8214</v>
      </c>
    </row>
    <row r="7330" spans="1:55" ht="14.45" customHeight="1" outlineLevel="4" thickBot="1">
      <c r="A7330" s="25">
        <f t="shared" si="114"/>
        <v>7329</v>
      </c>
      <c r="C7330" s="30"/>
      <c r="D7330" s="41"/>
      <c r="E7330" s="41"/>
      <c r="H7330" s="39" t="s">
        <v>8215</v>
      </c>
    </row>
    <row r="7331" spans="1:55" ht="14.45" customHeight="1" outlineLevel="4" thickBot="1">
      <c r="A7331" s="25">
        <f t="shared" si="114"/>
        <v>7330</v>
      </c>
      <c r="C7331" s="30"/>
      <c r="D7331" s="41"/>
      <c r="E7331" s="41"/>
      <c r="I7331" s="19" t="s">
        <v>8216</v>
      </c>
    </row>
    <row r="7332" spans="1:55" ht="14.45" customHeight="1" outlineLevel="3" thickBot="1">
      <c r="A7332" s="25">
        <f t="shared" si="114"/>
        <v>7331</v>
      </c>
      <c r="C7332" s="30"/>
      <c r="D7332" s="41"/>
      <c r="E7332" s="41"/>
    </row>
    <row r="7333" spans="1:55" ht="14.45" customHeight="1" outlineLevel="2" thickBot="1">
      <c r="A7333" s="25">
        <f t="shared" si="114"/>
        <v>7332</v>
      </c>
      <c r="C7333" s="30"/>
      <c r="D7333" s="163" t="s">
        <v>955</v>
      </c>
      <c r="E7333" s="33" t="s">
        <v>8217</v>
      </c>
      <c r="BC7333" s="29" t="s">
        <v>8218</v>
      </c>
    </row>
    <row r="7334" spans="1:55" ht="14.45" customHeight="1" outlineLevel="3" thickBot="1">
      <c r="A7334" s="25">
        <f t="shared" si="114"/>
        <v>7333</v>
      </c>
      <c r="C7334" s="30"/>
      <c r="D7334" s="41"/>
      <c r="F7334" s="34" t="s">
        <v>8219</v>
      </c>
      <c r="BC7334" s="29" t="s">
        <v>8220</v>
      </c>
    </row>
    <row r="7335" spans="1:55" ht="14.45" customHeight="1" outlineLevel="4" thickBot="1">
      <c r="A7335" s="25">
        <f t="shared" si="114"/>
        <v>7334</v>
      </c>
      <c r="C7335" s="30"/>
      <c r="D7335" s="41"/>
      <c r="F7335" s="41"/>
      <c r="G7335" s="19" t="s">
        <v>8221</v>
      </c>
      <c r="H7335" s="38"/>
      <c r="I7335" s="38"/>
      <c r="S7335" s="38"/>
      <c r="T7335" s="38"/>
      <c r="U7335" s="38"/>
      <c r="V7335" s="38"/>
      <c r="AC7335" s="38"/>
      <c r="AD7335" s="38"/>
      <c r="AE7335" s="38"/>
      <c r="AF7335" s="38"/>
      <c r="AG7335" s="38"/>
      <c r="AH7335" s="38"/>
      <c r="AI7335" s="38"/>
      <c r="AJ7335" s="38"/>
      <c r="AK7335" s="38"/>
      <c r="AL7335" s="38"/>
      <c r="AM7335" s="38"/>
      <c r="AN7335" s="38"/>
      <c r="AO7335" s="38"/>
      <c r="AP7335" s="38"/>
      <c r="AQ7335" s="38"/>
      <c r="AR7335" s="38"/>
      <c r="BC7335" s="22" t="s">
        <v>8222</v>
      </c>
    </row>
    <row r="7336" spans="1:55" ht="14.45" customHeight="1" outlineLevel="3" thickBot="1">
      <c r="A7336" s="25">
        <f t="shared" si="114"/>
        <v>7335</v>
      </c>
      <c r="C7336" s="30"/>
      <c r="D7336" s="41"/>
      <c r="F7336" s="34" t="s">
        <v>8223</v>
      </c>
      <c r="BC7336" s="29" t="s">
        <v>8224</v>
      </c>
    </row>
    <row r="7337" spans="1:55" ht="14.45" customHeight="1" outlineLevel="4" thickBot="1">
      <c r="A7337" s="25">
        <f t="shared" si="114"/>
        <v>7336</v>
      </c>
      <c r="C7337" s="30"/>
      <c r="D7337" s="41"/>
      <c r="F7337" s="41"/>
      <c r="G7337" s="35" t="s">
        <v>6736</v>
      </c>
    </row>
    <row r="7338" spans="1:55" ht="14.45" customHeight="1" outlineLevel="4" thickBot="1">
      <c r="A7338" s="25">
        <f t="shared" si="114"/>
        <v>7337</v>
      </c>
      <c r="C7338" s="30"/>
      <c r="D7338" s="41"/>
      <c r="F7338" s="41"/>
      <c r="H7338" s="39" t="s">
        <v>8225</v>
      </c>
    </row>
    <row r="7339" spans="1:55" ht="14.45" customHeight="1" outlineLevel="4" thickBot="1">
      <c r="A7339" s="25">
        <f t="shared" si="114"/>
        <v>7338</v>
      </c>
      <c r="C7339" s="30"/>
      <c r="D7339" s="41"/>
      <c r="F7339" s="41"/>
      <c r="I7339" s="19" t="s">
        <v>8226</v>
      </c>
    </row>
    <row r="7340" spans="1:55" ht="14.45" customHeight="1" outlineLevel="4" thickBot="1">
      <c r="A7340" s="25">
        <f t="shared" si="114"/>
        <v>7339</v>
      </c>
      <c r="C7340" s="30"/>
      <c r="D7340" s="41"/>
      <c r="F7340" s="41"/>
      <c r="G7340" s="121" t="s">
        <v>4754</v>
      </c>
      <c r="H7340" s="39" t="s">
        <v>8227</v>
      </c>
    </row>
    <row r="7341" spans="1:55" ht="14.45" customHeight="1" outlineLevel="4" thickBot="1">
      <c r="A7341" s="25">
        <f t="shared" si="114"/>
        <v>7340</v>
      </c>
      <c r="C7341" s="30"/>
      <c r="D7341" s="41"/>
      <c r="F7341" s="41"/>
      <c r="I7341" s="19" t="s">
        <v>8228</v>
      </c>
    </row>
    <row r="7342" spans="1:55" ht="14.45" customHeight="1" outlineLevel="4" thickBot="1">
      <c r="A7342" s="25">
        <f t="shared" si="114"/>
        <v>7341</v>
      </c>
      <c r="C7342" s="30"/>
      <c r="D7342" s="41"/>
      <c r="F7342" s="41"/>
      <c r="I7342" s="19" t="s">
        <v>8229</v>
      </c>
      <c r="AF7342" s="38"/>
      <c r="AG7342" s="38"/>
      <c r="AH7342" s="38"/>
      <c r="AI7342" s="38"/>
      <c r="AJ7342" s="38"/>
      <c r="AK7342" s="38"/>
      <c r="AL7342" s="38"/>
      <c r="AM7342" s="38"/>
      <c r="AN7342" s="38"/>
      <c r="AO7342" s="38"/>
      <c r="AP7342" s="38"/>
      <c r="AQ7342" s="38"/>
      <c r="AR7342" s="38"/>
      <c r="AS7342" s="38"/>
    </row>
    <row r="7343" spans="1:55" ht="14.45" customHeight="1" outlineLevel="4" thickBot="1">
      <c r="A7343" s="25">
        <f t="shared" si="114"/>
        <v>7342</v>
      </c>
      <c r="C7343" s="30"/>
      <c r="D7343" s="41"/>
      <c r="F7343" s="41"/>
      <c r="G7343" s="35" t="s">
        <v>8230</v>
      </c>
    </row>
    <row r="7344" spans="1:55" ht="14.45" customHeight="1" outlineLevel="4" thickBot="1">
      <c r="A7344" s="25">
        <f t="shared" si="114"/>
        <v>7343</v>
      </c>
      <c r="C7344" s="30"/>
      <c r="D7344" s="41"/>
      <c r="F7344" s="41"/>
      <c r="H7344" s="19" t="s">
        <v>8231</v>
      </c>
    </row>
    <row r="7345" spans="1:55" ht="14.45" customHeight="1" outlineLevel="4" thickBot="1">
      <c r="A7345" s="25">
        <f t="shared" si="114"/>
        <v>7344</v>
      </c>
      <c r="C7345" s="30"/>
      <c r="D7345" s="41"/>
      <c r="F7345" s="41"/>
      <c r="G7345" s="35" t="s">
        <v>8232</v>
      </c>
    </row>
    <row r="7346" spans="1:55" ht="14.45" customHeight="1" outlineLevel="4" thickBot="1">
      <c r="A7346" s="25">
        <f t="shared" si="114"/>
        <v>7345</v>
      </c>
      <c r="C7346" s="30"/>
      <c r="D7346" s="41"/>
      <c r="F7346" s="41"/>
      <c r="H7346" s="19" t="s">
        <v>8233</v>
      </c>
      <c r="L7346" s="38"/>
      <c r="M7346" s="38"/>
      <c r="N7346" s="38"/>
      <c r="O7346" s="38"/>
      <c r="P7346" s="38"/>
      <c r="Q7346" s="38"/>
      <c r="R7346" s="38"/>
      <c r="S7346" s="38"/>
      <c r="T7346" s="38"/>
      <c r="AX7346" s="38"/>
      <c r="AY7346" s="38"/>
      <c r="AZ7346" s="38"/>
      <c r="BA7346" s="44"/>
    </row>
    <row r="7347" spans="1:55" ht="14.45" customHeight="1" outlineLevel="4" thickBot="1">
      <c r="A7347" s="25">
        <f t="shared" si="114"/>
        <v>7346</v>
      </c>
      <c r="C7347" s="30"/>
      <c r="D7347" s="41"/>
      <c r="F7347" s="41"/>
      <c r="H7347" s="38" t="s">
        <v>8234</v>
      </c>
      <c r="I7347" s="38"/>
    </row>
    <row r="7348" spans="1:55" ht="14.45" customHeight="1" outlineLevel="3" thickBot="1">
      <c r="A7348" s="25">
        <f t="shared" si="114"/>
        <v>7347</v>
      </c>
      <c r="C7348" s="30"/>
      <c r="D7348" s="41"/>
      <c r="F7348" s="34" t="s">
        <v>8235</v>
      </c>
      <c r="BC7348" s="29" t="s">
        <v>8236</v>
      </c>
    </row>
    <row r="7349" spans="1:55" ht="14.45" customHeight="1" outlineLevel="4" thickBot="1">
      <c r="A7349" s="25">
        <f t="shared" si="114"/>
        <v>7348</v>
      </c>
      <c r="C7349" s="30"/>
      <c r="D7349" s="41"/>
      <c r="F7349" s="41"/>
      <c r="G7349" s="35" t="s">
        <v>8237</v>
      </c>
    </row>
    <row r="7350" spans="1:55" ht="14.45" customHeight="1" outlineLevel="4" thickBot="1">
      <c r="A7350" s="25">
        <f t="shared" si="114"/>
        <v>7349</v>
      </c>
      <c r="C7350" s="30"/>
      <c r="D7350" s="41"/>
      <c r="F7350" s="41"/>
      <c r="H7350" s="19" t="s">
        <v>8238</v>
      </c>
    </row>
    <row r="7351" spans="1:55" ht="14.45" customHeight="1" outlineLevel="4" thickBot="1">
      <c r="A7351" s="25">
        <f t="shared" si="114"/>
        <v>7350</v>
      </c>
      <c r="C7351" s="30"/>
      <c r="D7351" s="41"/>
      <c r="F7351" s="41"/>
      <c r="H7351" s="19" t="s">
        <v>8239</v>
      </c>
    </row>
    <row r="7352" spans="1:55" ht="14.45" customHeight="1" outlineLevel="4" thickBot="1">
      <c r="A7352" s="25">
        <f t="shared" si="114"/>
        <v>7351</v>
      </c>
      <c r="C7352" s="30"/>
      <c r="D7352" s="41"/>
      <c r="F7352" s="41"/>
      <c r="G7352" s="35" t="s">
        <v>8123</v>
      </c>
    </row>
    <row r="7353" spans="1:55" ht="14.45" customHeight="1" outlineLevel="4" thickBot="1">
      <c r="A7353" s="25">
        <f t="shared" si="114"/>
        <v>7352</v>
      </c>
      <c r="C7353" s="30"/>
      <c r="D7353" s="41"/>
      <c r="F7353" s="41"/>
      <c r="H7353" s="19" t="s">
        <v>8240</v>
      </c>
    </row>
    <row r="7354" spans="1:55" ht="14.45" customHeight="1" outlineLevel="4" thickBot="1">
      <c r="A7354" s="25">
        <f t="shared" si="114"/>
        <v>7353</v>
      </c>
      <c r="C7354" s="30"/>
      <c r="D7354" s="41"/>
      <c r="F7354" s="41"/>
      <c r="H7354" s="19" t="s">
        <v>8241</v>
      </c>
      <c r="AZ7354" s="38"/>
      <c r="BA7354" s="44"/>
    </row>
    <row r="7355" spans="1:55" ht="14.45" customHeight="1" outlineLevel="4" thickBot="1">
      <c r="A7355" s="25">
        <f t="shared" si="114"/>
        <v>7354</v>
      </c>
      <c r="C7355" s="30"/>
      <c r="D7355" s="41"/>
      <c r="F7355" s="41"/>
      <c r="H7355" s="38" t="s">
        <v>8242</v>
      </c>
      <c r="I7355" s="38"/>
      <c r="J7355" s="38"/>
      <c r="K7355" s="38"/>
      <c r="L7355" s="38"/>
      <c r="M7355" s="38"/>
      <c r="N7355" s="38"/>
      <c r="O7355" s="38"/>
      <c r="R7355" s="38"/>
      <c r="S7355" s="38"/>
      <c r="T7355" s="38"/>
      <c r="U7355" s="38"/>
      <c r="V7355" s="38"/>
      <c r="W7355" s="38"/>
      <c r="X7355" s="38"/>
    </row>
    <row r="7356" spans="1:55" ht="14.45" customHeight="1" outlineLevel="4" thickBot="1">
      <c r="A7356" s="25">
        <f t="shared" si="114"/>
        <v>7355</v>
      </c>
      <c r="C7356" s="30"/>
      <c r="D7356" s="41"/>
      <c r="F7356" s="41"/>
      <c r="G7356" s="35" t="s">
        <v>8126</v>
      </c>
    </row>
    <row r="7357" spans="1:55" ht="14.45" customHeight="1" outlineLevel="4" thickBot="1">
      <c r="A7357" s="25">
        <f t="shared" si="114"/>
        <v>7356</v>
      </c>
      <c r="C7357" s="30"/>
      <c r="D7357" s="41"/>
      <c r="F7357" s="41"/>
      <c r="H7357" s="19" t="s">
        <v>8243</v>
      </c>
      <c r="AR7357" s="38"/>
      <c r="AS7357" s="38"/>
      <c r="AT7357" s="38"/>
      <c r="AU7357" s="38"/>
      <c r="AV7357" s="38"/>
      <c r="AW7357" s="38"/>
    </row>
    <row r="7358" spans="1:55" ht="14.45" customHeight="1" outlineLevel="4" thickBot="1">
      <c r="A7358" s="25">
        <f t="shared" si="114"/>
        <v>7357</v>
      </c>
      <c r="C7358" s="30"/>
      <c r="D7358" s="41"/>
      <c r="F7358" s="41"/>
      <c r="H7358" s="19" t="s">
        <v>8244</v>
      </c>
      <c r="M7358" s="38"/>
      <c r="N7358" s="38"/>
      <c r="O7358" s="38"/>
      <c r="P7358" s="38"/>
      <c r="Q7358" s="38"/>
      <c r="R7358" s="38"/>
      <c r="S7358" s="38"/>
      <c r="T7358" s="38"/>
      <c r="U7358" s="38"/>
      <c r="V7358" s="38"/>
      <c r="W7358" s="38"/>
      <c r="AM7358" s="38"/>
      <c r="AN7358" s="38"/>
      <c r="AO7358" s="38"/>
      <c r="AP7358" s="38"/>
      <c r="AQ7358" s="38"/>
      <c r="AR7358" s="38"/>
      <c r="AS7358" s="38"/>
    </row>
    <row r="7359" spans="1:55" ht="14.45" customHeight="1" outlineLevel="4" thickBot="1">
      <c r="A7359" s="25">
        <f t="shared" si="114"/>
        <v>7358</v>
      </c>
      <c r="C7359" s="30"/>
      <c r="D7359" s="41"/>
      <c r="F7359" s="41"/>
      <c r="H7359" s="19" t="s">
        <v>8245</v>
      </c>
    </row>
    <row r="7360" spans="1:55" ht="14.45" customHeight="1" outlineLevel="4" thickBot="1">
      <c r="A7360" s="25">
        <f t="shared" si="114"/>
        <v>7359</v>
      </c>
      <c r="C7360" s="30"/>
      <c r="D7360" s="41"/>
      <c r="F7360" s="41"/>
      <c r="H7360" s="19" t="s">
        <v>8246</v>
      </c>
      <c r="BC7360" s="47" t="s">
        <v>8247</v>
      </c>
    </row>
    <row r="7361" spans="1:55" ht="14.45" customHeight="1" outlineLevel="3" thickBot="1">
      <c r="A7361" s="25">
        <f t="shared" si="114"/>
        <v>7360</v>
      </c>
      <c r="C7361" s="30"/>
      <c r="D7361" s="41"/>
      <c r="F7361" s="34" t="s">
        <v>8248</v>
      </c>
      <c r="BC7361" s="29" t="s">
        <v>8249</v>
      </c>
    </row>
    <row r="7362" spans="1:55" ht="14.45" customHeight="1" outlineLevel="4" thickBot="1">
      <c r="A7362" s="25">
        <f t="shared" si="114"/>
        <v>7361</v>
      </c>
      <c r="C7362" s="30"/>
      <c r="D7362" s="41"/>
      <c r="F7362" s="41"/>
      <c r="G7362" s="35" t="s">
        <v>8250</v>
      </c>
    </row>
    <row r="7363" spans="1:55" ht="14.45" customHeight="1" outlineLevel="4" thickBot="1">
      <c r="A7363" s="25">
        <f t="shared" si="114"/>
        <v>7362</v>
      </c>
      <c r="C7363" s="30"/>
      <c r="D7363" s="41"/>
      <c r="F7363" s="41"/>
      <c r="H7363" s="19" t="s">
        <v>8251</v>
      </c>
      <c r="AI7363" s="38"/>
      <c r="AJ7363" s="38"/>
      <c r="AK7363" s="38"/>
      <c r="AL7363" s="38"/>
      <c r="AM7363" s="38"/>
      <c r="AN7363" s="38"/>
      <c r="AO7363" s="38"/>
      <c r="AP7363" s="38"/>
      <c r="AQ7363" s="38"/>
      <c r="AS7363" s="38"/>
      <c r="AT7363" s="38"/>
      <c r="AU7363" s="38"/>
      <c r="AV7363" s="38"/>
      <c r="AW7363" s="38"/>
      <c r="BA7363" s="44"/>
    </row>
    <row r="7364" spans="1:55" ht="14.45" customHeight="1" outlineLevel="4" thickBot="1">
      <c r="A7364" s="25">
        <f t="shared" si="114"/>
        <v>7363</v>
      </c>
      <c r="C7364" s="30"/>
      <c r="D7364" s="41"/>
      <c r="F7364" s="41"/>
      <c r="H7364" s="38" t="s">
        <v>8252</v>
      </c>
      <c r="I7364" s="38"/>
      <c r="J7364" s="38"/>
      <c r="K7364" s="38"/>
      <c r="L7364" s="38"/>
      <c r="M7364" s="38"/>
    </row>
    <row r="7365" spans="1:55" ht="14.45" customHeight="1" outlineLevel="4" thickBot="1">
      <c r="A7365" s="25">
        <f t="shared" si="114"/>
        <v>7364</v>
      </c>
      <c r="C7365" s="30"/>
      <c r="D7365" s="41"/>
      <c r="F7365" s="41"/>
      <c r="H7365" s="19" t="s">
        <v>8253</v>
      </c>
    </row>
    <row r="7366" spans="1:55" ht="14.45" customHeight="1" outlineLevel="4" thickBot="1">
      <c r="A7366" s="25">
        <f t="shared" si="114"/>
        <v>7365</v>
      </c>
      <c r="C7366" s="30"/>
      <c r="D7366" s="41"/>
      <c r="F7366" s="41"/>
      <c r="H7366" s="39" t="s">
        <v>8254</v>
      </c>
    </row>
    <row r="7367" spans="1:55" ht="14.45" customHeight="1" outlineLevel="4" thickBot="1">
      <c r="A7367" s="25">
        <f t="shared" si="114"/>
        <v>7366</v>
      </c>
      <c r="C7367" s="30"/>
      <c r="D7367" s="41"/>
      <c r="F7367" s="41"/>
      <c r="I7367" s="19" t="s">
        <v>8255</v>
      </c>
      <c r="J7367" s="38"/>
      <c r="K7367" s="38"/>
      <c r="L7367" s="38"/>
      <c r="M7367" s="38"/>
    </row>
    <row r="7368" spans="1:55" ht="14.45" customHeight="1" outlineLevel="4" thickBot="1">
      <c r="A7368" s="25">
        <f t="shared" si="114"/>
        <v>7367</v>
      </c>
      <c r="C7368" s="30"/>
      <c r="D7368" s="41"/>
      <c r="F7368" s="41"/>
      <c r="I7368" s="19" t="s">
        <v>8256</v>
      </c>
    </row>
    <row r="7369" spans="1:55" ht="14.45" customHeight="1" outlineLevel="4" thickBot="1">
      <c r="A7369" s="25">
        <f t="shared" si="114"/>
        <v>7368</v>
      </c>
      <c r="C7369" s="30"/>
      <c r="D7369" s="41"/>
      <c r="F7369" s="41"/>
      <c r="I7369" s="19" t="s">
        <v>8257</v>
      </c>
    </row>
    <row r="7370" spans="1:55" ht="14.45" customHeight="1" outlineLevel="4" thickBot="1">
      <c r="A7370" s="25">
        <f t="shared" si="114"/>
        <v>7369</v>
      </c>
      <c r="C7370" s="30"/>
      <c r="D7370" s="41"/>
      <c r="F7370" s="41"/>
      <c r="H7370" s="39" t="s">
        <v>8258</v>
      </c>
    </row>
    <row r="7371" spans="1:55" ht="14.45" customHeight="1" outlineLevel="4" thickBot="1">
      <c r="A7371" s="25">
        <f t="shared" si="114"/>
        <v>7370</v>
      </c>
      <c r="C7371" s="30"/>
      <c r="D7371" s="41"/>
      <c r="F7371" s="41"/>
      <c r="I7371" s="19" t="s">
        <v>8259</v>
      </c>
    </row>
    <row r="7372" spans="1:55" ht="14.45" customHeight="1" outlineLevel="4" thickBot="1">
      <c r="A7372" s="25">
        <f t="shared" ref="A7372:A7435" si="115">ROW()-1</f>
        <v>7371</v>
      </c>
      <c r="C7372" s="30"/>
      <c r="D7372" s="41"/>
      <c r="F7372" s="41"/>
      <c r="I7372" s="19" t="s">
        <v>8260</v>
      </c>
    </row>
    <row r="7373" spans="1:55" ht="14.45" customHeight="1" outlineLevel="4" thickBot="1">
      <c r="A7373" s="25">
        <f t="shared" si="115"/>
        <v>7372</v>
      </c>
      <c r="C7373" s="30"/>
      <c r="D7373" s="41"/>
      <c r="F7373" s="41"/>
      <c r="G7373" s="35" t="s">
        <v>8261</v>
      </c>
    </row>
    <row r="7374" spans="1:55" ht="14.45" customHeight="1" outlineLevel="4" thickBot="1">
      <c r="A7374" s="25">
        <f t="shared" si="115"/>
        <v>7373</v>
      </c>
      <c r="C7374" s="30"/>
      <c r="D7374" s="41"/>
      <c r="F7374" s="41"/>
      <c r="H7374" s="39" t="s">
        <v>7391</v>
      </c>
    </row>
    <row r="7375" spans="1:55" ht="14.45" customHeight="1" outlineLevel="4" thickBot="1">
      <c r="A7375" s="25">
        <f t="shared" si="115"/>
        <v>7374</v>
      </c>
      <c r="C7375" s="30"/>
      <c r="D7375" s="41"/>
      <c r="F7375" s="41"/>
      <c r="I7375" s="19" t="s">
        <v>8262</v>
      </c>
    </row>
    <row r="7376" spans="1:55" ht="14.45" customHeight="1" outlineLevel="4" thickBot="1">
      <c r="A7376" s="25">
        <f t="shared" si="115"/>
        <v>7375</v>
      </c>
      <c r="C7376" s="30"/>
      <c r="D7376" s="41"/>
      <c r="F7376" s="41"/>
      <c r="I7376" s="19" t="s">
        <v>8263</v>
      </c>
      <c r="S7376" s="38"/>
      <c r="T7376" s="38"/>
      <c r="U7376" s="38"/>
      <c r="V7376" s="38"/>
      <c r="W7376" s="38"/>
      <c r="X7376" s="38"/>
      <c r="Y7376" s="38"/>
      <c r="Z7376" s="38"/>
      <c r="AA7376" s="38"/>
      <c r="AB7376" s="38"/>
      <c r="AC7376" s="38"/>
      <c r="AD7376" s="38"/>
      <c r="AE7376" s="38"/>
      <c r="AF7376" s="38"/>
      <c r="AG7376" s="38"/>
      <c r="AH7376" s="38"/>
      <c r="AI7376" s="38"/>
      <c r="AJ7376" s="38"/>
      <c r="AK7376" s="38"/>
      <c r="AL7376" s="38"/>
      <c r="AM7376" s="38"/>
      <c r="AN7376" s="38"/>
      <c r="AO7376" s="38"/>
      <c r="AP7376" s="38"/>
      <c r="AQ7376" s="38"/>
      <c r="AR7376" s="38"/>
    </row>
    <row r="7377" spans="1:99" ht="14.45" customHeight="1" outlineLevel="4" thickBot="1">
      <c r="A7377" s="25">
        <f t="shared" si="115"/>
        <v>7376</v>
      </c>
      <c r="C7377" s="30"/>
      <c r="D7377" s="41"/>
      <c r="F7377" s="41"/>
      <c r="H7377" s="39" t="s">
        <v>8264</v>
      </c>
    </row>
    <row r="7378" spans="1:99" ht="14.45" customHeight="1" outlineLevel="4" thickBot="1">
      <c r="A7378" s="25">
        <f t="shared" si="115"/>
        <v>7377</v>
      </c>
      <c r="C7378" s="30"/>
      <c r="D7378" s="41"/>
      <c r="F7378" s="41"/>
      <c r="I7378" s="19" t="s">
        <v>8265</v>
      </c>
    </row>
    <row r="7379" spans="1:99" ht="14.45" customHeight="1" outlineLevel="4" thickBot="1">
      <c r="A7379" s="25">
        <f t="shared" si="115"/>
        <v>7378</v>
      </c>
      <c r="C7379" s="30"/>
      <c r="D7379" s="41"/>
      <c r="F7379" s="41"/>
      <c r="I7379" s="19" t="s">
        <v>8266</v>
      </c>
    </row>
    <row r="7380" spans="1:99" ht="14.45" customHeight="1" outlineLevel="4" thickBot="1">
      <c r="A7380" s="25">
        <f t="shared" si="115"/>
        <v>7379</v>
      </c>
      <c r="C7380" s="30"/>
      <c r="D7380" s="41"/>
      <c r="F7380" s="41"/>
      <c r="I7380" s="46" t="s">
        <v>8267</v>
      </c>
    </row>
    <row r="7381" spans="1:99" ht="14.45" customHeight="1" outlineLevel="4" thickBot="1">
      <c r="A7381" s="25">
        <f t="shared" si="115"/>
        <v>7380</v>
      </c>
      <c r="C7381" s="30"/>
      <c r="D7381" s="41"/>
      <c r="F7381" s="41"/>
      <c r="J7381" s="19" t="s">
        <v>8268</v>
      </c>
      <c r="BC7381" s="22" t="s">
        <v>8269</v>
      </c>
    </row>
    <row r="7382" spans="1:99" ht="14.45" customHeight="1" outlineLevel="4" thickBot="1">
      <c r="A7382" s="25">
        <f t="shared" si="115"/>
        <v>7381</v>
      </c>
      <c r="C7382" s="30"/>
      <c r="D7382" s="41"/>
      <c r="F7382" s="41"/>
      <c r="J7382" s="19" t="s">
        <v>8270</v>
      </c>
    </row>
    <row r="7383" spans="1:99" ht="14.45" customHeight="1" outlineLevel="4" thickBot="1">
      <c r="A7383" s="25">
        <f t="shared" si="115"/>
        <v>7382</v>
      </c>
      <c r="C7383" s="30"/>
      <c r="D7383" s="41"/>
      <c r="F7383" s="41"/>
      <c r="I7383" s="46" t="s">
        <v>8271</v>
      </c>
    </row>
    <row r="7384" spans="1:99" ht="14.45" customHeight="1" outlineLevel="4" thickBot="1">
      <c r="A7384" s="25">
        <f t="shared" si="115"/>
        <v>7383</v>
      </c>
      <c r="C7384" s="30"/>
      <c r="D7384" s="41"/>
      <c r="F7384" s="41"/>
      <c r="J7384" s="19" t="s">
        <v>8272</v>
      </c>
    </row>
    <row r="7385" spans="1:99" ht="14.45" customHeight="1" outlineLevel="4" thickBot="1">
      <c r="A7385" s="25">
        <f t="shared" si="115"/>
        <v>7384</v>
      </c>
      <c r="C7385" s="30"/>
      <c r="D7385" s="41"/>
      <c r="F7385" s="41"/>
      <c r="J7385" s="19" t="s">
        <v>8273</v>
      </c>
    </row>
    <row r="7386" spans="1:99" ht="14.45" customHeight="1" outlineLevel="4" thickBot="1">
      <c r="A7386" s="25">
        <f t="shared" si="115"/>
        <v>7385</v>
      </c>
      <c r="C7386" s="30"/>
      <c r="D7386" s="41"/>
      <c r="F7386" s="41"/>
      <c r="J7386" s="19" t="s">
        <v>8274</v>
      </c>
      <c r="BC7386" s="60" t="s">
        <v>8275</v>
      </c>
    </row>
    <row r="7387" spans="1:99" ht="14.45" customHeight="1" outlineLevel="4" thickBot="1">
      <c r="A7387" s="25">
        <f t="shared" si="115"/>
        <v>7386</v>
      </c>
      <c r="C7387" s="30"/>
      <c r="D7387" s="41"/>
      <c r="F7387" s="41"/>
      <c r="J7387" s="19" t="s">
        <v>8276</v>
      </c>
      <c r="BC7387" s="22" t="s">
        <v>7155</v>
      </c>
    </row>
    <row r="7388" spans="1:99" ht="14.45" customHeight="1" outlineLevel="4" thickBot="1">
      <c r="A7388" s="25">
        <f t="shared" si="115"/>
        <v>7387</v>
      </c>
      <c r="C7388" s="30"/>
      <c r="D7388" s="41"/>
      <c r="F7388" s="41"/>
      <c r="J7388" s="19" t="s">
        <v>8277</v>
      </c>
    </row>
    <row r="7389" spans="1:99" ht="14.45" customHeight="1" outlineLevel="4" thickBot="1">
      <c r="A7389" s="25">
        <f t="shared" si="115"/>
        <v>7388</v>
      </c>
      <c r="C7389" s="30"/>
      <c r="D7389" s="41"/>
      <c r="F7389" s="41"/>
      <c r="J7389" s="19" t="s">
        <v>8278</v>
      </c>
    </row>
    <row r="7390" spans="1:99" ht="14.45" customHeight="1" outlineLevel="4" thickBot="1">
      <c r="A7390" s="25">
        <f t="shared" si="115"/>
        <v>7389</v>
      </c>
      <c r="C7390" s="30"/>
      <c r="D7390" s="41"/>
      <c r="F7390" s="41"/>
      <c r="J7390" s="19" t="s">
        <v>8279</v>
      </c>
    </row>
    <row r="7391" spans="1:99" ht="14.45" customHeight="1" outlineLevel="4" thickBot="1">
      <c r="A7391" s="25">
        <f t="shared" si="115"/>
        <v>7390</v>
      </c>
      <c r="C7391" s="30"/>
      <c r="D7391" s="41"/>
      <c r="F7391" s="41"/>
      <c r="I7391" s="41" t="s">
        <v>4766</v>
      </c>
      <c r="J7391" s="55"/>
      <c r="K7391" s="55"/>
      <c r="L7391" s="55"/>
      <c r="M7391" s="55"/>
      <c r="N7391" s="55"/>
      <c r="O7391" s="55"/>
      <c r="P7391" s="55"/>
      <c r="Q7391" s="55"/>
      <c r="R7391" s="55"/>
      <c r="S7391" s="55"/>
      <c r="T7391" s="55"/>
      <c r="U7391" s="55"/>
      <c r="V7391" s="55"/>
      <c r="W7391" s="55"/>
      <c r="X7391" s="55"/>
      <c r="Y7391" s="55"/>
      <c r="Z7391" s="55"/>
      <c r="AA7391" s="55"/>
      <c r="AB7391" s="55"/>
      <c r="AC7391" s="55"/>
      <c r="AD7391" s="55"/>
      <c r="AE7391" s="55"/>
      <c r="AF7391" s="55"/>
      <c r="AG7391" s="55"/>
      <c r="AH7391" s="55"/>
      <c r="AI7391" s="55"/>
      <c r="AJ7391" s="55"/>
      <c r="AK7391" s="55"/>
      <c r="AL7391" s="55"/>
      <c r="AM7391" s="55"/>
      <c r="AN7391" s="55"/>
      <c r="AO7391" s="55"/>
      <c r="AP7391" s="55"/>
      <c r="AQ7391" s="55"/>
      <c r="AR7391" s="55"/>
      <c r="AS7391" s="55"/>
      <c r="AT7391" s="55"/>
      <c r="AU7391" s="55"/>
      <c r="AV7391" s="55"/>
      <c r="AW7391" s="55"/>
      <c r="AX7391" s="55"/>
      <c r="AY7391" s="55"/>
      <c r="AZ7391" s="55"/>
      <c r="BA7391" s="63"/>
      <c r="BC7391" s="70"/>
      <c r="BD7391" s="70"/>
      <c r="BE7391" s="70"/>
      <c r="BF7391" s="70"/>
      <c r="BG7391" s="70"/>
      <c r="BH7391" s="70"/>
      <c r="BI7391" s="70"/>
      <c r="BJ7391" s="70"/>
      <c r="BK7391" s="70"/>
      <c r="BL7391" s="70"/>
      <c r="BM7391" s="70"/>
      <c r="BN7391" s="70"/>
      <c r="BO7391" s="70"/>
      <c r="BP7391" s="70"/>
      <c r="BQ7391" s="70"/>
      <c r="BR7391" s="70"/>
      <c r="BS7391" s="70"/>
      <c r="BT7391" s="70"/>
      <c r="BU7391" s="70"/>
      <c r="BV7391" s="70"/>
      <c r="BW7391" s="70"/>
      <c r="BX7391" s="70"/>
      <c r="BY7391" s="70"/>
      <c r="BZ7391" s="70"/>
      <c r="CA7391" s="70"/>
      <c r="CB7391" s="70"/>
      <c r="CC7391" s="70"/>
      <c r="CD7391" s="70"/>
      <c r="CE7391" s="70"/>
      <c r="CF7391" s="70"/>
      <c r="CG7391" s="70"/>
      <c r="CH7391" s="70"/>
      <c r="CI7391" s="70"/>
      <c r="CJ7391" s="70"/>
      <c r="CK7391" s="70"/>
      <c r="CL7391" s="70"/>
      <c r="CM7391" s="70"/>
      <c r="CN7391" s="70"/>
      <c r="CO7391" s="70"/>
      <c r="CP7391" s="70"/>
      <c r="CQ7391" s="70"/>
      <c r="CR7391" s="70"/>
      <c r="CS7391" s="70"/>
      <c r="CT7391" s="70"/>
      <c r="CU7391" s="82"/>
    </row>
    <row r="7392" spans="1:99" ht="14.45" customHeight="1" outlineLevel="4" thickBot="1">
      <c r="A7392" s="25">
        <f t="shared" si="115"/>
        <v>7391</v>
      </c>
      <c r="C7392" s="30"/>
      <c r="D7392" s="41"/>
      <c r="F7392" s="41"/>
      <c r="J7392" s="123" t="s">
        <v>8280</v>
      </c>
      <c r="K7392" s="65"/>
      <c r="L7392" s="65"/>
      <c r="M7392" s="65"/>
      <c r="N7392" s="65"/>
      <c r="O7392" s="65"/>
      <c r="P7392" s="65"/>
      <c r="Q7392" s="65"/>
      <c r="R7392" s="65"/>
      <c r="S7392" s="65"/>
      <c r="T7392" s="65"/>
      <c r="U7392" s="65"/>
      <c r="V7392" s="65"/>
      <c r="W7392" s="65"/>
      <c r="X7392" s="65"/>
      <c r="Y7392" s="65"/>
      <c r="Z7392" s="65"/>
      <c r="AA7392" s="65"/>
      <c r="AB7392" s="65"/>
      <c r="AC7392" s="65"/>
      <c r="AD7392" s="65"/>
      <c r="AE7392" s="65"/>
      <c r="AF7392" s="65"/>
      <c r="AG7392" s="65"/>
      <c r="AH7392" s="65"/>
      <c r="AI7392" s="65"/>
      <c r="AJ7392" s="65"/>
      <c r="AK7392" s="65"/>
      <c r="AL7392" s="65"/>
      <c r="AM7392" s="65"/>
      <c r="AN7392" s="65"/>
      <c r="AO7392" s="65"/>
      <c r="AP7392" s="65"/>
      <c r="AQ7392" s="65"/>
      <c r="AR7392" s="65"/>
      <c r="AS7392" s="65"/>
      <c r="AT7392" s="65"/>
      <c r="AU7392" s="65"/>
      <c r="AV7392" s="65"/>
      <c r="AW7392" s="65"/>
      <c r="AX7392" s="65"/>
      <c r="AY7392" s="65"/>
      <c r="AZ7392" s="65"/>
      <c r="BA7392" s="66"/>
      <c r="BC7392" s="64" t="s">
        <v>8281</v>
      </c>
      <c r="BD7392" s="65"/>
      <c r="BE7392" s="65"/>
      <c r="BF7392" s="65"/>
      <c r="BG7392" s="65"/>
      <c r="BH7392" s="65"/>
      <c r="BI7392" s="65"/>
      <c r="BJ7392" s="65"/>
      <c r="BK7392" s="65"/>
      <c r="BL7392" s="65"/>
      <c r="BM7392" s="65"/>
      <c r="BN7392" s="65"/>
      <c r="BO7392" s="65"/>
      <c r="BP7392" s="65"/>
      <c r="BQ7392" s="65"/>
      <c r="BR7392" s="65"/>
      <c r="BS7392" s="65"/>
      <c r="BT7392" s="65"/>
      <c r="BU7392" s="65"/>
      <c r="BV7392" s="65"/>
      <c r="BW7392" s="65"/>
      <c r="BX7392" s="65"/>
      <c r="BY7392" s="65"/>
      <c r="BZ7392" s="65"/>
      <c r="CA7392" s="65"/>
      <c r="CB7392" s="65"/>
      <c r="CC7392" s="65"/>
      <c r="CD7392" s="65"/>
      <c r="CE7392" s="65"/>
      <c r="CF7392" s="65"/>
      <c r="CG7392" s="65"/>
      <c r="CH7392" s="65"/>
      <c r="CI7392" s="65"/>
      <c r="CJ7392" s="65"/>
      <c r="CK7392" s="65"/>
      <c r="CL7392" s="65"/>
      <c r="CM7392" s="65"/>
      <c r="CN7392" s="65"/>
      <c r="CO7392" s="65"/>
      <c r="CP7392" s="65"/>
      <c r="CQ7392" s="65"/>
      <c r="CR7392" s="65"/>
      <c r="CS7392" s="65"/>
      <c r="CT7392" s="65"/>
      <c r="CU7392" s="66"/>
    </row>
    <row r="7393" spans="1:99" ht="14.45" customHeight="1" outlineLevel="4" thickBot="1">
      <c r="A7393" s="25">
        <f t="shared" si="115"/>
        <v>7392</v>
      </c>
      <c r="C7393" s="30"/>
      <c r="D7393" s="41"/>
      <c r="F7393" s="41"/>
      <c r="J7393" s="30"/>
      <c r="K7393" s="71" t="s">
        <v>8282</v>
      </c>
      <c r="L7393" s="30"/>
      <c r="M7393" s="30"/>
      <c r="N7393" s="30"/>
      <c r="O7393" s="30"/>
      <c r="P7393" s="30"/>
      <c r="Q7393" s="30"/>
      <c r="R7393" s="30"/>
      <c r="S7393" s="30"/>
      <c r="T7393" s="30"/>
      <c r="U7393" s="30"/>
      <c r="V7393" s="30"/>
      <c r="W7393" s="30"/>
      <c r="X7393" s="30"/>
      <c r="Y7393" s="30"/>
      <c r="Z7393" s="30"/>
      <c r="AA7393" s="30"/>
      <c r="AB7393" s="30"/>
      <c r="AC7393" s="30"/>
      <c r="AD7393" s="30"/>
      <c r="AE7393" s="30"/>
      <c r="AF7393" s="30"/>
      <c r="AG7393" s="30"/>
      <c r="AH7393" s="30"/>
      <c r="AI7393" s="30"/>
      <c r="AJ7393" s="30"/>
      <c r="AK7393" s="30"/>
      <c r="AL7393" s="30"/>
      <c r="AM7393" s="30"/>
      <c r="AN7393" s="30"/>
      <c r="AO7393" s="30"/>
      <c r="AP7393" s="30"/>
      <c r="AQ7393" s="30"/>
      <c r="AR7393" s="30"/>
      <c r="AS7393" s="30"/>
      <c r="AT7393" s="30"/>
      <c r="AU7393" s="30"/>
      <c r="AV7393" s="30"/>
      <c r="AW7393" s="30"/>
      <c r="AX7393" s="30"/>
      <c r="AY7393" s="30"/>
      <c r="AZ7393" s="30"/>
      <c r="BA7393" s="68"/>
      <c r="BC7393" s="30"/>
      <c r="BD7393" s="67" t="s">
        <v>8283</v>
      </c>
      <c r="BE7393" s="30"/>
      <c r="BF7393" s="30"/>
      <c r="BG7393" s="30"/>
      <c r="BH7393" s="30"/>
      <c r="BI7393" s="30"/>
      <c r="BJ7393" s="30"/>
      <c r="BK7393" s="30"/>
      <c r="BL7393" s="30"/>
      <c r="BM7393" s="30"/>
      <c r="BN7393" s="30"/>
      <c r="BO7393" s="30"/>
      <c r="BP7393" s="30"/>
      <c r="BQ7393" s="30"/>
      <c r="BR7393" s="30"/>
      <c r="BS7393" s="30"/>
      <c r="BT7393" s="30"/>
      <c r="BU7393" s="30"/>
      <c r="BV7393" s="30"/>
      <c r="BW7393" s="30"/>
      <c r="BX7393" s="30"/>
      <c r="BY7393" s="30"/>
      <c r="BZ7393" s="30"/>
      <c r="CA7393" s="30"/>
      <c r="CB7393" s="30"/>
      <c r="CC7393" s="30"/>
      <c r="CD7393" s="30"/>
      <c r="CE7393" s="30"/>
      <c r="CF7393" s="30"/>
      <c r="CG7393" s="30"/>
      <c r="CH7393" s="30"/>
      <c r="CI7393" s="30"/>
      <c r="CJ7393" s="30"/>
      <c r="CK7393" s="30"/>
      <c r="CL7393" s="30"/>
      <c r="CM7393" s="30"/>
      <c r="CN7393" s="30"/>
      <c r="CO7393" s="30"/>
      <c r="CP7393" s="30"/>
      <c r="CQ7393" s="30"/>
      <c r="CR7393" s="30"/>
      <c r="CS7393" s="30"/>
      <c r="CT7393" s="30"/>
      <c r="CU7393" s="68"/>
    </row>
    <row r="7394" spans="1:99" ht="14.45" customHeight="1" outlineLevel="4" thickBot="1">
      <c r="A7394" s="25">
        <f t="shared" si="115"/>
        <v>7393</v>
      </c>
      <c r="C7394" s="30"/>
      <c r="D7394" s="41"/>
      <c r="F7394" s="41"/>
      <c r="J7394" s="30"/>
      <c r="K7394" s="30" t="s">
        <v>8284</v>
      </c>
      <c r="L7394" s="30"/>
      <c r="M7394" s="30"/>
      <c r="N7394" s="30"/>
      <c r="O7394" s="30"/>
      <c r="P7394" s="30"/>
      <c r="Q7394" s="30"/>
      <c r="R7394" s="30"/>
      <c r="S7394" s="30"/>
      <c r="T7394" s="30"/>
      <c r="U7394" s="30"/>
      <c r="V7394" s="30"/>
      <c r="W7394" s="30"/>
      <c r="X7394" s="30"/>
      <c r="Y7394" s="30"/>
      <c r="Z7394" s="30"/>
      <c r="AA7394" s="30"/>
      <c r="AB7394" s="30"/>
      <c r="AC7394" s="30"/>
      <c r="AD7394" s="30"/>
      <c r="AE7394" s="30"/>
      <c r="AF7394" s="30"/>
      <c r="AG7394" s="30"/>
      <c r="AH7394" s="30"/>
      <c r="AI7394" s="30"/>
      <c r="AJ7394" s="30"/>
      <c r="AK7394" s="30"/>
      <c r="AL7394" s="30"/>
      <c r="AM7394" s="30"/>
      <c r="AN7394" s="30"/>
      <c r="AO7394" s="30"/>
      <c r="AP7394" s="30"/>
      <c r="AQ7394" s="30"/>
      <c r="AR7394" s="30"/>
      <c r="AS7394" s="30"/>
      <c r="AT7394" s="30"/>
      <c r="AU7394" s="30"/>
      <c r="AV7394" s="30"/>
      <c r="AW7394" s="30"/>
      <c r="AX7394" s="30"/>
      <c r="AY7394" s="30"/>
      <c r="AZ7394" s="30"/>
      <c r="BA7394" s="68"/>
      <c r="BC7394" s="30"/>
      <c r="BD7394" s="67" t="s">
        <v>8285</v>
      </c>
      <c r="BE7394" s="30"/>
      <c r="BF7394" s="30"/>
      <c r="BG7394" s="30"/>
      <c r="BH7394" s="30"/>
      <c r="BI7394" s="30"/>
      <c r="BJ7394" s="30"/>
      <c r="BK7394" s="30"/>
      <c r="BL7394" s="30"/>
      <c r="BM7394" s="30"/>
      <c r="BN7394" s="30"/>
      <c r="BO7394" s="30"/>
      <c r="BP7394" s="30"/>
      <c r="BQ7394" s="30"/>
      <c r="BR7394" s="30"/>
      <c r="BS7394" s="30"/>
      <c r="BT7394" s="30"/>
      <c r="BU7394" s="30"/>
      <c r="BV7394" s="30"/>
      <c r="BW7394" s="30"/>
      <c r="BX7394" s="30"/>
      <c r="BY7394" s="30"/>
      <c r="BZ7394" s="30"/>
      <c r="CA7394" s="30"/>
      <c r="CB7394" s="30"/>
      <c r="CC7394" s="30"/>
      <c r="CD7394" s="30"/>
      <c r="CE7394" s="30"/>
      <c r="CF7394" s="30"/>
      <c r="CG7394" s="30"/>
      <c r="CH7394" s="30"/>
      <c r="CI7394" s="30"/>
      <c r="CJ7394" s="30"/>
      <c r="CK7394" s="30"/>
      <c r="CL7394" s="30"/>
      <c r="CM7394" s="30"/>
      <c r="CN7394" s="30"/>
      <c r="CO7394" s="30"/>
      <c r="CP7394" s="30"/>
      <c r="CQ7394" s="30"/>
      <c r="CR7394" s="30"/>
      <c r="CS7394" s="30"/>
      <c r="CT7394" s="30"/>
      <c r="CU7394" s="68"/>
    </row>
    <row r="7395" spans="1:99" ht="14.45" customHeight="1" outlineLevel="4" thickBot="1">
      <c r="A7395" s="25">
        <f t="shared" si="115"/>
        <v>7394</v>
      </c>
      <c r="C7395" s="30"/>
      <c r="D7395" s="41"/>
      <c r="F7395" s="41"/>
      <c r="J7395" s="30"/>
      <c r="K7395" s="30" t="s">
        <v>8286</v>
      </c>
      <c r="L7395" s="30"/>
      <c r="M7395" s="30"/>
      <c r="N7395" s="30"/>
      <c r="O7395" s="30"/>
      <c r="P7395" s="30"/>
      <c r="Q7395" s="30"/>
      <c r="R7395" s="30"/>
      <c r="S7395" s="30"/>
      <c r="T7395" s="30"/>
      <c r="U7395" s="30"/>
      <c r="V7395" s="30"/>
      <c r="W7395" s="30"/>
      <c r="X7395" s="30"/>
      <c r="Y7395" s="30"/>
      <c r="Z7395" s="30"/>
      <c r="AA7395" s="30"/>
      <c r="AB7395" s="30"/>
      <c r="AC7395" s="30"/>
      <c r="AD7395" s="30"/>
      <c r="AE7395" s="30"/>
      <c r="AF7395" s="30"/>
      <c r="AG7395" s="30"/>
      <c r="AH7395" s="30"/>
      <c r="AI7395" s="30"/>
      <c r="AJ7395" s="30"/>
      <c r="AK7395" s="30"/>
      <c r="AL7395" s="30"/>
      <c r="AM7395" s="30"/>
      <c r="AN7395" s="30"/>
      <c r="AO7395" s="30"/>
      <c r="AP7395" s="30"/>
      <c r="AQ7395" s="30"/>
      <c r="AR7395" s="30"/>
      <c r="AS7395" s="30"/>
      <c r="AT7395" s="30"/>
      <c r="AU7395" s="30"/>
      <c r="AV7395" s="30"/>
      <c r="AW7395" s="30"/>
      <c r="AX7395" s="30"/>
      <c r="AY7395" s="30"/>
      <c r="AZ7395" s="30"/>
      <c r="BA7395" s="68"/>
      <c r="BC7395" s="30"/>
      <c r="BD7395" s="30" t="s">
        <v>8287</v>
      </c>
      <c r="BE7395" s="30"/>
      <c r="BF7395" s="30"/>
      <c r="BG7395" s="30"/>
      <c r="BH7395" s="30"/>
      <c r="BI7395" s="30"/>
      <c r="BJ7395" s="30"/>
      <c r="BK7395" s="30"/>
      <c r="BL7395" s="30"/>
      <c r="BM7395" s="30"/>
      <c r="BN7395" s="30"/>
      <c r="BO7395" s="30"/>
      <c r="BP7395" s="30"/>
      <c r="BQ7395" s="30"/>
      <c r="BR7395" s="30"/>
      <c r="BS7395" s="30"/>
      <c r="BT7395" s="30"/>
      <c r="BU7395" s="30"/>
      <c r="BV7395" s="30"/>
      <c r="BW7395" s="30"/>
      <c r="BX7395" s="30"/>
      <c r="BY7395" s="30"/>
      <c r="BZ7395" s="30"/>
      <c r="CA7395" s="30"/>
      <c r="CB7395" s="30"/>
      <c r="CC7395" s="30"/>
      <c r="CD7395" s="30"/>
      <c r="CE7395" s="30"/>
      <c r="CF7395" s="30"/>
      <c r="CG7395" s="30"/>
      <c r="CH7395" s="30"/>
      <c r="CI7395" s="30"/>
      <c r="CJ7395" s="30"/>
      <c r="CK7395" s="30"/>
      <c r="CL7395" s="30"/>
      <c r="CM7395" s="30"/>
      <c r="CN7395" s="30"/>
      <c r="CO7395" s="30"/>
      <c r="CP7395" s="30"/>
      <c r="CQ7395" s="30"/>
      <c r="CR7395" s="30"/>
      <c r="CS7395" s="30"/>
      <c r="CT7395" s="30"/>
      <c r="CU7395" s="68"/>
    </row>
    <row r="7396" spans="1:99" ht="14.45" customHeight="1" outlineLevel="4" thickBot="1">
      <c r="A7396" s="25">
        <f t="shared" si="115"/>
        <v>7395</v>
      </c>
      <c r="C7396" s="30"/>
      <c r="D7396" s="41"/>
      <c r="F7396" s="41"/>
      <c r="J7396" s="30"/>
      <c r="K7396" s="71" t="s">
        <v>8288</v>
      </c>
      <c r="L7396" s="30"/>
      <c r="M7396" s="30"/>
      <c r="N7396" s="30"/>
      <c r="O7396" s="30"/>
      <c r="P7396" s="30"/>
      <c r="Q7396" s="30"/>
      <c r="R7396" s="30"/>
      <c r="S7396" s="30"/>
      <c r="T7396" s="30"/>
      <c r="U7396" s="30"/>
      <c r="V7396" s="30"/>
      <c r="W7396" s="30"/>
      <c r="X7396" s="30"/>
      <c r="Y7396" s="30"/>
      <c r="Z7396" s="30"/>
      <c r="AA7396" s="30"/>
      <c r="AB7396" s="30"/>
      <c r="AC7396" s="30"/>
      <c r="AD7396" s="30"/>
      <c r="AE7396" s="30"/>
      <c r="AF7396" s="30"/>
      <c r="AG7396" s="30"/>
      <c r="AH7396" s="30"/>
      <c r="AI7396" s="30"/>
      <c r="AJ7396" s="30"/>
      <c r="AK7396" s="30"/>
      <c r="AL7396" s="30"/>
      <c r="AM7396" s="30"/>
      <c r="AN7396" s="30"/>
      <c r="AO7396" s="30"/>
      <c r="AP7396" s="30"/>
      <c r="AQ7396" s="30"/>
      <c r="AR7396" s="30"/>
      <c r="AS7396" s="30"/>
      <c r="AT7396" s="30"/>
      <c r="AU7396" s="30"/>
      <c r="AV7396" s="30"/>
      <c r="AW7396" s="30"/>
      <c r="AX7396" s="30"/>
      <c r="AY7396" s="30"/>
      <c r="AZ7396" s="30"/>
      <c r="BA7396" s="68"/>
      <c r="BC7396" s="76"/>
      <c r="BD7396" s="105" t="s">
        <v>4467</v>
      </c>
      <c r="BE7396" s="76"/>
      <c r="BF7396" s="76"/>
      <c r="BG7396" s="76"/>
      <c r="BH7396" s="76"/>
      <c r="BI7396" s="76"/>
      <c r="BJ7396" s="76"/>
      <c r="BK7396" s="76"/>
      <c r="BL7396" s="76"/>
      <c r="BM7396" s="76"/>
      <c r="BN7396" s="76"/>
      <c r="BO7396" s="76"/>
      <c r="BP7396" s="76"/>
      <c r="BQ7396" s="76"/>
      <c r="BR7396" s="76"/>
      <c r="BS7396" s="76"/>
      <c r="BT7396" s="76"/>
      <c r="BU7396" s="76"/>
      <c r="BV7396" s="76"/>
      <c r="BW7396" s="76"/>
      <c r="BX7396" s="76"/>
      <c r="BY7396" s="76"/>
      <c r="BZ7396" s="76"/>
      <c r="CA7396" s="76"/>
      <c r="CB7396" s="76"/>
      <c r="CC7396" s="76"/>
      <c r="CD7396" s="76"/>
      <c r="CE7396" s="76"/>
      <c r="CF7396" s="76"/>
      <c r="CG7396" s="76"/>
      <c r="CH7396" s="76"/>
      <c r="CI7396" s="76"/>
      <c r="CJ7396" s="76"/>
      <c r="CK7396" s="76"/>
      <c r="CL7396" s="76"/>
      <c r="CM7396" s="76"/>
      <c r="CN7396" s="76"/>
      <c r="CO7396" s="76"/>
      <c r="CP7396" s="76"/>
      <c r="CQ7396" s="76"/>
      <c r="CR7396" s="76"/>
      <c r="CS7396" s="76"/>
      <c r="CT7396" s="76"/>
      <c r="CU7396" s="77"/>
    </row>
    <row r="7397" spans="1:99" ht="14.45" customHeight="1" outlineLevel="4" thickBot="1">
      <c r="A7397" s="25">
        <f t="shared" si="115"/>
        <v>7396</v>
      </c>
      <c r="C7397" s="30"/>
      <c r="D7397" s="41"/>
      <c r="F7397" s="41"/>
      <c r="J7397" s="30"/>
      <c r="K7397" s="30" t="s">
        <v>8289</v>
      </c>
      <c r="L7397" s="30"/>
      <c r="M7397" s="30"/>
      <c r="N7397" s="30"/>
      <c r="O7397" s="30"/>
      <c r="P7397" s="30"/>
      <c r="Q7397" s="30"/>
      <c r="R7397" s="30"/>
      <c r="S7397" s="30"/>
      <c r="T7397" s="30"/>
      <c r="U7397" s="30"/>
      <c r="V7397" s="30"/>
      <c r="W7397" s="30"/>
      <c r="X7397" s="30"/>
      <c r="Y7397" s="30"/>
      <c r="Z7397" s="30"/>
      <c r="AA7397" s="30"/>
      <c r="AB7397" s="30"/>
      <c r="AC7397" s="30"/>
      <c r="AD7397" s="30"/>
      <c r="AE7397" s="30"/>
      <c r="AF7397" s="30"/>
      <c r="AG7397" s="30"/>
      <c r="AH7397" s="30"/>
      <c r="AI7397" s="30"/>
      <c r="AJ7397" s="30"/>
      <c r="AK7397" s="30"/>
      <c r="AL7397" s="30"/>
      <c r="AM7397" s="30"/>
      <c r="AN7397" s="30"/>
      <c r="AO7397" s="30"/>
      <c r="AP7397" s="30"/>
      <c r="AQ7397" s="30"/>
      <c r="AR7397" s="30"/>
      <c r="AS7397" s="30"/>
      <c r="AT7397" s="30"/>
      <c r="AU7397" s="30"/>
      <c r="AV7397" s="30"/>
      <c r="AW7397" s="30"/>
      <c r="AX7397" s="30"/>
      <c r="AY7397" s="30"/>
      <c r="AZ7397" s="30"/>
      <c r="BA7397" s="68"/>
      <c r="BC7397" s="72"/>
      <c r="BD7397" s="72"/>
      <c r="BE7397" s="72"/>
      <c r="BF7397" s="72"/>
      <c r="BG7397" s="72"/>
      <c r="BH7397" s="72"/>
      <c r="BI7397" s="72"/>
      <c r="BJ7397" s="72"/>
      <c r="BK7397" s="72"/>
      <c r="BL7397" s="72"/>
      <c r="BM7397" s="72"/>
      <c r="BN7397" s="72"/>
      <c r="BO7397" s="72"/>
      <c r="BP7397" s="72"/>
      <c r="BQ7397" s="72"/>
      <c r="BR7397" s="72"/>
      <c r="BS7397" s="72"/>
      <c r="BT7397" s="72"/>
      <c r="BU7397" s="72"/>
      <c r="BV7397" s="72"/>
      <c r="BW7397" s="72"/>
      <c r="BX7397" s="72"/>
      <c r="BY7397" s="72"/>
      <c r="BZ7397" s="72"/>
      <c r="CA7397" s="72"/>
      <c r="CB7397" s="72"/>
      <c r="CC7397" s="72"/>
      <c r="CD7397" s="72"/>
      <c r="CE7397" s="72"/>
      <c r="CF7397" s="72"/>
      <c r="CG7397" s="72"/>
      <c r="CH7397" s="72"/>
      <c r="CI7397" s="72"/>
      <c r="CJ7397" s="72"/>
      <c r="CK7397" s="72"/>
      <c r="CL7397" s="72"/>
      <c r="CM7397" s="72"/>
      <c r="CN7397" s="72"/>
      <c r="CO7397" s="72"/>
      <c r="CP7397" s="72"/>
      <c r="CQ7397" s="72"/>
      <c r="CR7397" s="72"/>
      <c r="CS7397" s="72"/>
      <c r="CT7397" s="72"/>
      <c r="CU7397" s="87"/>
    </row>
    <row r="7398" spans="1:99" ht="14.45" customHeight="1" outlineLevel="4" thickBot="1">
      <c r="A7398" s="25">
        <f t="shared" si="115"/>
        <v>7397</v>
      </c>
      <c r="C7398" s="30"/>
      <c r="D7398" s="41"/>
      <c r="F7398" s="41"/>
      <c r="J7398" s="30"/>
      <c r="K7398" s="30" t="s">
        <v>8290</v>
      </c>
      <c r="L7398" s="30"/>
      <c r="M7398" s="30"/>
      <c r="N7398" s="30"/>
      <c r="O7398" s="30"/>
      <c r="P7398" s="30"/>
      <c r="Q7398" s="30"/>
      <c r="R7398" s="30"/>
      <c r="S7398" s="30"/>
      <c r="T7398" s="30"/>
      <c r="U7398" s="30"/>
      <c r="V7398" s="30"/>
      <c r="W7398" s="30"/>
      <c r="X7398" s="30"/>
      <c r="Y7398" s="30"/>
      <c r="Z7398" s="124"/>
      <c r="AA7398" s="124"/>
      <c r="AB7398" s="124"/>
      <c r="AC7398" s="124"/>
      <c r="AD7398" s="124"/>
      <c r="AE7398" s="124"/>
      <c r="AF7398" s="124"/>
      <c r="AG7398" s="124"/>
      <c r="AH7398" s="124"/>
      <c r="AI7398" s="30"/>
      <c r="AJ7398" s="30"/>
      <c r="AK7398" s="30"/>
      <c r="AL7398" s="30"/>
      <c r="AM7398" s="30"/>
      <c r="AN7398" s="30"/>
      <c r="AO7398" s="30"/>
      <c r="AP7398" s="30"/>
      <c r="AQ7398" s="30"/>
      <c r="AR7398" s="30"/>
      <c r="AS7398" s="30"/>
      <c r="AT7398" s="30"/>
      <c r="AU7398" s="30"/>
      <c r="AV7398" s="30"/>
      <c r="AW7398" s="30"/>
      <c r="AX7398" s="124"/>
      <c r="AY7398" s="124"/>
      <c r="AZ7398" s="124"/>
      <c r="BA7398" s="153"/>
    </row>
    <row r="7399" spans="1:99" ht="14.45" customHeight="1" outlineLevel="4" thickBot="1">
      <c r="A7399" s="25">
        <f t="shared" si="115"/>
        <v>7398</v>
      </c>
      <c r="C7399" s="30"/>
      <c r="D7399" s="41"/>
      <c r="F7399" s="41"/>
      <c r="J7399" s="30"/>
      <c r="K7399" s="124" t="s">
        <v>8291</v>
      </c>
      <c r="L7399" s="124"/>
      <c r="M7399" s="124"/>
      <c r="N7399" s="124"/>
      <c r="O7399" s="30"/>
      <c r="P7399" s="30"/>
      <c r="Q7399" s="30"/>
      <c r="R7399" s="30"/>
      <c r="S7399" s="30"/>
      <c r="T7399" s="30"/>
      <c r="U7399" s="30"/>
      <c r="V7399" s="30"/>
      <c r="W7399" s="30"/>
      <c r="X7399" s="30"/>
      <c r="Y7399" s="30"/>
      <c r="Z7399" s="30"/>
      <c r="AA7399" s="30"/>
      <c r="AB7399" s="30"/>
      <c r="AC7399" s="30"/>
      <c r="AD7399" s="30"/>
      <c r="AE7399" s="30"/>
      <c r="AF7399" s="30"/>
      <c r="AG7399" s="30"/>
      <c r="AH7399" s="30"/>
      <c r="AI7399" s="30"/>
      <c r="AJ7399" s="30"/>
      <c r="AK7399" s="30"/>
      <c r="AL7399" s="30"/>
      <c r="AM7399" s="30"/>
      <c r="AN7399" s="30"/>
      <c r="AO7399" s="30"/>
      <c r="AP7399" s="30"/>
      <c r="AQ7399" s="30"/>
      <c r="AR7399" s="30"/>
      <c r="AS7399" s="124"/>
      <c r="AT7399" s="124"/>
      <c r="AU7399" s="124"/>
      <c r="AV7399" s="124"/>
      <c r="AW7399" s="124"/>
      <c r="AX7399" s="30"/>
      <c r="AY7399" s="30"/>
      <c r="AZ7399" s="124"/>
      <c r="BA7399" s="153"/>
    </row>
    <row r="7400" spans="1:99" ht="14.45" customHeight="1" outlineLevel="4" thickBot="1">
      <c r="A7400" s="25">
        <f t="shared" si="115"/>
        <v>7399</v>
      </c>
      <c r="C7400" s="30"/>
      <c r="D7400" s="41"/>
      <c r="F7400" s="41"/>
      <c r="J7400" s="30"/>
      <c r="K7400" s="124" t="s">
        <v>8292</v>
      </c>
      <c r="L7400" s="30"/>
      <c r="M7400" s="30"/>
      <c r="N7400" s="30"/>
      <c r="O7400" s="30"/>
      <c r="P7400" s="30"/>
      <c r="Q7400" s="30"/>
      <c r="R7400" s="30"/>
      <c r="S7400" s="30"/>
      <c r="T7400" s="30"/>
      <c r="U7400" s="30"/>
      <c r="V7400" s="30"/>
      <c r="W7400" s="30"/>
      <c r="X7400" s="30"/>
      <c r="Y7400" s="30"/>
      <c r="Z7400" s="30"/>
      <c r="AA7400" s="30"/>
      <c r="AB7400" s="30"/>
      <c r="AC7400" s="30"/>
      <c r="AD7400" s="30"/>
      <c r="AE7400" s="30"/>
      <c r="AF7400" s="30"/>
      <c r="AG7400" s="30"/>
      <c r="AH7400" s="30"/>
      <c r="AI7400" s="30"/>
      <c r="AJ7400" s="30"/>
      <c r="AK7400" s="30"/>
      <c r="AL7400" s="30"/>
      <c r="AM7400" s="30"/>
      <c r="AN7400" s="30"/>
      <c r="AO7400" s="30"/>
      <c r="AP7400" s="30"/>
      <c r="AQ7400" s="30"/>
      <c r="AR7400" s="30"/>
      <c r="AS7400" s="30"/>
      <c r="AT7400" s="30"/>
      <c r="AU7400" s="30"/>
      <c r="AV7400" s="30"/>
      <c r="AW7400" s="30"/>
      <c r="AX7400" s="30"/>
      <c r="AY7400" s="30"/>
      <c r="AZ7400" s="30"/>
      <c r="BA7400" s="68"/>
      <c r="BC7400" s="47" t="s">
        <v>8293</v>
      </c>
    </row>
    <row r="7401" spans="1:99" ht="14.45" customHeight="1" outlineLevel="4" thickBot="1">
      <c r="A7401" s="25">
        <f t="shared" si="115"/>
        <v>7400</v>
      </c>
      <c r="C7401" s="30"/>
      <c r="D7401" s="41"/>
      <c r="F7401" s="41"/>
      <c r="J7401" s="125" t="s">
        <v>8294</v>
      </c>
      <c r="K7401" s="30"/>
      <c r="L7401" s="30"/>
      <c r="M7401" s="30"/>
      <c r="N7401" s="30"/>
      <c r="O7401" s="30"/>
      <c r="P7401" s="30"/>
      <c r="Q7401" s="30"/>
      <c r="R7401" s="30"/>
      <c r="S7401" s="30"/>
      <c r="T7401" s="30"/>
      <c r="U7401" s="30"/>
      <c r="V7401" s="30"/>
      <c r="W7401" s="30"/>
      <c r="X7401" s="30"/>
      <c r="Y7401" s="30"/>
      <c r="Z7401" s="30"/>
      <c r="AA7401" s="30"/>
      <c r="AB7401" s="30"/>
      <c r="AC7401" s="30"/>
      <c r="AD7401" s="30"/>
      <c r="AE7401" s="30"/>
      <c r="AF7401" s="30"/>
      <c r="AG7401" s="30"/>
      <c r="AH7401" s="30"/>
      <c r="AI7401" s="30"/>
      <c r="AJ7401" s="30"/>
      <c r="AK7401" s="30"/>
      <c r="AL7401" s="30"/>
      <c r="AM7401" s="30"/>
      <c r="AN7401" s="30"/>
      <c r="AO7401" s="30"/>
      <c r="AP7401" s="30"/>
      <c r="AQ7401" s="30"/>
      <c r="AR7401" s="30"/>
      <c r="AS7401" s="30"/>
      <c r="AT7401" s="30"/>
      <c r="AU7401" s="30"/>
      <c r="AV7401" s="30"/>
      <c r="AW7401" s="30"/>
      <c r="AX7401" s="30"/>
      <c r="AY7401" s="30"/>
      <c r="AZ7401" s="30"/>
      <c r="BA7401" s="68"/>
    </row>
    <row r="7402" spans="1:99" ht="14.45" customHeight="1" outlineLevel="4" thickBot="1">
      <c r="A7402" s="25">
        <f t="shared" si="115"/>
        <v>7401</v>
      </c>
      <c r="C7402" s="30"/>
      <c r="D7402" s="41"/>
      <c r="F7402" s="41"/>
      <c r="J7402" s="30"/>
      <c r="K7402" s="154" t="s">
        <v>8295</v>
      </c>
      <c r="L7402" s="30"/>
      <c r="M7402" s="30"/>
      <c r="N7402" s="30"/>
      <c r="O7402" s="30"/>
      <c r="P7402" s="30"/>
      <c r="Q7402" s="30"/>
      <c r="R7402" s="30"/>
      <c r="S7402" s="30"/>
      <c r="T7402" s="30"/>
      <c r="U7402" s="30"/>
      <c r="V7402" s="30"/>
      <c r="W7402" s="30"/>
      <c r="X7402" s="30"/>
      <c r="Y7402" s="30"/>
      <c r="Z7402" s="30"/>
      <c r="AA7402" s="30"/>
      <c r="AB7402" s="30"/>
      <c r="AC7402" s="30"/>
      <c r="AD7402" s="30"/>
      <c r="AE7402" s="30"/>
      <c r="AF7402" s="30"/>
      <c r="AG7402" s="30"/>
      <c r="AH7402" s="30"/>
      <c r="AI7402" s="30"/>
      <c r="AJ7402" s="30"/>
      <c r="AK7402" s="30"/>
      <c r="AL7402" s="30"/>
      <c r="AM7402" s="30"/>
      <c r="AN7402" s="30"/>
      <c r="AO7402" s="30"/>
      <c r="AP7402" s="30"/>
      <c r="AQ7402" s="30"/>
      <c r="AR7402" s="30"/>
      <c r="AS7402" s="30"/>
      <c r="AT7402" s="30"/>
      <c r="AU7402" s="30"/>
      <c r="AV7402" s="30"/>
      <c r="AW7402" s="30"/>
      <c r="AX7402" s="30"/>
      <c r="AY7402" s="30"/>
      <c r="AZ7402" s="30"/>
      <c r="BA7402" s="68"/>
    </row>
    <row r="7403" spans="1:99" ht="14.45" customHeight="1" outlineLevel="4" thickBot="1">
      <c r="A7403" s="25">
        <f t="shared" si="115"/>
        <v>7402</v>
      </c>
      <c r="C7403" s="30"/>
      <c r="D7403" s="41"/>
      <c r="F7403" s="41"/>
      <c r="J7403" s="30"/>
      <c r="K7403" s="30"/>
      <c r="L7403" s="84" t="s">
        <v>8296</v>
      </c>
      <c r="M7403" s="30"/>
      <c r="N7403" s="30"/>
      <c r="O7403" s="30"/>
      <c r="P7403" s="30"/>
      <c r="Q7403" s="30"/>
      <c r="R7403" s="30"/>
      <c r="S7403" s="30"/>
      <c r="T7403" s="30"/>
      <c r="U7403" s="30"/>
      <c r="V7403" s="30"/>
      <c r="W7403" s="30"/>
      <c r="X7403" s="30"/>
      <c r="Y7403" s="30"/>
      <c r="Z7403" s="30"/>
      <c r="AA7403" s="30"/>
      <c r="AB7403" s="30"/>
      <c r="AC7403" s="30"/>
      <c r="AD7403" s="30"/>
      <c r="AE7403" s="30"/>
      <c r="AF7403" s="30"/>
      <c r="AG7403" s="30"/>
      <c r="AH7403" s="30"/>
      <c r="AI7403" s="30"/>
      <c r="AJ7403" s="30"/>
      <c r="AK7403" s="30"/>
      <c r="AL7403" s="30"/>
      <c r="AM7403" s="30"/>
      <c r="AN7403" s="30"/>
      <c r="AO7403" s="30"/>
      <c r="AP7403" s="30"/>
      <c r="AQ7403" s="30"/>
      <c r="AR7403" s="30"/>
      <c r="AS7403" s="30"/>
      <c r="AT7403" s="30"/>
      <c r="AU7403" s="30"/>
      <c r="AV7403" s="30"/>
      <c r="AW7403" s="30"/>
      <c r="AX7403" s="30"/>
      <c r="AY7403" s="30"/>
      <c r="AZ7403" s="30"/>
      <c r="BA7403" s="68"/>
    </row>
    <row r="7404" spans="1:99" ht="14.45" customHeight="1" outlineLevel="4" thickBot="1">
      <c r="A7404" s="25">
        <f t="shared" si="115"/>
        <v>7403</v>
      </c>
      <c r="C7404" s="30"/>
      <c r="D7404" s="41"/>
      <c r="F7404" s="41"/>
      <c r="J7404" s="30"/>
      <c r="K7404" s="30"/>
      <c r="L7404" s="30" t="s">
        <v>8297</v>
      </c>
      <c r="M7404" s="30"/>
      <c r="N7404" s="30"/>
      <c r="O7404" s="30"/>
      <c r="P7404" s="30"/>
      <c r="Q7404" s="30"/>
      <c r="R7404" s="30"/>
      <c r="S7404" s="30"/>
      <c r="T7404" s="30"/>
      <c r="U7404" s="30"/>
      <c r="V7404" s="30"/>
      <c r="W7404" s="30"/>
      <c r="X7404" s="30"/>
      <c r="Y7404" s="30"/>
      <c r="Z7404" s="30"/>
      <c r="AA7404" s="30"/>
      <c r="AB7404" s="30"/>
      <c r="AC7404" s="30"/>
      <c r="AD7404" s="30"/>
      <c r="AE7404" s="30"/>
      <c r="AF7404" s="30"/>
      <c r="AG7404" s="30"/>
      <c r="AH7404" s="30"/>
      <c r="AI7404" s="30"/>
      <c r="AJ7404" s="30"/>
      <c r="AK7404" s="30"/>
      <c r="AL7404" s="30"/>
      <c r="AM7404" s="30"/>
      <c r="AN7404" s="30"/>
      <c r="AO7404" s="30"/>
      <c r="AP7404" s="30"/>
      <c r="AQ7404" s="30"/>
      <c r="AR7404" s="30"/>
      <c r="AS7404" s="30"/>
      <c r="AT7404" s="30"/>
      <c r="AU7404" s="30"/>
      <c r="AV7404" s="30"/>
      <c r="AW7404" s="30"/>
      <c r="AX7404" s="30"/>
      <c r="AY7404" s="30"/>
      <c r="AZ7404" s="30"/>
      <c r="BA7404" s="68"/>
    </row>
    <row r="7405" spans="1:99" ht="14.45" customHeight="1" outlineLevel="4" thickBot="1">
      <c r="A7405" s="25">
        <f t="shared" si="115"/>
        <v>7404</v>
      </c>
      <c r="C7405" s="30"/>
      <c r="D7405" s="41"/>
      <c r="F7405" s="41"/>
      <c r="J7405" s="30"/>
      <c r="K7405" s="30"/>
      <c r="L7405" s="30" t="s">
        <v>8298</v>
      </c>
      <c r="M7405" s="30"/>
      <c r="N7405" s="30"/>
      <c r="O7405" s="30"/>
      <c r="P7405" s="30"/>
      <c r="Q7405" s="30"/>
      <c r="R7405" s="30"/>
      <c r="S7405" s="30"/>
      <c r="T7405" s="30"/>
      <c r="U7405" s="30"/>
      <c r="V7405" s="30"/>
      <c r="W7405" s="30"/>
      <c r="X7405" s="30"/>
      <c r="Y7405" s="30"/>
      <c r="Z7405" s="30"/>
      <c r="AA7405" s="30"/>
      <c r="AB7405" s="30"/>
      <c r="AC7405" s="30"/>
      <c r="AD7405" s="124"/>
      <c r="AE7405" s="124"/>
      <c r="AF7405" s="124"/>
      <c r="AG7405" s="124"/>
      <c r="AH7405" s="124"/>
      <c r="AI7405" s="124"/>
      <c r="AJ7405" s="124"/>
      <c r="AK7405" s="124"/>
      <c r="AL7405" s="124"/>
      <c r="AM7405" s="124"/>
      <c r="AN7405" s="124"/>
      <c r="AO7405" s="124"/>
      <c r="AP7405" s="124"/>
      <c r="AQ7405" s="124"/>
      <c r="AR7405" s="124"/>
      <c r="AS7405" s="124"/>
      <c r="AT7405" s="124"/>
      <c r="AU7405" s="124"/>
      <c r="AV7405" s="124"/>
      <c r="AW7405" s="124"/>
      <c r="AX7405" s="124"/>
      <c r="AY7405" s="124"/>
      <c r="AZ7405" s="124"/>
      <c r="BA7405" s="153"/>
    </row>
    <row r="7406" spans="1:99" ht="14.45" customHeight="1" outlineLevel="4" thickBot="1">
      <c r="A7406" s="25">
        <f t="shared" si="115"/>
        <v>7405</v>
      </c>
      <c r="C7406" s="30"/>
      <c r="D7406" s="41"/>
      <c r="F7406" s="41"/>
      <c r="J7406" s="30"/>
      <c r="K7406" s="30"/>
      <c r="L7406" s="30" t="s">
        <v>8299</v>
      </c>
      <c r="M7406" s="30"/>
      <c r="N7406" s="30"/>
      <c r="O7406" s="30"/>
      <c r="P7406" s="30"/>
      <c r="Q7406" s="30"/>
      <c r="R7406" s="30"/>
      <c r="S7406" s="30"/>
      <c r="T7406" s="30"/>
      <c r="U7406" s="30"/>
      <c r="V7406" s="30"/>
      <c r="W7406" s="30"/>
      <c r="X7406" s="30"/>
      <c r="Y7406" s="30"/>
      <c r="Z7406" s="30"/>
      <c r="AA7406" s="30"/>
      <c r="AB7406" s="30"/>
      <c r="AC7406" s="30"/>
      <c r="AD7406" s="30"/>
      <c r="AE7406" s="30"/>
      <c r="AF7406" s="30"/>
      <c r="AG7406" s="30"/>
      <c r="AH7406" s="30"/>
      <c r="AI7406" s="30"/>
      <c r="AJ7406" s="30"/>
      <c r="AK7406" s="30"/>
      <c r="AL7406" s="30"/>
      <c r="AM7406" s="30"/>
      <c r="AN7406" s="30"/>
      <c r="AO7406" s="30"/>
      <c r="AP7406" s="30"/>
      <c r="AQ7406" s="30"/>
      <c r="AR7406" s="30"/>
      <c r="AS7406" s="30"/>
      <c r="AT7406" s="30"/>
      <c r="AU7406" s="30"/>
      <c r="AV7406" s="30"/>
      <c r="AW7406" s="30"/>
      <c r="AX7406" s="30"/>
      <c r="AY7406" s="30"/>
      <c r="AZ7406" s="30"/>
      <c r="BA7406" s="68"/>
    </row>
    <row r="7407" spans="1:99" ht="14.45" customHeight="1" outlineLevel="4" thickBot="1">
      <c r="A7407" s="25">
        <f t="shared" si="115"/>
        <v>7406</v>
      </c>
      <c r="C7407" s="30"/>
      <c r="D7407" s="41"/>
      <c r="F7407" s="41"/>
      <c r="J7407" s="30"/>
      <c r="K7407" s="30"/>
      <c r="L7407" s="30" t="s">
        <v>8300</v>
      </c>
      <c r="M7407" s="30"/>
      <c r="N7407" s="30"/>
      <c r="O7407" s="30"/>
      <c r="P7407" s="30"/>
      <c r="Q7407" s="30"/>
      <c r="R7407" s="30"/>
      <c r="S7407" s="30"/>
      <c r="T7407" s="30"/>
      <c r="U7407" s="30"/>
      <c r="V7407" s="30"/>
      <c r="W7407" s="30"/>
      <c r="X7407" s="30"/>
      <c r="Y7407" s="30"/>
      <c r="Z7407" s="30"/>
      <c r="AA7407" s="30"/>
      <c r="AB7407" s="30"/>
      <c r="AC7407" s="30"/>
      <c r="AD7407" s="30"/>
      <c r="AE7407" s="30"/>
      <c r="AF7407" s="30"/>
      <c r="AG7407" s="30"/>
      <c r="AH7407" s="30"/>
      <c r="AI7407" s="30"/>
      <c r="AJ7407" s="30"/>
      <c r="AK7407" s="30"/>
      <c r="AL7407" s="30"/>
      <c r="AM7407" s="30"/>
      <c r="AN7407" s="30"/>
      <c r="AO7407" s="30"/>
      <c r="AP7407" s="30"/>
      <c r="AQ7407" s="30"/>
      <c r="AR7407" s="30"/>
      <c r="AS7407" s="30"/>
      <c r="AT7407" s="30"/>
      <c r="AU7407" s="30"/>
      <c r="AV7407" s="30"/>
      <c r="AW7407" s="30"/>
      <c r="AX7407" s="30"/>
      <c r="AY7407" s="30"/>
      <c r="AZ7407" s="30"/>
      <c r="BA7407" s="68"/>
    </row>
    <row r="7408" spans="1:99" ht="14.45" customHeight="1" outlineLevel="4" thickBot="1">
      <c r="A7408" s="25">
        <f t="shared" si="115"/>
        <v>7407</v>
      </c>
      <c r="C7408" s="30"/>
      <c r="D7408" s="41"/>
      <c r="F7408" s="41"/>
      <c r="J7408" s="30"/>
      <c r="K7408" s="30"/>
      <c r="L7408" s="30" t="s">
        <v>8301</v>
      </c>
      <c r="M7408" s="30"/>
      <c r="N7408" s="30"/>
      <c r="O7408" s="30"/>
      <c r="P7408" s="30"/>
      <c r="Q7408" s="30"/>
      <c r="R7408" s="30"/>
      <c r="S7408" s="30"/>
      <c r="T7408" s="30"/>
      <c r="U7408" s="30"/>
      <c r="V7408" s="30"/>
      <c r="W7408" s="30"/>
      <c r="X7408" s="30"/>
      <c r="Y7408" s="30"/>
      <c r="Z7408" s="30"/>
      <c r="AA7408" s="30"/>
      <c r="AB7408" s="30"/>
      <c r="AC7408" s="30"/>
      <c r="AD7408" s="30"/>
      <c r="AE7408" s="30"/>
      <c r="AF7408" s="30"/>
      <c r="AG7408" s="30"/>
      <c r="AH7408" s="30"/>
      <c r="AI7408" s="30"/>
      <c r="AJ7408" s="30"/>
      <c r="AK7408" s="30"/>
      <c r="AL7408" s="30"/>
      <c r="AM7408" s="30"/>
      <c r="AN7408" s="30"/>
      <c r="AO7408" s="30"/>
      <c r="AP7408" s="30"/>
      <c r="AQ7408" s="30"/>
      <c r="AR7408" s="30"/>
      <c r="AS7408" s="30"/>
      <c r="AT7408" s="30"/>
      <c r="AU7408" s="30"/>
      <c r="AV7408" s="30"/>
      <c r="AW7408" s="30"/>
      <c r="AX7408" s="30"/>
      <c r="AY7408" s="30"/>
      <c r="AZ7408" s="30"/>
      <c r="BA7408" s="68"/>
    </row>
    <row r="7409" spans="1:55" ht="14.45" customHeight="1" outlineLevel="4" thickBot="1">
      <c r="A7409" s="25">
        <f t="shared" si="115"/>
        <v>7408</v>
      </c>
      <c r="C7409" s="30"/>
      <c r="D7409" s="41"/>
      <c r="F7409" s="41"/>
      <c r="J7409" s="30"/>
      <c r="K7409" s="30"/>
      <c r="L7409" s="30" t="s">
        <v>8302</v>
      </c>
      <c r="M7409" s="30"/>
      <c r="N7409" s="30"/>
      <c r="O7409" s="30"/>
      <c r="P7409" s="30"/>
      <c r="Q7409" s="30"/>
      <c r="R7409" s="30"/>
      <c r="S7409" s="30"/>
      <c r="T7409" s="30"/>
      <c r="U7409" s="30"/>
      <c r="V7409" s="30"/>
      <c r="W7409" s="30"/>
      <c r="X7409" s="30"/>
      <c r="Y7409" s="30"/>
      <c r="Z7409" s="30"/>
      <c r="AA7409" s="30"/>
      <c r="AB7409" s="30"/>
      <c r="AC7409" s="30"/>
      <c r="AD7409" s="30"/>
      <c r="AE7409" s="30"/>
      <c r="AF7409" s="30"/>
      <c r="AG7409" s="30"/>
      <c r="AH7409" s="30"/>
      <c r="AI7409" s="30"/>
      <c r="AJ7409" s="30"/>
      <c r="AK7409" s="30"/>
      <c r="AL7409" s="30"/>
      <c r="AM7409" s="30"/>
      <c r="AN7409" s="30"/>
      <c r="AO7409" s="30"/>
      <c r="AP7409" s="30"/>
      <c r="AQ7409" s="30"/>
      <c r="AR7409" s="30"/>
      <c r="AS7409" s="30"/>
      <c r="AT7409" s="30"/>
      <c r="AU7409" s="30"/>
      <c r="AV7409" s="30"/>
      <c r="AW7409" s="30"/>
      <c r="AX7409" s="30"/>
      <c r="AY7409" s="30"/>
      <c r="AZ7409" s="30"/>
      <c r="BA7409" s="68"/>
    </row>
    <row r="7410" spans="1:55" ht="14.45" customHeight="1" outlineLevel="4" thickBot="1">
      <c r="A7410" s="25">
        <f t="shared" si="115"/>
        <v>7409</v>
      </c>
      <c r="C7410" s="30"/>
      <c r="D7410" s="41"/>
      <c r="F7410" s="41"/>
      <c r="J7410" s="30"/>
      <c r="K7410" s="30"/>
      <c r="L7410" s="30" t="s">
        <v>8303</v>
      </c>
      <c r="M7410" s="30"/>
      <c r="N7410" s="30"/>
      <c r="O7410" s="30"/>
      <c r="P7410" s="30"/>
      <c r="Q7410" s="30"/>
      <c r="R7410" s="30"/>
      <c r="S7410" s="30"/>
      <c r="T7410" s="30"/>
      <c r="U7410" s="30"/>
      <c r="V7410" s="30"/>
      <c r="W7410" s="30"/>
      <c r="X7410" s="30"/>
      <c r="Y7410" s="30"/>
      <c r="Z7410" s="30"/>
      <c r="AA7410" s="30"/>
      <c r="AB7410" s="30"/>
      <c r="AC7410" s="30"/>
      <c r="AD7410" s="30"/>
      <c r="AE7410" s="30"/>
      <c r="AF7410" s="30"/>
      <c r="AG7410" s="30"/>
      <c r="AH7410" s="30"/>
      <c r="AI7410" s="30"/>
      <c r="AJ7410" s="30"/>
      <c r="AK7410" s="30"/>
      <c r="AL7410" s="30"/>
      <c r="AM7410" s="30"/>
      <c r="AN7410" s="30"/>
      <c r="AO7410" s="30"/>
      <c r="AP7410" s="30"/>
      <c r="AQ7410" s="30"/>
      <c r="AR7410" s="30"/>
      <c r="AS7410" s="30"/>
      <c r="AT7410" s="30"/>
      <c r="AU7410" s="30"/>
      <c r="AV7410" s="30"/>
      <c r="AW7410" s="30"/>
      <c r="AX7410" s="30"/>
      <c r="AY7410" s="30"/>
      <c r="AZ7410" s="30"/>
      <c r="BA7410" s="68"/>
    </row>
    <row r="7411" spans="1:55" ht="14.45" customHeight="1" outlineLevel="4" thickBot="1">
      <c r="A7411" s="25">
        <f t="shared" si="115"/>
        <v>7410</v>
      </c>
      <c r="C7411" s="30"/>
      <c r="D7411" s="41"/>
      <c r="F7411" s="41"/>
      <c r="J7411" s="30"/>
      <c r="K7411" s="30"/>
      <c r="L7411" s="84" t="s">
        <v>8304</v>
      </c>
      <c r="M7411" s="30"/>
      <c r="N7411" s="30"/>
      <c r="O7411" s="30"/>
      <c r="P7411" s="30"/>
      <c r="Q7411" s="30"/>
      <c r="R7411" s="30"/>
      <c r="S7411" s="30"/>
      <c r="T7411" s="30"/>
      <c r="U7411" s="30"/>
      <c r="V7411" s="30"/>
      <c r="W7411" s="30"/>
      <c r="X7411" s="30"/>
      <c r="Y7411" s="30"/>
      <c r="Z7411" s="30"/>
      <c r="AA7411" s="30"/>
      <c r="AB7411" s="30"/>
      <c r="AC7411" s="30"/>
      <c r="AD7411" s="30"/>
      <c r="AE7411" s="30"/>
      <c r="AF7411" s="30"/>
      <c r="AG7411" s="30"/>
      <c r="AH7411" s="30"/>
      <c r="AI7411" s="30"/>
      <c r="AJ7411" s="30"/>
      <c r="AK7411" s="30"/>
      <c r="AL7411" s="30"/>
      <c r="AM7411" s="30"/>
      <c r="AN7411" s="30"/>
      <c r="AO7411" s="30"/>
      <c r="AP7411" s="30"/>
      <c r="AQ7411" s="30"/>
      <c r="AR7411" s="30"/>
      <c r="AS7411" s="30"/>
      <c r="AT7411" s="30"/>
      <c r="AU7411" s="30"/>
      <c r="AV7411" s="30"/>
      <c r="AW7411" s="30"/>
      <c r="AX7411" s="30"/>
      <c r="AY7411" s="30"/>
      <c r="AZ7411" s="30"/>
      <c r="BA7411" s="68"/>
    </row>
    <row r="7412" spans="1:55" ht="14.45" customHeight="1" outlineLevel="4" thickBot="1">
      <c r="A7412" s="25">
        <f t="shared" si="115"/>
        <v>7411</v>
      </c>
      <c r="C7412" s="30"/>
      <c r="D7412" s="41"/>
      <c r="F7412" s="41"/>
      <c r="J7412" s="30"/>
      <c r="K7412" s="30"/>
      <c r="L7412" s="30" t="s">
        <v>8305</v>
      </c>
      <c r="M7412" s="30"/>
      <c r="N7412" s="30"/>
      <c r="O7412" s="30"/>
      <c r="P7412" s="30"/>
      <c r="Q7412" s="30"/>
      <c r="R7412" s="30"/>
      <c r="S7412" s="30"/>
      <c r="T7412" s="30"/>
      <c r="U7412" s="30"/>
      <c r="V7412" s="30"/>
      <c r="W7412" s="30"/>
      <c r="X7412" s="30"/>
      <c r="Y7412" s="30"/>
      <c r="Z7412" s="30"/>
      <c r="AA7412" s="30"/>
      <c r="AB7412" s="30"/>
      <c r="AC7412" s="30"/>
      <c r="AD7412" s="30"/>
      <c r="AE7412" s="30"/>
      <c r="AF7412" s="30"/>
      <c r="AG7412" s="30"/>
      <c r="AH7412" s="30"/>
      <c r="AI7412" s="30"/>
      <c r="AJ7412" s="30"/>
      <c r="AK7412" s="30"/>
      <c r="AL7412" s="30"/>
      <c r="AM7412" s="30"/>
      <c r="AN7412" s="30"/>
      <c r="AO7412" s="30"/>
      <c r="AP7412" s="30"/>
      <c r="AQ7412" s="30"/>
      <c r="AR7412" s="30"/>
      <c r="AS7412" s="30"/>
      <c r="AT7412" s="30"/>
      <c r="AU7412" s="30"/>
      <c r="AV7412" s="30"/>
      <c r="AW7412" s="30"/>
      <c r="AX7412" s="30"/>
      <c r="AY7412" s="30"/>
      <c r="AZ7412" s="30"/>
      <c r="BA7412" s="68"/>
    </row>
    <row r="7413" spans="1:55" ht="14.45" customHeight="1" outlineLevel="4" thickBot="1">
      <c r="A7413" s="25">
        <f t="shared" si="115"/>
        <v>7412</v>
      </c>
      <c r="C7413" s="30"/>
      <c r="D7413" s="41"/>
      <c r="F7413" s="41"/>
      <c r="J7413" s="30"/>
      <c r="K7413" s="30"/>
      <c r="L7413" s="30" t="s">
        <v>8306</v>
      </c>
      <c r="M7413" s="30"/>
      <c r="N7413" s="30"/>
      <c r="O7413" s="30"/>
      <c r="P7413" s="30"/>
      <c r="Q7413" s="30"/>
      <c r="R7413" s="30"/>
      <c r="S7413" s="30"/>
      <c r="T7413" s="30"/>
      <c r="U7413" s="30"/>
      <c r="V7413" s="30"/>
      <c r="W7413" s="30"/>
      <c r="X7413" s="30"/>
      <c r="Y7413" s="30"/>
      <c r="Z7413" s="30"/>
      <c r="AA7413" s="30"/>
      <c r="AB7413" s="30"/>
      <c r="AC7413" s="30"/>
      <c r="AD7413" s="30"/>
      <c r="AE7413" s="30"/>
      <c r="AF7413" s="30"/>
      <c r="AG7413" s="30"/>
      <c r="AH7413" s="30"/>
      <c r="AI7413" s="30"/>
      <c r="AJ7413" s="30"/>
      <c r="AK7413" s="30"/>
      <c r="AL7413" s="30"/>
      <c r="AM7413" s="30"/>
      <c r="AN7413" s="30"/>
      <c r="AO7413" s="30"/>
      <c r="AP7413" s="30"/>
      <c r="AQ7413" s="30"/>
      <c r="AR7413" s="30"/>
      <c r="AS7413" s="30"/>
      <c r="AT7413" s="30"/>
      <c r="AU7413" s="30"/>
      <c r="AV7413" s="30"/>
      <c r="AW7413" s="30"/>
      <c r="AX7413" s="30"/>
      <c r="AY7413" s="30"/>
      <c r="AZ7413" s="30"/>
      <c r="BA7413" s="68"/>
    </row>
    <row r="7414" spans="1:55" ht="14.45" customHeight="1" outlineLevel="4" thickBot="1">
      <c r="A7414" s="25">
        <f t="shared" si="115"/>
        <v>7413</v>
      </c>
      <c r="C7414" s="30"/>
      <c r="D7414" s="41"/>
      <c r="F7414" s="41"/>
      <c r="J7414" s="30"/>
      <c r="K7414" s="30"/>
      <c r="L7414" s="30" t="s">
        <v>8307</v>
      </c>
      <c r="M7414" s="30"/>
      <c r="N7414" s="30"/>
      <c r="O7414" s="30"/>
      <c r="P7414" s="30"/>
      <c r="Q7414" s="30"/>
      <c r="R7414" s="30"/>
      <c r="S7414" s="30"/>
      <c r="T7414" s="30"/>
      <c r="U7414" s="30"/>
      <c r="V7414" s="30"/>
      <c r="W7414" s="30"/>
      <c r="X7414" s="30"/>
      <c r="Y7414" s="30"/>
      <c r="Z7414" s="30"/>
      <c r="AA7414" s="30"/>
      <c r="AB7414" s="30"/>
      <c r="AC7414" s="30"/>
      <c r="AD7414" s="30"/>
      <c r="AE7414" s="30"/>
      <c r="AF7414" s="30"/>
      <c r="AG7414" s="30"/>
      <c r="AH7414" s="30"/>
      <c r="AI7414" s="30"/>
      <c r="AJ7414" s="30"/>
      <c r="AK7414" s="30"/>
      <c r="AL7414" s="30"/>
      <c r="AM7414" s="124"/>
      <c r="AN7414" s="124"/>
      <c r="AO7414" s="124"/>
      <c r="AP7414" s="124"/>
      <c r="AQ7414" s="124"/>
      <c r="AR7414" s="124"/>
      <c r="AS7414" s="124"/>
      <c r="AT7414" s="124"/>
      <c r="AU7414" s="124"/>
      <c r="AV7414" s="124"/>
      <c r="AW7414" s="30"/>
      <c r="AX7414" s="30"/>
      <c r="AY7414" s="30"/>
      <c r="AZ7414" s="30"/>
      <c r="BA7414" s="68"/>
    </row>
    <row r="7415" spans="1:55" ht="14.45" customHeight="1" outlineLevel="4" thickBot="1">
      <c r="A7415" s="25">
        <f t="shared" si="115"/>
        <v>7414</v>
      </c>
      <c r="C7415" s="30"/>
      <c r="D7415" s="41"/>
      <c r="F7415" s="41"/>
      <c r="J7415" s="30"/>
      <c r="K7415" s="30"/>
      <c r="L7415" s="30" t="s">
        <v>8308</v>
      </c>
      <c r="M7415" s="30"/>
      <c r="N7415" s="30"/>
      <c r="O7415" s="30"/>
      <c r="P7415" s="30"/>
      <c r="Q7415" s="30"/>
      <c r="R7415" s="30"/>
      <c r="S7415" s="30"/>
      <c r="T7415" s="30"/>
      <c r="U7415" s="30"/>
      <c r="V7415" s="30"/>
      <c r="W7415" s="30"/>
      <c r="X7415" s="124"/>
      <c r="Y7415" s="124"/>
      <c r="Z7415" s="124"/>
      <c r="AA7415" s="124"/>
      <c r="AB7415" s="124"/>
      <c r="AC7415" s="124"/>
      <c r="AD7415" s="124"/>
      <c r="AE7415" s="124"/>
      <c r="AF7415" s="124"/>
      <c r="AG7415" s="124"/>
      <c r="AH7415" s="124"/>
      <c r="AI7415" s="124"/>
      <c r="AJ7415" s="124"/>
      <c r="AK7415" s="124"/>
      <c r="AL7415" s="124"/>
      <c r="AM7415" s="124"/>
      <c r="AN7415" s="124"/>
      <c r="AO7415" s="124"/>
      <c r="AP7415" s="124"/>
      <c r="AQ7415" s="124"/>
      <c r="AR7415" s="124"/>
      <c r="AS7415" s="124"/>
      <c r="AT7415" s="30"/>
      <c r="AU7415" s="30"/>
      <c r="AV7415" s="30"/>
      <c r="AW7415" s="30"/>
      <c r="AX7415" s="30"/>
      <c r="AY7415" s="30"/>
      <c r="AZ7415" s="30"/>
      <c r="BA7415" s="68"/>
    </row>
    <row r="7416" spans="1:55" ht="14.45" customHeight="1" outlineLevel="4" thickBot="1">
      <c r="A7416" s="25">
        <f t="shared" si="115"/>
        <v>7415</v>
      </c>
      <c r="C7416" s="30"/>
      <c r="D7416" s="41"/>
      <c r="F7416" s="41"/>
      <c r="J7416" s="30"/>
      <c r="K7416" s="30"/>
      <c r="L7416" s="30" t="s">
        <v>8309</v>
      </c>
      <c r="M7416" s="30"/>
      <c r="N7416" s="30"/>
      <c r="O7416" s="30"/>
      <c r="P7416" s="30"/>
      <c r="Q7416" s="30"/>
      <c r="R7416" s="30"/>
      <c r="S7416" s="30"/>
      <c r="T7416" s="30"/>
      <c r="U7416" s="30"/>
      <c r="V7416" s="30"/>
      <c r="W7416" s="30"/>
      <c r="X7416" s="30"/>
      <c r="Y7416" s="30"/>
      <c r="Z7416" s="30"/>
      <c r="AA7416" s="30"/>
      <c r="AB7416" s="30"/>
      <c r="AC7416" s="30"/>
      <c r="AD7416" s="30"/>
      <c r="AE7416" s="30"/>
      <c r="AF7416" s="30"/>
      <c r="AG7416" s="30"/>
      <c r="AH7416" s="30"/>
      <c r="AI7416" s="30"/>
      <c r="AJ7416" s="30"/>
      <c r="AK7416" s="30"/>
      <c r="AL7416" s="30"/>
      <c r="AM7416" s="30"/>
      <c r="AN7416" s="30"/>
      <c r="AO7416" s="30"/>
      <c r="AP7416" s="30"/>
      <c r="AQ7416" s="30"/>
      <c r="AR7416" s="30"/>
      <c r="AS7416" s="30"/>
      <c r="AT7416" s="30"/>
      <c r="AU7416" s="30"/>
      <c r="AV7416" s="30"/>
      <c r="AW7416" s="30"/>
      <c r="AX7416" s="30"/>
      <c r="AY7416" s="30"/>
      <c r="AZ7416" s="30"/>
      <c r="BA7416" s="68"/>
      <c r="BC7416" s="19"/>
    </row>
    <row r="7417" spans="1:55" ht="14.45" customHeight="1" outlineLevel="4" thickBot="1">
      <c r="A7417" s="25">
        <f t="shared" si="115"/>
        <v>7416</v>
      </c>
      <c r="C7417" s="30"/>
      <c r="D7417" s="41"/>
      <c r="F7417" s="41"/>
      <c r="J7417" s="30"/>
      <c r="K7417" s="30"/>
      <c r="L7417" s="30" t="s">
        <v>8310</v>
      </c>
      <c r="M7417" s="30"/>
      <c r="N7417" s="30"/>
      <c r="O7417" s="30"/>
      <c r="P7417" s="30"/>
      <c r="Q7417" s="30"/>
      <c r="R7417" s="30"/>
      <c r="S7417" s="30"/>
      <c r="T7417" s="30"/>
      <c r="U7417" s="30"/>
      <c r="V7417" s="30"/>
      <c r="W7417" s="30"/>
      <c r="X7417" s="30"/>
      <c r="Y7417" s="30"/>
      <c r="Z7417" s="30"/>
      <c r="AA7417" s="30"/>
      <c r="AB7417" s="30"/>
      <c r="AC7417" s="30"/>
      <c r="AD7417" s="30"/>
      <c r="AE7417" s="30"/>
      <c r="AF7417" s="30"/>
      <c r="AG7417" s="30"/>
      <c r="AH7417" s="30"/>
      <c r="AI7417" s="30"/>
      <c r="AJ7417" s="30"/>
      <c r="AK7417" s="30"/>
      <c r="AL7417" s="30"/>
      <c r="AM7417" s="30"/>
      <c r="AN7417" s="30"/>
      <c r="AO7417" s="30"/>
      <c r="AP7417" s="30"/>
      <c r="AQ7417" s="30"/>
      <c r="AR7417" s="30"/>
      <c r="AS7417" s="30"/>
      <c r="AT7417" s="30"/>
      <c r="AU7417" s="30"/>
      <c r="AV7417" s="30"/>
      <c r="AW7417" s="30"/>
      <c r="AX7417" s="30"/>
      <c r="AY7417" s="30"/>
      <c r="AZ7417" s="30"/>
      <c r="BA7417" s="68"/>
      <c r="BC7417" s="47" t="s">
        <v>8311</v>
      </c>
    </row>
    <row r="7418" spans="1:55" ht="14.45" customHeight="1" outlineLevel="4" thickBot="1">
      <c r="A7418" s="25">
        <f t="shared" si="115"/>
        <v>7417</v>
      </c>
      <c r="C7418" s="30"/>
      <c r="D7418" s="41"/>
      <c r="F7418" s="41"/>
      <c r="J7418" s="30"/>
      <c r="K7418" s="154" t="s">
        <v>8312</v>
      </c>
      <c r="L7418" s="30"/>
      <c r="M7418" s="30"/>
      <c r="N7418" s="30"/>
      <c r="O7418" s="30"/>
      <c r="P7418" s="30"/>
      <c r="Q7418" s="30"/>
      <c r="R7418" s="30"/>
      <c r="S7418" s="30"/>
      <c r="T7418" s="30"/>
      <c r="U7418" s="30"/>
      <c r="V7418" s="30"/>
      <c r="W7418" s="30"/>
      <c r="X7418" s="30"/>
      <c r="Y7418" s="30"/>
      <c r="Z7418" s="30"/>
      <c r="AA7418" s="30"/>
      <c r="AB7418" s="30"/>
      <c r="AC7418" s="30"/>
      <c r="AD7418" s="30"/>
      <c r="AE7418" s="30"/>
      <c r="AF7418" s="30"/>
      <c r="AG7418" s="30"/>
      <c r="AH7418" s="30"/>
      <c r="AI7418" s="30"/>
      <c r="AJ7418" s="30"/>
      <c r="AK7418" s="30"/>
      <c r="AL7418" s="30"/>
      <c r="AM7418" s="30"/>
      <c r="AN7418" s="30"/>
      <c r="AO7418" s="30"/>
      <c r="AP7418" s="30"/>
      <c r="AQ7418" s="30"/>
      <c r="AR7418" s="30"/>
      <c r="AS7418" s="30"/>
      <c r="AT7418" s="30"/>
      <c r="AU7418" s="30"/>
      <c r="AV7418" s="30"/>
      <c r="AW7418" s="30"/>
      <c r="AX7418" s="30"/>
      <c r="AY7418" s="30"/>
      <c r="AZ7418" s="30"/>
      <c r="BA7418" s="68"/>
    </row>
    <row r="7419" spans="1:55" ht="14.45" customHeight="1" outlineLevel="4" thickBot="1">
      <c r="A7419" s="25">
        <f t="shared" si="115"/>
        <v>7418</v>
      </c>
      <c r="C7419" s="30"/>
      <c r="D7419" s="41"/>
      <c r="F7419" s="41"/>
      <c r="J7419" s="30"/>
      <c r="K7419" s="30"/>
      <c r="L7419" s="84" t="s">
        <v>8313</v>
      </c>
      <c r="M7419" s="30"/>
      <c r="N7419" s="30"/>
      <c r="O7419" s="30"/>
      <c r="P7419" s="30"/>
      <c r="Q7419" s="30"/>
      <c r="R7419" s="30"/>
      <c r="S7419" s="30"/>
      <c r="T7419" s="30"/>
      <c r="U7419" s="30"/>
      <c r="V7419" s="30"/>
      <c r="W7419" s="30"/>
      <c r="X7419" s="30"/>
      <c r="Y7419" s="30"/>
      <c r="Z7419" s="30"/>
      <c r="AA7419" s="30"/>
      <c r="AB7419" s="30"/>
      <c r="AC7419" s="30"/>
      <c r="AD7419" s="30"/>
      <c r="AE7419" s="30"/>
      <c r="AF7419" s="30"/>
      <c r="AG7419" s="30"/>
      <c r="AH7419" s="30"/>
      <c r="AI7419" s="30"/>
      <c r="AJ7419" s="30"/>
      <c r="AK7419" s="30"/>
      <c r="AL7419" s="30"/>
      <c r="AM7419" s="30"/>
      <c r="AN7419" s="30"/>
      <c r="AO7419" s="30"/>
      <c r="AP7419" s="30"/>
      <c r="AQ7419" s="30"/>
      <c r="AR7419" s="30"/>
      <c r="AS7419" s="30"/>
      <c r="AT7419" s="30"/>
      <c r="AU7419" s="30"/>
      <c r="AV7419" s="30"/>
      <c r="AW7419" s="30"/>
      <c r="AX7419" s="30"/>
      <c r="AY7419" s="30"/>
      <c r="AZ7419" s="30"/>
      <c r="BA7419" s="68"/>
    </row>
    <row r="7420" spans="1:55" ht="14.45" customHeight="1" outlineLevel="4" thickBot="1">
      <c r="A7420" s="25">
        <f t="shared" si="115"/>
        <v>7419</v>
      </c>
      <c r="C7420" s="30"/>
      <c r="D7420" s="41"/>
      <c r="F7420" s="41"/>
      <c r="J7420" s="30"/>
      <c r="K7420" s="30"/>
      <c r="L7420" s="30" t="s">
        <v>8314</v>
      </c>
      <c r="M7420" s="30"/>
      <c r="N7420" s="30"/>
      <c r="O7420" s="30"/>
      <c r="P7420" s="30"/>
      <c r="Q7420" s="30"/>
      <c r="R7420" s="30"/>
      <c r="S7420" s="30"/>
      <c r="T7420" s="30"/>
      <c r="U7420" s="30"/>
      <c r="V7420" s="30"/>
      <c r="W7420" s="30"/>
      <c r="X7420" s="30"/>
      <c r="Y7420" s="30"/>
      <c r="Z7420" s="30"/>
      <c r="AA7420" s="30"/>
      <c r="AB7420" s="30"/>
      <c r="AC7420" s="30"/>
      <c r="AD7420" s="30"/>
      <c r="AE7420" s="30"/>
      <c r="AF7420" s="30"/>
      <c r="AG7420" s="30"/>
      <c r="AH7420" s="30"/>
      <c r="AI7420" s="30"/>
      <c r="AJ7420" s="30"/>
      <c r="AK7420" s="30"/>
      <c r="AL7420" s="30"/>
      <c r="AM7420" s="30"/>
      <c r="AN7420" s="30"/>
      <c r="AO7420" s="30"/>
      <c r="AP7420" s="30"/>
      <c r="AQ7420" s="30"/>
      <c r="AR7420" s="30"/>
      <c r="AS7420" s="30"/>
      <c r="AT7420" s="30"/>
      <c r="AU7420" s="30"/>
      <c r="AV7420" s="30"/>
      <c r="AW7420" s="30"/>
      <c r="AX7420" s="30"/>
      <c r="AY7420" s="30"/>
      <c r="AZ7420" s="30"/>
      <c r="BA7420" s="68"/>
    </row>
    <row r="7421" spans="1:55" ht="14.45" customHeight="1" outlineLevel="4" thickBot="1">
      <c r="A7421" s="25">
        <f t="shared" si="115"/>
        <v>7420</v>
      </c>
      <c r="C7421" s="30"/>
      <c r="D7421" s="41"/>
      <c r="F7421" s="41"/>
      <c r="J7421" s="30"/>
      <c r="K7421" s="30"/>
      <c r="L7421" s="30" t="s">
        <v>8315</v>
      </c>
      <c r="M7421" s="30"/>
      <c r="N7421" s="30"/>
      <c r="O7421" s="30"/>
      <c r="P7421" s="30"/>
      <c r="Q7421" s="30"/>
      <c r="R7421" s="30"/>
      <c r="S7421" s="30"/>
      <c r="T7421" s="30"/>
      <c r="U7421" s="30"/>
      <c r="V7421" s="30"/>
      <c r="W7421" s="30"/>
      <c r="X7421" s="30"/>
      <c r="Y7421" s="30"/>
      <c r="Z7421" s="30"/>
      <c r="AA7421" s="30"/>
      <c r="AB7421" s="30"/>
      <c r="AC7421" s="30"/>
      <c r="AD7421" s="30"/>
      <c r="AE7421" s="30"/>
      <c r="AF7421" s="30"/>
      <c r="AG7421" s="30"/>
      <c r="AH7421" s="30"/>
      <c r="AI7421" s="30"/>
      <c r="AJ7421" s="30"/>
      <c r="AK7421" s="30"/>
      <c r="AL7421" s="30"/>
      <c r="AM7421" s="30"/>
      <c r="AN7421" s="30"/>
      <c r="AO7421" s="30"/>
      <c r="AP7421" s="30"/>
      <c r="AQ7421" s="30"/>
      <c r="AR7421" s="30"/>
      <c r="AS7421" s="30"/>
      <c r="AT7421" s="30"/>
      <c r="AU7421" s="30"/>
      <c r="AV7421" s="30"/>
      <c r="AW7421" s="30"/>
      <c r="AX7421" s="30"/>
      <c r="AY7421" s="30"/>
      <c r="AZ7421" s="30"/>
      <c r="BA7421" s="68"/>
    </row>
    <row r="7422" spans="1:55" ht="14.45" customHeight="1" outlineLevel="4" thickBot="1">
      <c r="A7422" s="25">
        <f t="shared" si="115"/>
        <v>7421</v>
      </c>
      <c r="C7422" s="30"/>
      <c r="D7422" s="41"/>
      <c r="F7422" s="41"/>
      <c r="J7422" s="30"/>
      <c r="K7422" s="30"/>
      <c r="L7422" s="84" t="s">
        <v>8316</v>
      </c>
      <c r="M7422" s="30"/>
      <c r="N7422" s="30"/>
      <c r="O7422" s="30"/>
      <c r="P7422" s="30"/>
      <c r="Q7422" s="30"/>
      <c r="R7422" s="30"/>
      <c r="S7422" s="30"/>
      <c r="T7422" s="30"/>
      <c r="U7422" s="30"/>
      <c r="V7422" s="30"/>
      <c r="W7422" s="30"/>
      <c r="X7422" s="30"/>
      <c r="Y7422" s="30"/>
      <c r="Z7422" s="30"/>
      <c r="AA7422" s="30"/>
      <c r="AB7422" s="30"/>
      <c r="AC7422" s="30"/>
      <c r="AD7422" s="30"/>
      <c r="AE7422" s="30"/>
      <c r="AF7422" s="30"/>
      <c r="AG7422" s="30"/>
      <c r="AH7422" s="30"/>
      <c r="AI7422" s="30"/>
      <c r="AJ7422" s="30"/>
      <c r="AK7422" s="30"/>
      <c r="AL7422" s="30"/>
      <c r="AM7422" s="30"/>
      <c r="AN7422" s="30"/>
      <c r="AO7422" s="30"/>
      <c r="AP7422" s="30"/>
      <c r="AQ7422" s="30"/>
      <c r="AR7422" s="30"/>
      <c r="AS7422" s="30"/>
      <c r="AT7422" s="30"/>
      <c r="AU7422" s="30"/>
      <c r="AV7422" s="30"/>
      <c r="AW7422" s="30"/>
      <c r="AX7422" s="30"/>
      <c r="AY7422" s="30"/>
      <c r="AZ7422" s="30"/>
      <c r="BA7422" s="68"/>
    </row>
    <row r="7423" spans="1:55" ht="14.45" customHeight="1" outlineLevel="4" thickBot="1">
      <c r="A7423" s="25">
        <f t="shared" si="115"/>
        <v>7422</v>
      </c>
      <c r="C7423" s="30"/>
      <c r="D7423" s="41"/>
      <c r="F7423" s="41"/>
      <c r="J7423" s="30"/>
      <c r="K7423" s="30"/>
      <c r="L7423" s="30" t="s">
        <v>8317</v>
      </c>
      <c r="M7423" s="30"/>
      <c r="N7423" s="30"/>
      <c r="O7423" s="30"/>
      <c r="P7423" s="30"/>
      <c r="Q7423" s="30"/>
      <c r="R7423" s="30"/>
      <c r="S7423" s="30"/>
      <c r="T7423" s="30"/>
      <c r="U7423" s="30"/>
      <c r="V7423" s="30"/>
      <c r="W7423" s="30"/>
      <c r="X7423" s="30"/>
      <c r="Y7423" s="30"/>
      <c r="Z7423" s="30"/>
      <c r="AA7423" s="30"/>
      <c r="AB7423" s="30"/>
      <c r="AC7423" s="30"/>
      <c r="AD7423" s="30"/>
      <c r="AE7423" s="30"/>
      <c r="AF7423" s="30"/>
      <c r="AG7423" s="30"/>
      <c r="AH7423" s="30"/>
      <c r="AI7423" s="30"/>
      <c r="AJ7423" s="30"/>
      <c r="AK7423" s="30"/>
      <c r="AL7423" s="30"/>
      <c r="AM7423" s="30"/>
      <c r="AN7423" s="30"/>
      <c r="AO7423" s="30"/>
      <c r="AP7423" s="30"/>
      <c r="AQ7423" s="30"/>
      <c r="AR7423" s="30"/>
      <c r="AS7423" s="30"/>
      <c r="AT7423" s="30"/>
      <c r="AU7423" s="30"/>
      <c r="AV7423" s="30"/>
      <c r="AW7423" s="30"/>
      <c r="AX7423" s="30"/>
      <c r="AY7423" s="30"/>
      <c r="AZ7423" s="30"/>
      <c r="BA7423" s="68"/>
    </row>
    <row r="7424" spans="1:55" ht="14.45" customHeight="1" outlineLevel="4" thickBot="1">
      <c r="A7424" s="25">
        <f t="shared" si="115"/>
        <v>7423</v>
      </c>
      <c r="C7424" s="30"/>
      <c r="D7424" s="41"/>
      <c r="F7424" s="41"/>
      <c r="J7424" s="30"/>
      <c r="K7424" s="30"/>
      <c r="L7424" s="30" t="s">
        <v>8318</v>
      </c>
      <c r="M7424" s="30"/>
      <c r="N7424" s="30"/>
      <c r="O7424" s="30"/>
      <c r="P7424" s="30"/>
      <c r="Q7424" s="30"/>
      <c r="R7424" s="30"/>
      <c r="S7424" s="30"/>
      <c r="T7424" s="30"/>
      <c r="U7424" s="30"/>
      <c r="V7424" s="30"/>
      <c r="W7424" s="30"/>
      <c r="X7424" s="30"/>
      <c r="Y7424" s="30"/>
      <c r="Z7424" s="30"/>
      <c r="AA7424" s="30"/>
      <c r="AB7424" s="30"/>
      <c r="AC7424" s="30"/>
      <c r="AD7424" s="30"/>
      <c r="AE7424" s="30"/>
      <c r="AF7424" s="30"/>
      <c r="AG7424" s="30"/>
      <c r="AH7424" s="30"/>
      <c r="AI7424" s="30"/>
      <c r="AJ7424" s="30"/>
      <c r="AK7424" s="30"/>
      <c r="AL7424" s="30"/>
      <c r="AM7424" s="30"/>
      <c r="AN7424" s="30"/>
      <c r="AO7424" s="30"/>
      <c r="AP7424" s="30"/>
      <c r="AQ7424" s="30"/>
      <c r="AR7424" s="30"/>
      <c r="AS7424" s="30"/>
      <c r="AT7424" s="30"/>
      <c r="AU7424" s="30"/>
      <c r="AV7424" s="30"/>
      <c r="AW7424" s="30"/>
      <c r="AX7424" s="30"/>
      <c r="AY7424" s="30"/>
      <c r="AZ7424" s="30"/>
      <c r="BA7424" s="68"/>
    </row>
    <row r="7425" spans="1:55" ht="14.45" customHeight="1" outlineLevel="4" thickBot="1">
      <c r="A7425" s="25">
        <f t="shared" si="115"/>
        <v>7424</v>
      </c>
      <c r="C7425" s="30"/>
      <c r="D7425" s="41"/>
      <c r="F7425" s="41"/>
      <c r="J7425" s="30"/>
      <c r="K7425" s="30"/>
      <c r="L7425" s="84" t="s">
        <v>8319</v>
      </c>
      <c r="M7425" s="30"/>
      <c r="N7425" s="30"/>
      <c r="O7425" s="30"/>
      <c r="P7425" s="30"/>
      <c r="Q7425" s="30"/>
      <c r="R7425" s="30"/>
      <c r="S7425" s="30"/>
      <c r="T7425" s="30"/>
      <c r="U7425" s="30"/>
      <c r="V7425" s="30"/>
      <c r="W7425" s="30"/>
      <c r="X7425" s="30"/>
      <c r="Y7425" s="30"/>
      <c r="Z7425" s="30"/>
      <c r="AA7425" s="30"/>
      <c r="AB7425" s="30"/>
      <c r="AC7425" s="30"/>
      <c r="AD7425" s="30"/>
      <c r="AE7425" s="30"/>
      <c r="AF7425" s="30"/>
      <c r="AG7425" s="30"/>
      <c r="AH7425" s="30"/>
      <c r="AI7425" s="30"/>
      <c r="AJ7425" s="30"/>
      <c r="AK7425" s="30"/>
      <c r="AL7425" s="30"/>
      <c r="AM7425" s="30"/>
      <c r="AN7425" s="30"/>
      <c r="AO7425" s="30"/>
      <c r="AP7425" s="30"/>
      <c r="AQ7425" s="30"/>
      <c r="AR7425" s="30"/>
      <c r="AS7425" s="30"/>
      <c r="AT7425" s="30"/>
      <c r="AU7425" s="30"/>
      <c r="AV7425" s="30"/>
      <c r="AW7425" s="30"/>
      <c r="AX7425" s="30"/>
      <c r="AY7425" s="30"/>
      <c r="AZ7425" s="30"/>
      <c r="BA7425" s="68"/>
    </row>
    <row r="7426" spans="1:55" ht="14.45" customHeight="1" outlineLevel="4" thickBot="1">
      <c r="A7426" s="25">
        <f t="shared" si="115"/>
        <v>7425</v>
      </c>
      <c r="C7426" s="30"/>
      <c r="D7426" s="41"/>
      <c r="F7426" s="41"/>
      <c r="J7426" s="30"/>
      <c r="K7426" s="30"/>
      <c r="L7426" s="30" t="s">
        <v>8320</v>
      </c>
      <c r="M7426" s="30"/>
      <c r="N7426" s="30"/>
      <c r="O7426" s="30"/>
      <c r="P7426" s="30"/>
      <c r="Q7426" s="30"/>
      <c r="R7426" s="30"/>
      <c r="S7426" s="30"/>
      <c r="T7426" s="30"/>
      <c r="U7426" s="30"/>
      <c r="V7426" s="30"/>
      <c r="W7426" s="30"/>
      <c r="X7426" s="30"/>
      <c r="Y7426" s="30"/>
      <c r="Z7426" s="30"/>
      <c r="AA7426" s="30"/>
      <c r="AB7426" s="30"/>
      <c r="AC7426" s="30"/>
      <c r="AD7426" s="30"/>
      <c r="AE7426" s="30"/>
      <c r="AF7426" s="30"/>
      <c r="AG7426" s="30"/>
      <c r="AH7426" s="30"/>
      <c r="AI7426" s="30"/>
      <c r="AJ7426" s="30"/>
      <c r="AK7426" s="30"/>
      <c r="AL7426" s="30"/>
      <c r="AM7426" s="30"/>
      <c r="AN7426" s="30"/>
      <c r="AO7426" s="30"/>
      <c r="AP7426" s="30"/>
      <c r="AQ7426" s="30"/>
      <c r="AR7426" s="30"/>
      <c r="AS7426" s="30"/>
      <c r="AT7426" s="30"/>
      <c r="AU7426" s="30"/>
      <c r="AV7426" s="30"/>
      <c r="AW7426" s="30"/>
      <c r="AX7426" s="30"/>
      <c r="AY7426" s="30"/>
      <c r="AZ7426" s="30"/>
      <c r="BA7426" s="68"/>
    </row>
    <row r="7427" spans="1:55" ht="14.45" customHeight="1" outlineLevel="4" thickBot="1">
      <c r="A7427" s="25">
        <f t="shared" si="115"/>
        <v>7426</v>
      </c>
      <c r="C7427" s="30"/>
      <c r="D7427" s="41"/>
      <c r="F7427" s="41"/>
      <c r="J7427" s="30"/>
      <c r="K7427" s="30"/>
      <c r="L7427" s="30" t="s">
        <v>8321</v>
      </c>
      <c r="M7427" s="30"/>
      <c r="N7427" s="30"/>
      <c r="O7427" s="30"/>
      <c r="P7427" s="30"/>
      <c r="Q7427" s="30"/>
      <c r="R7427" s="30"/>
      <c r="S7427" s="30"/>
      <c r="T7427" s="30"/>
      <c r="U7427" s="30"/>
      <c r="V7427" s="30"/>
      <c r="W7427" s="30"/>
      <c r="X7427" s="30"/>
      <c r="Y7427" s="30"/>
      <c r="Z7427" s="30"/>
      <c r="AA7427" s="30"/>
      <c r="AB7427" s="30"/>
      <c r="AC7427" s="30"/>
      <c r="AD7427" s="30"/>
      <c r="AE7427" s="30"/>
      <c r="AF7427" s="30"/>
      <c r="AG7427" s="30"/>
      <c r="AH7427" s="30"/>
      <c r="AI7427" s="30"/>
      <c r="AJ7427" s="30"/>
      <c r="AK7427" s="30"/>
      <c r="AL7427" s="30"/>
      <c r="AM7427" s="30"/>
      <c r="AN7427" s="30"/>
      <c r="AO7427" s="30"/>
      <c r="AP7427" s="30"/>
      <c r="AQ7427" s="30"/>
      <c r="AR7427" s="30"/>
      <c r="AS7427" s="30"/>
      <c r="AT7427" s="30"/>
      <c r="AU7427" s="30"/>
      <c r="AV7427" s="30"/>
      <c r="AW7427" s="30"/>
      <c r="AX7427" s="30"/>
      <c r="AY7427" s="30"/>
      <c r="AZ7427" s="30"/>
      <c r="BA7427" s="68"/>
    </row>
    <row r="7428" spans="1:55" ht="14.45" customHeight="1" outlineLevel="4" thickBot="1">
      <c r="A7428" s="25">
        <f t="shared" si="115"/>
        <v>7427</v>
      </c>
      <c r="C7428" s="30"/>
      <c r="D7428" s="41"/>
      <c r="F7428" s="41"/>
      <c r="J7428" s="30"/>
      <c r="K7428" s="30"/>
      <c r="L7428" s="30" t="s">
        <v>8322</v>
      </c>
      <c r="M7428" s="30"/>
      <c r="N7428" s="30"/>
      <c r="O7428" s="30"/>
      <c r="P7428" s="30"/>
      <c r="Q7428" s="30"/>
      <c r="R7428" s="30"/>
      <c r="S7428" s="30"/>
      <c r="T7428" s="30"/>
      <c r="U7428" s="30"/>
      <c r="V7428" s="30"/>
      <c r="W7428" s="30"/>
      <c r="X7428" s="30"/>
      <c r="Y7428" s="30"/>
      <c r="Z7428" s="30"/>
      <c r="AA7428" s="30"/>
      <c r="AB7428" s="30"/>
      <c r="AC7428" s="30"/>
      <c r="AD7428" s="30"/>
      <c r="AE7428" s="30"/>
      <c r="AF7428" s="30"/>
      <c r="AG7428" s="30"/>
      <c r="AH7428" s="30"/>
      <c r="AI7428" s="30"/>
      <c r="AJ7428" s="30"/>
      <c r="AK7428" s="30"/>
      <c r="AL7428" s="30"/>
      <c r="AM7428" s="30"/>
      <c r="AN7428" s="30"/>
      <c r="AO7428" s="30"/>
      <c r="AP7428" s="30"/>
      <c r="AQ7428" s="30"/>
      <c r="AR7428" s="30"/>
      <c r="AS7428" s="30"/>
      <c r="AT7428" s="30"/>
      <c r="AU7428" s="30"/>
      <c r="AV7428" s="30"/>
      <c r="AW7428" s="30"/>
      <c r="AX7428" s="30"/>
      <c r="AY7428" s="30"/>
      <c r="AZ7428" s="30"/>
      <c r="BA7428" s="68"/>
      <c r="BC7428" s="47" t="s">
        <v>8323</v>
      </c>
    </row>
    <row r="7429" spans="1:55" ht="14.45" customHeight="1" outlineLevel="4" thickBot="1">
      <c r="A7429" s="25">
        <f t="shared" si="115"/>
        <v>7428</v>
      </c>
      <c r="C7429" s="30"/>
      <c r="D7429" s="41"/>
      <c r="F7429" s="41"/>
      <c r="J7429" s="30"/>
      <c r="K7429" s="154" t="s">
        <v>8324</v>
      </c>
      <c r="L7429" s="30"/>
      <c r="M7429" s="30"/>
      <c r="N7429" s="30"/>
      <c r="O7429" s="30"/>
      <c r="P7429" s="30"/>
      <c r="Q7429" s="30"/>
      <c r="R7429" s="30"/>
      <c r="S7429" s="30"/>
      <c r="T7429" s="30"/>
      <c r="U7429" s="30"/>
      <c r="V7429" s="30"/>
      <c r="W7429" s="30"/>
      <c r="X7429" s="30"/>
      <c r="Y7429" s="30"/>
      <c r="Z7429" s="30"/>
      <c r="AA7429" s="30"/>
      <c r="AB7429" s="30"/>
      <c r="AC7429" s="30"/>
      <c r="AD7429" s="30"/>
      <c r="AE7429" s="30"/>
      <c r="AF7429" s="30"/>
      <c r="AG7429" s="30"/>
      <c r="AH7429" s="30"/>
      <c r="AI7429" s="30"/>
      <c r="AJ7429" s="30"/>
      <c r="AK7429" s="30"/>
      <c r="AL7429" s="30"/>
      <c r="AM7429" s="30"/>
      <c r="AN7429" s="30"/>
      <c r="AO7429" s="30"/>
      <c r="AP7429" s="30"/>
      <c r="AQ7429" s="30"/>
      <c r="AR7429" s="30"/>
      <c r="AS7429" s="30"/>
      <c r="AT7429" s="30"/>
      <c r="AU7429" s="30"/>
      <c r="AV7429" s="30"/>
      <c r="AW7429" s="30"/>
      <c r="AX7429" s="30"/>
      <c r="AY7429" s="30"/>
      <c r="AZ7429" s="30"/>
      <c r="BA7429" s="68"/>
    </row>
    <row r="7430" spans="1:55" ht="14.45" customHeight="1" outlineLevel="4" thickBot="1">
      <c r="A7430" s="25">
        <f t="shared" si="115"/>
        <v>7429</v>
      </c>
      <c r="C7430" s="30"/>
      <c r="D7430" s="41"/>
      <c r="F7430" s="41"/>
      <c r="J7430" s="30"/>
      <c r="K7430" s="30"/>
      <c r="L7430" s="84" t="s">
        <v>8325</v>
      </c>
      <c r="M7430" s="30"/>
      <c r="N7430" s="30"/>
      <c r="O7430" s="30"/>
      <c r="P7430" s="30"/>
      <c r="Q7430" s="30"/>
      <c r="R7430" s="30"/>
      <c r="S7430" s="30"/>
      <c r="T7430" s="30"/>
      <c r="U7430" s="30"/>
      <c r="V7430" s="30"/>
      <c r="W7430" s="30"/>
      <c r="X7430" s="30"/>
      <c r="Y7430" s="30"/>
      <c r="Z7430" s="30"/>
      <c r="AA7430" s="30"/>
      <c r="AB7430" s="30"/>
      <c r="AC7430" s="30"/>
      <c r="AD7430" s="30"/>
      <c r="AE7430" s="30"/>
      <c r="AF7430" s="30"/>
      <c r="AG7430" s="30"/>
      <c r="AH7430" s="30"/>
      <c r="AI7430" s="30"/>
      <c r="AJ7430" s="30"/>
      <c r="AK7430" s="30"/>
      <c r="AL7430" s="30"/>
      <c r="AM7430" s="30"/>
      <c r="AN7430" s="30"/>
      <c r="AO7430" s="30"/>
      <c r="AP7430" s="30"/>
      <c r="AQ7430" s="30"/>
      <c r="AR7430" s="30"/>
      <c r="AS7430" s="30"/>
      <c r="AT7430" s="30"/>
      <c r="AU7430" s="30"/>
      <c r="AV7430" s="30"/>
      <c r="AW7430" s="30"/>
      <c r="AX7430" s="30"/>
      <c r="AY7430" s="30"/>
      <c r="AZ7430" s="30"/>
      <c r="BA7430" s="68"/>
    </row>
    <row r="7431" spans="1:55" ht="14.45" customHeight="1" outlineLevel="4" thickBot="1">
      <c r="A7431" s="25">
        <f t="shared" si="115"/>
        <v>7430</v>
      </c>
      <c r="C7431" s="30"/>
      <c r="D7431" s="41"/>
      <c r="F7431" s="41"/>
      <c r="J7431" s="30"/>
      <c r="K7431" s="30"/>
      <c r="L7431" s="30" t="s">
        <v>8326</v>
      </c>
      <c r="M7431" s="30"/>
      <c r="N7431" s="30"/>
      <c r="O7431" s="30"/>
      <c r="P7431" s="30"/>
      <c r="Q7431" s="30"/>
      <c r="R7431" s="30"/>
      <c r="S7431" s="30"/>
      <c r="T7431" s="30"/>
      <c r="U7431" s="30"/>
      <c r="V7431" s="30"/>
      <c r="W7431" s="30"/>
      <c r="X7431" s="30"/>
      <c r="Y7431" s="30"/>
      <c r="Z7431" s="30"/>
      <c r="AA7431" s="30"/>
      <c r="AB7431" s="30"/>
      <c r="AC7431" s="30"/>
      <c r="AD7431" s="30"/>
      <c r="AE7431" s="30"/>
      <c r="AF7431" s="30"/>
      <c r="AG7431" s="30"/>
      <c r="AH7431" s="30"/>
      <c r="AI7431" s="30"/>
      <c r="AJ7431" s="30"/>
      <c r="AK7431" s="30"/>
      <c r="AL7431" s="30"/>
      <c r="AM7431" s="30"/>
      <c r="AN7431" s="30"/>
      <c r="AO7431" s="30"/>
      <c r="AP7431" s="30"/>
      <c r="AQ7431" s="30"/>
      <c r="AR7431" s="30"/>
      <c r="AS7431" s="30"/>
      <c r="AT7431" s="30"/>
      <c r="AU7431" s="30"/>
      <c r="AV7431" s="30"/>
      <c r="AW7431" s="30"/>
      <c r="AX7431" s="30"/>
      <c r="AY7431" s="30"/>
      <c r="AZ7431" s="30"/>
      <c r="BA7431" s="68"/>
    </row>
    <row r="7432" spans="1:55" ht="14.45" customHeight="1" outlineLevel="4" thickBot="1">
      <c r="A7432" s="25">
        <f t="shared" si="115"/>
        <v>7431</v>
      </c>
      <c r="C7432" s="30"/>
      <c r="D7432" s="41"/>
      <c r="F7432" s="41"/>
      <c r="J7432" s="30"/>
      <c r="K7432" s="30"/>
      <c r="L7432" s="30" t="s">
        <v>8327</v>
      </c>
      <c r="M7432" s="30"/>
      <c r="N7432" s="30"/>
      <c r="O7432" s="30"/>
      <c r="P7432" s="30"/>
      <c r="Q7432" s="30"/>
      <c r="R7432" s="30"/>
      <c r="S7432" s="30"/>
      <c r="T7432" s="30"/>
      <c r="U7432" s="30"/>
      <c r="V7432" s="30"/>
      <c r="W7432" s="30"/>
      <c r="X7432" s="30"/>
      <c r="Y7432" s="30"/>
      <c r="Z7432" s="30"/>
      <c r="AA7432" s="30"/>
      <c r="AB7432" s="30"/>
      <c r="AC7432" s="30"/>
      <c r="AD7432" s="30"/>
      <c r="AE7432" s="30"/>
      <c r="AF7432" s="30"/>
      <c r="AG7432" s="30"/>
      <c r="AH7432" s="30"/>
      <c r="AI7432" s="30"/>
      <c r="AJ7432" s="30"/>
      <c r="AK7432" s="30"/>
      <c r="AL7432" s="30"/>
      <c r="AM7432" s="30"/>
      <c r="AN7432" s="30"/>
      <c r="AO7432" s="30"/>
      <c r="AP7432" s="30"/>
      <c r="AQ7432" s="30"/>
      <c r="AR7432" s="30"/>
      <c r="AS7432" s="30"/>
      <c r="AT7432" s="30"/>
      <c r="AU7432" s="30"/>
      <c r="AV7432" s="30"/>
      <c r="AW7432" s="30"/>
      <c r="AX7432" s="30"/>
      <c r="AY7432" s="30"/>
      <c r="AZ7432" s="30"/>
      <c r="BA7432" s="68"/>
    </row>
    <row r="7433" spans="1:55" ht="14.45" customHeight="1" outlineLevel="4" thickBot="1">
      <c r="A7433" s="25">
        <f t="shared" si="115"/>
        <v>7432</v>
      </c>
      <c r="C7433" s="30"/>
      <c r="D7433" s="41"/>
      <c r="F7433" s="41"/>
      <c r="J7433" s="30"/>
      <c r="K7433" s="30"/>
      <c r="L7433" s="30" t="s">
        <v>8328</v>
      </c>
      <c r="M7433" s="30"/>
      <c r="N7433" s="30"/>
      <c r="O7433" s="30"/>
      <c r="P7433" s="30"/>
      <c r="Q7433" s="30"/>
      <c r="R7433" s="30"/>
      <c r="S7433" s="30"/>
      <c r="T7433" s="30"/>
      <c r="U7433" s="30"/>
      <c r="V7433" s="30"/>
      <c r="W7433" s="30"/>
      <c r="X7433" s="30"/>
      <c r="Y7433" s="30"/>
      <c r="Z7433" s="30"/>
      <c r="AA7433" s="30"/>
      <c r="AB7433" s="30"/>
      <c r="AC7433" s="30"/>
      <c r="AD7433" s="30"/>
      <c r="AE7433" s="30"/>
      <c r="AF7433" s="30"/>
      <c r="AG7433" s="30"/>
      <c r="AH7433" s="30"/>
      <c r="AI7433" s="30"/>
      <c r="AJ7433" s="30"/>
      <c r="AK7433" s="30"/>
      <c r="AL7433" s="30"/>
      <c r="AM7433" s="30"/>
      <c r="AN7433" s="30"/>
      <c r="AO7433" s="30"/>
      <c r="AP7433" s="30"/>
      <c r="AQ7433" s="30"/>
      <c r="AR7433" s="30"/>
      <c r="AS7433" s="30"/>
      <c r="AT7433" s="30"/>
      <c r="AU7433" s="30"/>
      <c r="AV7433" s="30"/>
      <c r="AW7433" s="30"/>
      <c r="AX7433" s="30"/>
      <c r="AY7433" s="30"/>
      <c r="AZ7433" s="30"/>
      <c r="BA7433" s="68"/>
    </row>
    <row r="7434" spans="1:55" ht="14.45" customHeight="1" outlineLevel="4" thickBot="1">
      <c r="A7434" s="25">
        <f t="shared" si="115"/>
        <v>7433</v>
      </c>
      <c r="C7434" s="30"/>
      <c r="D7434" s="41"/>
      <c r="F7434" s="41"/>
      <c r="J7434" s="30"/>
      <c r="K7434" s="30"/>
      <c r="L7434" s="30" t="s">
        <v>8329</v>
      </c>
      <c r="M7434" s="30"/>
      <c r="N7434" s="30"/>
      <c r="O7434" s="30"/>
      <c r="P7434" s="30"/>
      <c r="Q7434" s="30"/>
      <c r="R7434" s="30"/>
      <c r="S7434" s="30"/>
      <c r="T7434" s="30"/>
      <c r="U7434" s="30"/>
      <c r="V7434" s="30"/>
      <c r="W7434" s="30"/>
      <c r="X7434" s="30"/>
      <c r="Y7434" s="30"/>
      <c r="Z7434" s="30"/>
      <c r="AA7434" s="30"/>
      <c r="AB7434" s="30"/>
      <c r="AC7434" s="30"/>
      <c r="AD7434" s="30"/>
      <c r="AE7434" s="30"/>
      <c r="AF7434" s="30"/>
      <c r="AG7434" s="30"/>
      <c r="AH7434" s="30"/>
      <c r="AI7434" s="30"/>
      <c r="AJ7434" s="30"/>
      <c r="AK7434" s="30"/>
      <c r="AL7434" s="30"/>
      <c r="AM7434" s="30"/>
      <c r="AN7434" s="30"/>
      <c r="AO7434" s="30"/>
      <c r="AP7434" s="30"/>
      <c r="AQ7434" s="30"/>
      <c r="AR7434" s="30"/>
      <c r="AS7434" s="30"/>
      <c r="AT7434" s="30"/>
      <c r="AU7434" s="30"/>
      <c r="AV7434" s="30"/>
      <c r="AW7434" s="30"/>
      <c r="AX7434" s="30"/>
      <c r="AY7434" s="30"/>
      <c r="AZ7434" s="30"/>
      <c r="BA7434" s="68"/>
    </row>
    <row r="7435" spans="1:55" ht="14.45" customHeight="1" outlineLevel="4" thickBot="1">
      <c r="A7435" s="25">
        <f t="shared" si="115"/>
        <v>7434</v>
      </c>
      <c r="C7435" s="30"/>
      <c r="D7435" s="41"/>
      <c r="F7435" s="41"/>
      <c r="J7435" s="30"/>
      <c r="K7435" s="30"/>
      <c r="L7435" s="84" t="s">
        <v>8330</v>
      </c>
      <c r="M7435" s="30"/>
      <c r="N7435" s="30"/>
      <c r="O7435" s="30"/>
      <c r="P7435" s="30"/>
      <c r="Q7435" s="30"/>
      <c r="R7435" s="30"/>
      <c r="S7435" s="30"/>
      <c r="T7435" s="30"/>
      <c r="U7435" s="30"/>
      <c r="V7435" s="30"/>
      <c r="W7435" s="30"/>
      <c r="X7435" s="30"/>
      <c r="Y7435" s="30"/>
      <c r="Z7435" s="30"/>
      <c r="AA7435" s="30"/>
      <c r="AB7435" s="30"/>
      <c r="AC7435" s="30"/>
      <c r="AD7435" s="30"/>
      <c r="AE7435" s="30"/>
      <c r="AF7435" s="30"/>
      <c r="AG7435" s="30"/>
      <c r="AH7435" s="30"/>
      <c r="AI7435" s="30"/>
      <c r="AJ7435" s="30"/>
      <c r="AK7435" s="30"/>
      <c r="AL7435" s="30"/>
      <c r="AM7435" s="30"/>
      <c r="AN7435" s="30"/>
      <c r="AO7435" s="30"/>
      <c r="AP7435" s="30"/>
      <c r="AQ7435" s="30"/>
      <c r="AR7435" s="30"/>
      <c r="AS7435" s="30"/>
      <c r="AT7435" s="30"/>
      <c r="AU7435" s="30"/>
      <c r="AV7435" s="30"/>
      <c r="AW7435" s="30"/>
      <c r="AX7435" s="30"/>
      <c r="AY7435" s="30"/>
      <c r="AZ7435" s="30"/>
      <c r="BA7435" s="68"/>
    </row>
    <row r="7436" spans="1:55" ht="14.45" customHeight="1" outlineLevel="4" thickBot="1">
      <c r="A7436" s="25">
        <f t="shared" ref="A7436:A7499" si="116">ROW()-1</f>
        <v>7435</v>
      </c>
      <c r="C7436" s="30"/>
      <c r="D7436" s="41"/>
      <c r="F7436" s="41"/>
      <c r="J7436" s="30"/>
      <c r="K7436" s="30"/>
      <c r="L7436" s="30" t="s">
        <v>8331</v>
      </c>
      <c r="M7436" s="30"/>
      <c r="N7436" s="30"/>
      <c r="O7436" s="30"/>
      <c r="P7436" s="30"/>
      <c r="Q7436" s="30"/>
      <c r="R7436" s="30"/>
      <c r="S7436" s="30"/>
      <c r="T7436" s="30"/>
      <c r="U7436" s="30"/>
      <c r="V7436" s="30"/>
      <c r="W7436" s="30"/>
      <c r="X7436" s="30"/>
      <c r="Y7436" s="30"/>
      <c r="Z7436" s="30"/>
      <c r="AA7436" s="30"/>
      <c r="AB7436" s="30"/>
      <c r="AC7436" s="30"/>
      <c r="AD7436" s="30"/>
      <c r="AE7436" s="30"/>
      <c r="AF7436" s="30"/>
      <c r="AG7436" s="30"/>
      <c r="AH7436" s="30"/>
      <c r="AI7436" s="30"/>
      <c r="AJ7436" s="30"/>
      <c r="AK7436" s="30"/>
      <c r="AL7436" s="30"/>
      <c r="AM7436" s="30"/>
      <c r="AN7436" s="30"/>
      <c r="AO7436" s="30"/>
      <c r="AP7436" s="30"/>
      <c r="AQ7436" s="30"/>
      <c r="AR7436" s="30"/>
      <c r="AS7436" s="30"/>
      <c r="AT7436" s="30"/>
      <c r="AU7436" s="30"/>
      <c r="AV7436" s="30"/>
      <c r="AW7436" s="30"/>
      <c r="AX7436" s="30"/>
      <c r="AY7436" s="30"/>
      <c r="AZ7436" s="30"/>
      <c r="BA7436" s="68"/>
    </row>
    <row r="7437" spans="1:55" ht="14.45" customHeight="1" outlineLevel="4" thickBot="1">
      <c r="A7437" s="25">
        <f t="shared" si="116"/>
        <v>7436</v>
      </c>
      <c r="C7437" s="30"/>
      <c r="D7437" s="41"/>
      <c r="F7437" s="41"/>
      <c r="J7437" s="30"/>
      <c r="K7437" s="30"/>
      <c r="L7437" s="30" t="s">
        <v>8332</v>
      </c>
      <c r="M7437" s="30"/>
      <c r="N7437" s="30"/>
      <c r="O7437" s="30"/>
      <c r="P7437" s="30"/>
      <c r="Q7437" s="30"/>
      <c r="R7437" s="30"/>
      <c r="S7437" s="30"/>
      <c r="T7437" s="30"/>
      <c r="U7437" s="30"/>
      <c r="V7437" s="30"/>
      <c r="W7437" s="30"/>
      <c r="X7437" s="30"/>
      <c r="Y7437" s="30"/>
      <c r="Z7437" s="30"/>
      <c r="AA7437" s="30"/>
      <c r="AB7437" s="30"/>
      <c r="AC7437" s="30"/>
      <c r="AD7437" s="30"/>
      <c r="AE7437" s="30"/>
      <c r="AF7437" s="30"/>
      <c r="AG7437" s="30"/>
      <c r="AH7437" s="30"/>
      <c r="AI7437" s="30"/>
      <c r="AJ7437" s="30"/>
      <c r="AK7437" s="30"/>
      <c r="AL7437" s="30"/>
      <c r="AM7437" s="30"/>
      <c r="AN7437" s="30"/>
      <c r="AO7437" s="30"/>
      <c r="AP7437" s="30"/>
      <c r="AQ7437" s="30"/>
      <c r="AR7437" s="30"/>
      <c r="AS7437" s="30"/>
      <c r="AT7437" s="30"/>
      <c r="AU7437" s="30"/>
      <c r="AV7437" s="30"/>
      <c r="AW7437" s="30"/>
      <c r="AX7437" s="30"/>
      <c r="AY7437" s="30"/>
      <c r="AZ7437" s="30"/>
      <c r="BA7437" s="68"/>
    </row>
    <row r="7438" spans="1:55" ht="14.45" customHeight="1" outlineLevel="4" thickBot="1">
      <c r="A7438" s="25">
        <f t="shared" si="116"/>
        <v>7437</v>
      </c>
      <c r="C7438" s="30"/>
      <c r="D7438" s="41"/>
      <c r="F7438" s="41"/>
      <c r="J7438" s="76"/>
      <c r="K7438" s="76"/>
      <c r="L7438" s="76" t="s">
        <v>8333</v>
      </c>
      <c r="M7438" s="76"/>
      <c r="N7438" s="76"/>
      <c r="O7438" s="76"/>
      <c r="P7438" s="76"/>
      <c r="Q7438" s="76"/>
      <c r="R7438" s="76"/>
      <c r="S7438" s="76"/>
      <c r="T7438" s="76"/>
      <c r="U7438" s="76"/>
      <c r="V7438" s="76"/>
      <c r="W7438" s="76"/>
      <c r="X7438" s="76"/>
      <c r="Y7438" s="76"/>
      <c r="Z7438" s="76"/>
      <c r="AA7438" s="76"/>
      <c r="AB7438" s="76"/>
      <c r="AC7438" s="76"/>
      <c r="AD7438" s="76"/>
      <c r="AE7438" s="76"/>
      <c r="AF7438" s="76"/>
      <c r="AG7438" s="76"/>
      <c r="AH7438" s="76"/>
      <c r="AI7438" s="76"/>
      <c r="AJ7438" s="76"/>
      <c r="AK7438" s="76"/>
      <c r="AL7438" s="76"/>
      <c r="AM7438" s="76"/>
      <c r="AN7438" s="76"/>
      <c r="AO7438" s="76"/>
      <c r="AP7438" s="76"/>
      <c r="AQ7438" s="76"/>
      <c r="AR7438" s="76"/>
      <c r="AS7438" s="76"/>
      <c r="AT7438" s="76"/>
      <c r="AU7438" s="76"/>
      <c r="AV7438" s="76"/>
      <c r="AW7438" s="76"/>
      <c r="AX7438" s="76"/>
      <c r="AY7438" s="76"/>
      <c r="AZ7438" s="76"/>
      <c r="BA7438" s="77"/>
      <c r="BC7438" s="47" t="s">
        <v>8334</v>
      </c>
    </row>
    <row r="7439" spans="1:55" ht="14.45" customHeight="1" outlineLevel="4" thickBot="1">
      <c r="A7439" s="25">
        <f t="shared" si="116"/>
        <v>7438</v>
      </c>
      <c r="C7439" s="30"/>
      <c r="D7439" s="41"/>
      <c r="F7439" s="41"/>
      <c r="H7439" s="39" t="s">
        <v>8335</v>
      </c>
      <c r="J7439" s="61"/>
      <c r="K7439" s="61"/>
      <c r="L7439" s="61"/>
      <c r="M7439" s="61"/>
      <c r="N7439" s="61"/>
      <c r="O7439" s="61"/>
      <c r="P7439" s="61"/>
      <c r="Q7439" s="61"/>
      <c r="R7439" s="61"/>
      <c r="S7439" s="61"/>
      <c r="T7439" s="61"/>
      <c r="U7439" s="61"/>
      <c r="V7439" s="61"/>
      <c r="W7439" s="61"/>
      <c r="X7439" s="61"/>
      <c r="Y7439" s="61"/>
      <c r="Z7439" s="61"/>
      <c r="AA7439" s="61"/>
      <c r="AB7439" s="61"/>
      <c r="AC7439" s="61"/>
      <c r="AD7439" s="61"/>
      <c r="AE7439" s="61"/>
      <c r="AF7439" s="61"/>
      <c r="AG7439" s="61"/>
      <c r="AH7439" s="61"/>
      <c r="AI7439" s="61"/>
      <c r="AJ7439" s="61"/>
      <c r="AK7439" s="61"/>
      <c r="AL7439" s="61"/>
      <c r="AM7439" s="61"/>
      <c r="AN7439" s="61"/>
      <c r="AO7439" s="61"/>
      <c r="AP7439" s="61"/>
      <c r="AQ7439" s="61"/>
      <c r="AR7439" s="61"/>
      <c r="AS7439" s="61"/>
      <c r="AT7439" s="61"/>
      <c r="AU7439" s="61"/>
      <c r="AV7439" s="61"/>
      <c r="AW7439" s="61"/>
      <c r="AX7439" s="61"/>
      <c r="AY7439" s="61"/>
      <c r="AZ7439" s="61"/>
      <c r="BA7439" s="62"/>
    </row>
    <row r="7440" spans="1:55" ht="14.45" customHeight="1" outlineLevel="4" thickBot="1">
      <c r="A7440" s="25">
        <f t="shared" si="116"/>
        <v>7439</v>
      </c>
      <c r="C7440" s="30"/>
      <c r="D7440" s="41"/>
      <c r="F7440" s="41"/>
      <c r="I7440" s="19" t="s">
        <v>8336</v>
      </c>
    </row>
    <row r="7441" spans="1:55" ht="14.45" customHeight="1" outlineLevel="4" thickBot="1">
      <c r="A7441" s="25">
        <f t="shared" si="116"/>
        <v>7440</v>
      </c>
      <c r="C7441" s="30"/>
      <c r="D7441" s="41"/>
      <c r="F7441" s="41"/>
      <c r="I7441" s="19" t="s">
        <v>8337</v>
      </c>
    </row>
    <row r="7442" spans="1:55" ht="14.45" customHeight="1" outlineLevel="4" thickBot="1">
      <c r="A7442" s="25">
        <f t="shared" si="116"/>
        <v>7441</v>
      </c>
      <c r="C7442" s="30"/>
      <c r="D7442" s="41"/>
      <c r="F7442" s="41"/>
      <c r="I7442" s="19" t="s">
        <v>8338</v>
      </c>
      <c r="P7442" s="38"/>
      <c r="Q7442" s="38"/>
      <c r="R7442" s="38"/>
      <c r="S7442" s="38"/>
      <c r="T7442" s="38"/>
      <c r="U7442" s="38"/>
      <c r="V7442" s="38"/>
      <c r="W7442" s="38"/>
    </row>
    <row r="7443" spans="1:55" ht="14.45" customHeight="1" outlineLevel="4" thickBot="1">
      <c r="A7443" s="25">
        <f t="shared" si="116"/>
        <v>7442</v>
      </c>
      <c r="C7443" s="30"/>
      <c r="D7443" s="41"/>
      <c r="F7443" s="41"/>
      <c r="I7443" s="19" t="s">
        <v>8339</v>
      </c>
    </row>
    <row r="7444" spans="1:55" ht="14.45" customHeight="1" outlineLevel="4" thickBot="1">
      <c r="A7444" s="25">
        <f t="shared" si="116"/>
        <v>7443</v>
      </c>
      <c r="C7444" s="30"/>
      <c r="D7444" s="41"/>
      <c r="F7444" s="41"/>
      <c r="G7444" s="35" t="s">
        <v>8340</v>
      </c>
    </row>
    <row r="7445" spans="1:55" ht="14.45" customHeight="1" outlineLevel="4" thickBot="1">
      <c r="A7445" s="25">
        <f t="shared" si="116"/>
        <v>7444</v>
      </c>
      <c r="C7445" s="30"/>
      <c r="D7445" s="41"/>
      <c r="F7445" s="41"/>
      <c r="H7445" s="19" t="s">
        <v>8341</v>
      </c>
      <c r="BC7445" s="60" t="s">
        <v>8342</v>
      </c>
    </row>
    <row r="7446" spans="1:55" ht="14.45" customHeight="1" outlineLevel="4" thickBot="1">
      <c r="A7446" s="25">
        <f t="shared" si="116"/>
        <v>7445</v>
      </c>
      <c r="C7446" s="30"/>
      <c r="D7446" s="41"/>
      <c r="F7446" s="41"/>
      <c r="H7446" s="19" t="s">
        <v>8343</v>
      </c>
      <c r="BC7446" s="22" t="s">
        <v>8344</v>
      </c>
    </row>
    <row r="7447" spans="1:55" ht="14.45" customHeight="1" outlineLevel="3" thickBot="1">
      <c r="A7447" s="25">
        <f t="shared" si="116"/>
        <v>7446</v>
      </c>
      <c r="C7447" s="30"/>
      <c r="D7447" s="41"/>
      <c r="F7447" s="34" t="s">
        <v>8345</v>
      </c>
      <c r="BC7447" s="29" t="s">
        <v>8346</v>
      </c>
    </row>
    <row r="7448" spans="1:55" ht="14.45" customHeight="1" outlineLevel="4" thickBot="1">
      <c r="A7448" s="25">
        <f t="shared" si="116"/>
        <v>7447</v>
      </c>
      <c r="C7448" s="30"/>
      <c r="D7448" s="41"/>
      <c r="F7448" s="41"/>
      <c r="G7448" s="35" t="s">
        <v>599</v>
      </c>
    </row>
    <row r="7449" spans="1:55" ht="14.45" customHeight="1" outlineLevel="4" thickBot="1">
      <c r="A7449" s="25">
        <f t="shared" si="116"/>
        <v>7448</v>
      </c>
      <c r="C7449" s="30"/>
      <c r="D7449" s="41"/>
      <c r="F7449" s="41"/>
      <c r="H7449" s="39" t="s">
        <v>8347</v>
      </c>
    </row>
    <row r="7450" spans="1:55" ht="14.45" customHeight="1" outlineLevel="4" thickBot="1">
      <c r="A7450" s="25">
        <f t="shared" si="116"/>
        <v>7449</v>
      </c>
      <c r="C7450" s="30"/>
      <c r="D7450" s="41"/>
      <c r="F7450" s="41"/>
      <c r="I7450" s="19" t="s">
        <v>8348</v>
      </c>
      <c r="AI7450" s="38"/>
      <c r="AJ7450" s="38"/>
      <c r="AK7450" s="38"/>
      <c r="AL7450" s="38"/>
      <c r="AM7450" s="38"/>
      <c r="BC7450" s="22" t="s">
        <v>8349</v>
      </c>
    </row>
    <row r="7451" spans="1:55" ht="14.45" customHeight="1" outlineLevel="4" thickBot="1">
      <c r="A7451" s="25">
        <f t="shared" si="116"/>
        <v>7450</v>
      </c>
      <c r="C7451" s="30"/>
      <c r="D7451" s="41"/>
      <c r="F7451" s="41"/>
      <c r="I7451" s="19" t="s">
        <v>8350</v>
      </c>
    </row>
    <row r="7452" spans="1:55" ht="14.45" customHeight="1" outlineLevel="4" thickBot="1">
      <c r="A7452" s="25">
        <f t="shared" si="116"/>
        <v>7451</v>
      </c>
      <c r="C7452" s="30"/>
      <c r="D7452" s="41"/>
      <c r="F7452" s="41"/>
      <c r="I7452" s="19" t="s">
        <v>8351</v>
      </c>
      <c r="O7452" s="38"/>
      <c r="P7452" s="38"/>
      <c r="Q7452" s="38"/>
      <c r="R7452" s="38"/>
      <c r="S7452" s="38"/>
    </row>
    <row r="7453" spans="1:55" ht="14.45" customHeight="1" outlineLevel="4" thickBot="1">
      <c r="A7453" s="25">
        <f t="shared" si="116"/>
        <v>7452</v>
      </c>
      <c r="C7453" s="30"/>
      <c r="D7453" s="41"/>
      <c r="F7453" s="41"/>
      <c r="H7453" s="39" t="s">
        <v>4543</v>
      </c>
    </row>
    <row r="7454" spans="1:55" ht="14.45" customHeight="1" outlineLevel="4" thickBot="1">
      <c r="A7454" s="25">
        <f t="shared" si="116"/>
        <v>7453</v>
      </c>
      <c r="C7454" s="30"/>
      <c r="D7454" s="41"/>
      <c r="F7454" s="41"/>
      <c r="I7454" s="19" t="s">
        <v>8352</v>
      </c>
    </row>
    <row r="7455" spans="1:55" ht="14.45" customHeight="1" outlineLevel="4" thickBot="1">
      <c r="A7455" s="25">
        <f t="shared" si="116"/>
        <v>7454</v>
      </c>
      <c r="C7455" s="30"/>
      <c r="D7455" s="41"/>
      <c r="F7455" s="41"/>
      <c r="G7455" s="35" t="s">
        <v>8353</v>
      </c>
    </row>
    <row r="7456" spans="1:55" ht="14.45" customHeight="1" outlineLevel="4" thickBot="1">
      <c r="A7456" s="25">
        <f t="shared" si="116"/>
        <v>7455</v>
      </c>
      <c r="C7456" s="30"/>
      <c r="D7456" s="41"/>
      <c r="F7456" s="41"/>
      <c r="H7456" s="19" t="s">
        <v>8354</v>
      </c>
      <c r="BC7456" s="60" t="s">
        <v>8355</v>
      </c>
    </row>
    <row r="7457" spans="1:55" ht="14.45" customHeight="1" outlineLevel="4" thickBot="1">
      <c r="A7457" s="25">
        <f t="shared" si="116"/>
        <v>7456</v>
      </c>
      <c r="C7457" s="30"/>
      <c r="D7457" s="41"/>
      <c r="F7457" s="41"/>
      <c r="H7457" s="19" t="s">
        <v>8356</v>
      </c>
      <c r="BC7457" s="22" t="s">
        <v>8357</v>
      </c>
    </row>
    <row r="7458" spans="1:55" ht="14.45" customHeight="1" outlineLevel="4" thickBot="1">
      <c r="A7458" s="25">
        <f t="shared" si="116"/>
        <v>7457</v>
      </c>
      <c r="C7458" s="30"/>
      <c r="D7458" s="41"/>
      <c r="F7458" s="41"/>
      <c r="H7458" s="19" t="s">
        <v>8358</v>
      </c>
    </row>
    <row r="7459" spans="1:55" ht="14.45" customHeight="1" outlineLevel="4" thickBot="1">
      <c r="A7459" s="25">
        <f t="shared" si="116"/>
        <v>7458</v>
      </c>
      <c r="C7459" s="30"/>
      <c r="D7459" s="41"/>
      <c r="F7459" s="41"/>
      <c r="H7459" s="19" t="s">
        <v>8359</v>
      </c>
      <c r="AU7459" s="38"/>
      <c r="AV7459" s="38"/>
      <c r="AW7459" s="38"/>
      <c r="AX7459" s="38"/>
      <c r="BC7459" s="47" t="s">
        <v>8360</v>
      </c>
    </row>
    <row r="7460" spans="1:55" ht="14.45" customHeight="1" outlineLevel="4" thickBot="1">
      <c r="A7460" s="25">
        <f t="shared" si="116"/>
        <v>7459</v>
      </c>
      <c r="C7460" s="30"/>
      <c r="D7460" s="41"/>
      <c r="F7460" s="41"/>
      <c r="H7460" s="19" t="s">
        <v>8361</v>
      </c>
      <c r="BC7460" s="47"/>
    </row>
    <row r="7461" spans="1:55" ht="14.45" customHeight="1" outlineLevel="4" thickBot="1">
      <c r="A7461" s="25">
        <f t="shared" si="116"/>
        <v>7460</v>
      </c>
      <c r="C7461" s="30"/>
      <c r="D7461" s="41"/>
      <c r="F7461" s="41"/>
      <c r="G7461" s="35" t="s">
        <v>8362</v>
      </c>
    </row>
    <row r="7462" spans="1:55" ht="14.45" customHeight="1" outlineLevel="4" thickBot="1">
      <c r="A7462" s="25">
        <f t="shared" si="116"/>
        <v>7461</v>
      </c>
      <c r="C7462" s="30"/>
      <c r="D7462" s="41"/>
      <c r="F7462" s="41"/>
      <c r="H7462" s="39" t="s">
        <v>8363</v>
      </c>
    </row>
    <row r="7463" spans="1:55" ht="14.45" customHeight="1" outlineLevel="4" thickBot="1">
      <c r="A7463" s="25">
        <f t="shared" si="116"/>
        <v>7462</v>
      </c>
      <c r="C7463" s="30"/>
      <c r="D7463" s="41"/>
      <c r="F7463" s="41"/>
      <c r="I7463" s="19" t="s">
        <v>8364</v>
      </c>
    </row>
    <row r="7464" spans="1:55" ht="14.45" customHeight="1" outlineLevel="4" thickBot="1">
      <c r="A7464" s="25">
        <f t="shared" si="116"/>
        <v>7463</v>
      </c>
      <c r="C7464" s="30"/>
      <c r="D7464" s="41"/>
      <c r="F7464" s="41"/>
      <c r="H7464" s="39" t="s">
        <v>8365</v>
      </c>
    </row>
    <row r="7465" spans="1:55" ht="14.45" customHeight="1" outlineLevel="4" thickBot="1">
      <c r="A7465" s="25">
        <f t="shared" si="116"/>
        <v>7464</v>
      </c>
      <c r="C7465" s="30"/>
      <c r="D7465" s="41"/>
      <c r="F7465" s="41"/>
      <c r="I7465" s="19" t="s">
        <v>8366</v>
      </c>
    </row>
    <row r="7466" spans="1:55" ht="14.45" customHeight="1" outlineLevel="4" thickBot="1">
      <c r="A7466" s="25">
        <f t="shared" si="116"/>
        <v>7465</v>
      </c>
      <c r="C7466" s="30"/>
      <c r="D7466" s="41"/>
      <c r="F7466" s="41"/>
      <c r="I7466" s="19" t="s">
        <v>8367</v>
      </c>
    </row>
    <row r="7467" spans="1:55" ht="14.45" customHeight="1" outlineLevel="4" thickBot="1">
      <c r="A7467" s="25">
        <f t="shared" si="116"/>
        <v>7466</v>
      </c>
      <c r="C7467" s="30"/>
      <c r="D7467" s="41"/>
      <c r="F7467" s="41"/>
      <c r="I7467" s="19" t="s">
        <v>8368</v>
      </c>
    </row>
    <row r="7468" spans="1:55" ht="14.45" customHeight="1" outlineLevel="4" thickBot="1">
      <c r="A7468" s="25">
        <f t="shared" si="116"/>
        <v>7467</v>
      </c>
      <c r="C7468" s="30"/>
      <c r="D7468" s="41"/>
      <c r="F7468" s="41"/>
      <c r="I7468" s="19" t="s">
        <v>8369</v>
      </c>
    </row>
    <row r="7469" spans="1:55" ht="14.45" customHeight="1" outlineLevel="4" thickBot="1">
      <c r="A7469" s="25">
        <f t="shared" si="116"/>
        <v>7468</v>
      </c>
      <c r="C7469" s="30"/>
      <c r="D7469" s="41"/>
      <c r="F7469" s="41"/>
      <c r="I7469" s="19" t="s">
        <v>8370</v>
      </c>
    </row>
    <row r="7470" spans="1:55" ht="14.45" customHeight="1" outlineLevel="4" thickBot="1">
      <c r="A7470" s="25">
        <f t="shared" si="116"/>
        <v>7469</v>
      </c>
      <c r="C7470" s="30"/>
      <c r="D7470" s="41"/>
      <c r="F7470" s="41"/>
      <c r="I7470" s="19" t="s">
        <v>8371</v>
      </c>
    </row>
    <row r="7471" spans="1:55" ht="14.45" customHeight="1" outlineLevel="4" thickBot="1">
      <c r="A7471" s="25">
        <f t="shared" si="116"/>
        <v>7470</v>
      </c>
      <c r="C7471" s="30"/>
      <c r="D7471" s="41"/>
      <c r="F7471" s="41"/>
      <c r="G7471" s="35" t="s">
        <v>8372</v>
      </c>
    </row>
    <row r="7472" spans="1:55" ht="14.45" customHeight="1" outlineLevel="4" thickBot="1">
      <c r="A7472" s="25">
        <f t="shared" si="116"/>
        <v>7471</v>
      </c>
      <c r="C7472" s="30"/>
      <c r="D7472" s="41"/>
      <c r="F7472" s="41"/>
      <c r="H7472" s="19" t="s">
        <v>8373</v>
      </c>
    </row>
    <row r="7473" spans="1:55" ht="14.45" customHeight="1" outlineLevel="4" thickBot="1">
      <c r="A7473" s="25">
        <f t="shared" si="116"/>
        <v>7472</v>
      </c>
      <c r="C7473" s="30"/>
      <c r="D7473" s="41"/>
      <c r="F7473" s="41"/>
      <c r="H7473" s="19" t="s">
        <v>8374</v>
      </c>
    </row>
    <row r="7474" spans="1:55" ht="14.45" customHeight="1" outlineLevel="4" thickBot="1">
      <c r="A7474" s="25">
        <f t="shared" si="116"/>
        <v>7473</v>
      </c>
      <c r="C7474" s="30"/>
      <c r="D7474" s="41"/>
      <c r="F7474" s="41"/>
      <c r="G7474" s="35" t="s">
        <v>8375</v>
      </c>
    </row>
    <row r="7475" spans="1:55" ht="14.45" customHeight="1" outlineLevel="4" thickBot="1">
      <c r="A7475" s="25">
        <f t="shared" si="116"/>
        <v>7474</v>
      </c>
      <c r="C7475" s="30"/>
      <c r="D7475" s="41"/>
      <c r="F7475" s="41"/>
      <c r="H7475" s="19" t="s">
        <v>8376</v>
      </c>
    </row>
    <row r="7476" spans="1:55" ht="14.45" customHeight="1" outlineLevel="4" thickBot="1">
      <c r="A7476" s="25">
        <f t="shared" si="116"/>
        <v>7475</v>
      </c>
      <c r="C7476" s="30"/>
      <c r="D7476" s="41"/>
      <c r="F7476" s="41"/>
      <c r="H7476" s="19" t="s">
        <v>8377</v>
      </c>
    </row>
    <row r="7477" spans="1:55" ht="14.45" customHeight="1" outlineLevel="4" thickBot="1">
      <c r="A7477" s="25">
        <f t="shared" si="116"/>
        <v>7476</v>
      </c>
      <c r="C7477" s="30"/>
      <c r="D7477" s="41"/>
      <c r="F7477" s="41"/>
      <c r="G7477" s="35" t="s">
        <v>8378</v>
      </c>
    </row>
    <row r="7478" spans="1:55" ht="14.45" customHeight="1" outlineLevel="4" thickBot="1">
      <c r="A7478" s="25">
        <f t="shared" si="116"/>
        <v>7477</v>
      </c>
      <c r="C7478" s="30"/>
      <c r="D7478" s="41"/>
      <c r="F7478" s="41"/>
      <c r="H7478" s="39" t="s">
        <v>8379</v>
      </c>
    </row>
    <row r="7479" spans="1:55" ht="14.45" customHeight="1" outlineLevel="4" thickBot="1">
      <c r="A7479" s="25">
        <f t="shared" si="116"/>
        <v>7478</v>
      </c>
      <c r="C7479" s="30"/>
      <c r="D7479" s="41"/>
      <c r="F7479" s="41"/>
      <c r="I7479" s="19" t="s">
        <v>8380</v>
      </c>
    </row>
    <row r="7480" spans="1:55" ht="14.45" customHeight="1" outlineLevel="4" thickBot="1">
      <c r="A7480" s="25">
        <f t="shared" si="116"/>
        <v>7479</v>
      </c>
      <c r="C7480" s="30"/>
      <c r="D7480" s="41"/>
      <c r="F7480" s="41"/>
      <c r="I7480" s="19" t="s">
        <v>8381</v>
      </c>
    </row>
    <row r="7481" spans="1:55" ht="14.45" customHeight="1" outlineLevel="4" thickBot="1">
      <c r="A7481" s="25">
        <f t="shared" si="116"/>
        <v>7480</v>
      </c>
      <c r="C7481" s="30"/>
      <c r="D7481" s="41"/>
      <c r="F7481" s="41"/>
      <c r="H7481" s="39" t="s">
        <v>8382</v>
      </c>
    </row>
    <row r="7482" spans="1:55" ht="14.45" customHeight="1" outlineLevel="4" thickBot="1">
      <c r="A7482" s="25">
        <f t="shared" si="116"/>
        <v>7481</v>
      </c>
      <c r="C7482" s="30"/>
      <c r="D7482" s="41"/>
      <c r="F7482" s="41"/>
      <c r="I7482" s="19" t="s">
        <v>8383</v>
      </c>
    </row>
    <row r="7483" spans="1:55" ht="14.45" customHeight="1" outlineLevel="4" thickBot="1">
      <c r="A7483" s="25">
        <f t="shared" si="116"/>
        <v>7482</v>
      </c>
      <c r="C7483" s="30"/>
      <c r="D7483" s="41"/>
      <c r="F7483" s="41"/>
      <c r="I7483" s="19" t="s">
        <v>8384</v>
      </c>
    </row>
    <row r="7484" spans="1:55" ht="14.45" customHeight="1" outlineLevel="4" thickBot="1">
      <c r="A7484" s="25">
        <f t="shared" si="116"/>
        <v>7483</v>
      </c>
      <c r="C7484" s="30"/>
      <c r="D7484" s="41"/>
      <c r="F7484" s="41"/>
      <c r="I7484" s="19" t="s">
        <v>8385</v>
      </c>
      <c r="BC7484" s="47" t="s">
        <v>8386</v>
      </c>
    </row>
    <row r="7485" spans="1:55" ht="14.45" customHeight="1" outlineLevel="3" thickBot="1">
      <c r="A7485" s="25">
        <f t="shared" si="116"/>
        <v>7484</v>
      </c>
      <c r="C7485" s="30"/>
      <c r="D7485" s="41"/>
      <c r="F7485" s="34" t="s">
        <v>8387</v>
      </c>
      <c r="BC7485" s="29" t="s">
        <v>8388</v>
      </c>
    </row>
    <row r="7486" spans="1:55" ht="14.45" customHeight="1" outlineLevel="4" thickBot="1">
      <c r="A7486" s="25">
        <f t="shared" si="116"/>
        <v>7485</v>
      </c>
      <c r="C7486" s="30"/>
      <c r="D7486" s="41"/>
      <c r="G7486" s="19" t="s">
        <v>8389</v>
      </c>
      <c r="AC7486" s="38"/>
      <c r="AD7486" s="38"/>
      <c r="AE7486" s="38"/>
      <c r="AF7486" s="38"/>
    </row>
    <row r="7487" spans="1:55" ht="14.45" customHeight="1" outlineLevel="3" thickBot="1">
      <c r="A7487" s="25">
        <f t="shared" si="116"/>
        <v>7486</v>
      </c>
      <c r="C7487" s="30"/>
      <c r="D7487" s="41"/>
    </row>
    <row r="7488" spans="1:55" ht="14.45" customHeight="1" outlineLevel="2" thickBot="1">
      <c r="A7488" s="25">
        <f t="shared" si="116"/>
        <v>7487</v>
      </c>
      <c r="C7488" s="30"/>
      <c r="D7488" s="41"/>
    </row>
    <row r="7489" spans="1:99" ht="14.45" customHeight="1" outlineLevel="1" thickBot="1">
      <c r="A7489" s="25">
        <f t="shared" si="116"/>
        <v>7488</v>
      </c>
      <c r="C7489" s="30"/>
      <c r="D7489" s="31" t="s">
        <v>8390</v>
      </c>
      <c r="E7489" s="32"/>
      <c r="BC7489" s="29" t="s">
        <v>8391</v>
      </c>
    </row>
    <row r="7490" spans="1:99" ht="14.45" customHeight="1" outlineLevel="2" thickBot="1">
      <c r="A7490" s="25">
        <f t="shared" si="116"/>
        <v>7489</v>
      </c>
      <c r="C7490" s="30"/>
      <c r="E7490" s="33" t="s">
        <v>8392</v>
      </c>
      <c r="BC7490" s="29" t="s">
        <v>8393</v>
      </c>
    </row>
    <row r="7491" spans="1:99" ht="14.45" customHeight="1" outlineLevel="4" thickBot="1">
      <c r="A7491" s="25">
        <f t="shared" si="116"/>
        <v>7490</v>
      </c>
      <c r="C7491" s="30"/>
      <c r="E7491" s="41"/>
      <c r="F7491" s="19" t="s">
        <v>8394</v>
      </c>
      <c r="G7491" s="38"/>
      <c r="H7491" s="38"/>
    </row>
    <row r="7492" spans="1:99" ht="14.45" customHeight="1" outlineLevel="4" thickBot="1">
      <c r="A7492" s="25">
        <f t="shared" si="116"/>
        <v>7491</v>
      </c>
      <c r="C7492" s="30"/>
      <c r="E7492" s="41"/>
      <c r="F7492" s="19" t="s">
        <v>8395</v>
      </c>
    </row>
    <row r="7493" spans="1:99" ht="14.45" customHeight="1" outlineLevel="3" thickBot="1">
      <c r="A7493" s="25">
        <f t="shared" si="116"/>
        <v>7492</v>
      </c>
      <c r="C7493" s="30"/>
      <c r="E7493" s="41"/>
    </row>
    <row r="7494" spans="1:99" ht="14.45" customHeight="1" outlineLevel="2" thickBot="1">
      <c r="A7494" s="25">
        <f t="shared" si="116"/>
        <v>7493</v>
      </c>
      <c r="C7494" s="30"/>
      <c r="E7494" s="33" t="s">
        <v>8396</v>
      </c>
      <c r="BC7494" s="29" t="s">
        <v>8397</v>
      </c>
    </row>
    <row r="7495" spans="1:99" ht="14.45" customHeight="1" outlineLevel="3" thickBot="1">
      <c r="A7495" s="25">
        <f t="shared" si="116"/>
        <v>7494</v>
      </c>
      <c r="C7495" s="30"/>
      <c r="F7495" s="34" t="s">
        <v>8398</v>
      </c>
      <c r="BC7495" s="29" t="s">
        <v>8399</v>
      </c>
    </row>
    <row r="7496" spans="1:99" ht="14.45" customHeight="1" outlineLevel="4" thickBot="1">
      <c r="A7496" s="25">
        <f t="shared" si="116"/>
        <v>7495</v>
      </c>
      <c r="C7496" s="30"/>
      <c r="F7496" s="41"/>
      <c r="G7496" s="19" t="s">
        <v>8400</v>
      </c>
    </row>
    <row r="7497" spans="1:99" ht="14.45" customHeight="1" outlineLevel="4" thickBot="1">
      <c r="A7497" s="25">
        <f t="shared" si="116"/>
        <v>7496</v>
      </c>
      <c r="C7497" s="30"/>
      <c r="F7497" s="41"/>
      <c r="G7497" s="19" t="s">
        <v>8401</v>
      </c>
    </row>
    <row r="7498" spans="1:99" ht="14.45" customHeight="1" outlineLevel="3" thickBot="1">
      <c r="A7498" s="25">
        <f t="shared" si="116"/>
        <v>7497</v>
      </c>
      <c r="C7498" s="30"/>
      <c r="F7498" s="34" t="s">
        <v>8402</v>
      </c>
      <c r="BC7498" s="29" t="s">
        <v>8403</v>
      </c>
    </row>
    <row r="7499" spans="1:99" ht="14.45" customHeight="1" outlineLevel="4" thickBot="1">
      <c r="A7499" s="25">
        <f t="shared" si="116"/>
        <v>7498</v>
      </c>
      <c r="C7499" s="30"/>
      <c r="F7499" s="41"/>
      <c r="G7499" s="19" t="s">
        <v>8404</v>
      </c>
    </row>
    <row r="7500" spans="1:99" ht="14.45" customHeight="1" outlineLevel="4" thickBot="1">
      <c r="A7500" s="25">
        <f t="shared" ref="A7500:A7563" si="117">ROW()-1</f>
        <v>7499</v>
      </c>
      <c r="C7500" s="30"/>
      <c r="F7500" s="41"/>
      <c r="G7500" s="19" t="s">
        <v>8405</v>
      </c>
    </row>
    <row r="7501" spans="1:99" ht="14.45" customHeight="1" outlineLevel="3" thickBot="1">
      <c r="A7501" s="25">
        <f t="shared" si="117"/>
        <v>7500</v>
      </c>
      <c r="C7501" s="30"/>
      <c r="F7501" s="34" t="s">
        <v>8406</v>
      </c>
      <c r="BC7501" s="175" t="s">
        <v>8407</v>
      </c>
      <c r="BD7501" s="70"/>
      <c r="BE7501" s="70"/>
      <c r="BF7501" s="70"/>
      <c r="BG7501" s="70"/>
      <c r="BH7501" s="70"/>
      <c r="BI7501" s="70"/>
      <c r="BJ7501" s="70"/>
      <c r="BK7501" s="70"/>
      <c r="BL7501" s="70"/>
      <c r="BM7501" s="70"/>
      <c r="BN7501" s="70"/>
      <c r="BO7501" s="70"/>
      <c r="BP7501" s="70"/>
      <c r="BQ7501" s="70"/>
      <c r="BR7501" s="70"/>
      <c r="BS7501" s="70"/>
      <c r="BT7501" s="70"/>
      <c r="BU7501" s="70"/>
      <c r="BV7501" s="70"/>
      <c r="BW7501" s="70"/>
      <c r="BX7501" s="70"/>
      <c r="BY7501" s="70"/>
      <c r="BZ7501" s="70"/>
      <c r="CA7501" s="70"/>
      <c r="CB7501" s="70"/>
      <c r="CC7501" s="70"/>
      <c r="CD7501" s="70"/>
      <c r="CE7501" s="70"/>
      <c r="CF7501" s="70"/>
      <c r="CG7501" s="70"/>
      <c r="CH7501" s="70"/>
      <c r="CI7501" s="70"/>
      <c r="CJ7501" s="70"/>
      <c r="CK7501" s="70"/>
      <c r="CL7501" s="70"/>
      <c r="CM7501" s="70"/>
      <c r="CN7501" s="70"/>
      <c r="CO7501" s="70"/>
      <c r="CP7501" s="70"/>
      <c r="CQ7501" s="70"/>
      <c r="CR7501" s="70"/>
      <c r="CS7501" s="70"/>
      <c r="CT7501" s="70"/>
      <c r="CU7501" s="82"/>
    </row>
    <row r="7502" spans="1:99" ht="14.45" customHeight="1" outlineLevel="4" thickBot="1">
      <c r="A7502" s="25">
        <f t="shared" si="117"/>
        <v>7501</v>
      </c>
      <c r="C7502" s="30"/>
      <c r="G7502" s="35" t="s">
        <v>8408</v>
      </c>
      <c r="BC7502" s="64" t="s">
        <v>8176</v>
      </c>
      <c r="BD7502" s="208"/>
      <c r="BE7502" s="208"/>
      <c r="BF7502" s="208"/>
      <c r="BG7502" s="208"/>
      <c r="BH7502" s="208"/>
      <c r="BI7502" s="208"/>
      <c r="BJ7502" s="208"/>
      <c r="BK7502" s="208"/>
      <c r="BL7502" s="208"/>
      <c r="BM7502" s="208"/>
      <c r="BN7502" s="208"/>
      <c r="BO7502" s="208"/>
      <c r="BP7502" s="208"/>
      <c r="BQ7502" s="208"/>
      <c r="BR7502" s="208"/>
      <c r="BS7502" s="208"/>
      <c r="BT7502" s="208"/>
      <c r="BU7502" s="208"/>
      <c r="BV7502" s="208"/>
      <c r="BW7502" s="208"/>
      <c r="BX7502" s="208"/>
      <c r="BY7502" s="208"/>
      <c r="BZ7502" s="208"/>
      <c r="CA7502" s="208"/>
      <c r="CB7502" s="208"/>
      <c r="CC7502" s="208"/>
      <c r="CD7502" s="208"/>
      <c r="CE7502" s="208"/>
      <c r="CF7502" s="208"/>
      <c r="CG7502" s="208"/>
      <c r="CH7502" s="208"/>
      <c r="CI7502" s="208"/>
      <c r="CJ7502" s="208"/>
      <c r="CK7502" s="208"/>
      <c r="CL7502" s="208"/>
      <c r="CM7502" s="208"/>
      <c r="CN7502" s="208"/>
      <c r="CO7502" s="208"/>
      <c r="CP7502" s="208"/>
      <c r="CQ7502" s="208"/>
      <c r="CR7502" s="208"/>
      <c r="CS7502" s="208"/>
      <c r="CT7502" s="208"/>
      <c r="CU7502" s="209"/>
    </row>
    <row r="7503" spans="1:99" ht="14.45" customHeight="1" outlineLevel="4" thickBot="1">
      <c r="A7503" s="25">
        <f t="shared" si="117"/>
        <v>7502</v>
      </c>
      <c r="C7503" s="30"/>
      <c r="H7503" s="19" t="s">
        <v>8409</v>
      </c>
      <c r="BC7503" s="113"/>
      <c r="BD7503" s="157" t="s">
        <v>8178</v>
      </c>
      <c r="BE7503" s="113"/>
      <c r="BF7503" s="113"/>
      <c r="BG7503" s="113"/>
      <c r="BH7503" s="113"/>
      <c r="BI7503" s="113"/>
      <c r="BJ7503" s="113"/>
      <c r="BK7503" s="113"/>
      <c r="BL7503" s="113"/>
      <c r="BM7503" s="113"/>
      <c r="BN7503" s="113"/>
      <c r="BO7503" s="113"/>
      <c r="BP7503" s="113"/>
      <c r="BQ7503" s="113"/>
      <c r="BR7503" s="113"/>
      <c r="BS7503" s="113"/>
      <c r="BT7503" s="113"/>
      <c r="BU7503" s="113"/>
      <c r="BV7503" s="113"/>
      <c r="BW7503" s="113"/>
      <c r="BX7503" s="113"/>
      <c r="BY7503" s="113"/>
      <c r="BZ7503" s="113"/>
      <c r="CA7503" s="113"/>
      <c r="CB7503" s="113"/>
      <c r="CC7503" s="113"/>
      <c r="CD7503" s="113"/>
      <c r="CE7503" s="113"/>
      <c r="CF7503" s="113"/>
      <c r="CG7503" s="113"/>
      <c r="CH7503" s="113"/>
      <c r="CI7503" s="113"/>
      <c r="CJ7503" s="113"/>
      <c r="CK7503" s="113"/>
      <c r="CL7503" s="113"/>
      <c r="CM7503" s="113"/>
      <c r="CN7503" s="113"/>
      <c r="CO7503" s="113"/>
      <c r="CP7503" s="113"/>
      <c r="CQ7503" s="113"/>
      <c r="CR7503" s="113"/>
      <c r="CS7503" s="113"/>
      <c r="CT7503" s="113"/>
      <c r="CU7503" s="210"/>
    </row>
    <row r="7504" spans="1:99" ht="14.45" customHeight="1" outlineLevel="4" thickBot="1">
      <c r="A7504" s="25">
        <f t="shared" si="117"/>
        <v>7503</v>
      </c>
      <c r="C7504" s="30"/>
      <c r="H7504" s="19" t="s">
        <v>8410</v>
      </c>
      <c r="BC7504" s="113"/>
      <c r="BD7504" s="113" t="s">
        <v>8180</v>
      </c>
      <c r="BE7504" s="113"/>
      <c r="BF7504" s="113"/>
      <c r="BG7504" s="113"/>
      <c r="BH7504" s="113"/>
      <c r="BI7504" s="113"/>
      <c r="BJ7504" s="113"/>
      <c r="BK7504" s="113"/>
      <c r="BL7504" s="113"/>
      <c r="BM7504" s="113"/>
      <c r="BN7504" s="113"/>
      <c r="BO7504" s="113"/>
      <c r="BP7504" s="113"/>
      <c r="BQ7504" s="113"/>
      <c r="BR7504" s="113"/>
      <c r="BS7504" s="113"/>
      <c r="BT7504" s="113"/>
      <c r="BU7504" s="113"/>
      <c r="BV7504" s="113"/>
      <c r="BW7504" s="113"/>
      <c r="BX7504" s="113"/>
      <c r="BY7504" s="113"/>
      <c r="BZ7504" s="113"/>
      <c r="CA7504" s="113"/>
      <c r="CB7504" s="113"/>
      <c r="CC7504" s="113"/>
      <c r="CD7504" s="113"/>
      <c r="CE7504" s="113"/>
      <c r="CF7504" s="113"/>
      <c r="CG7504" s="113"/>
      <c r="CH7504" s="113"/>
      <c r="CI7504" s="113"/>
      <c r="CJ7504" s="113"/>
      <c r="CK7504" s="113"/>
      <c r="CL7504" s="113"/>
      <c r="CM7504" s="113"/>
      <c r="CN7504" s="113"/>
      <c r="CO7504" s="113"/>
      <c r="CP7504" s="113"/>
      <c r="CQ7504" s="113"/>
      <c r="CR7504" s="113"/>
      <c r="CS7504" s="113"/>
      <c r="CT7504" s="113"/>
      <c r="CU7504" s="210"/>
    </row>
    <row r="7505" spans="1:99" ht="14.45" customHeight="1" outlineLevel="4" thickBot="1">
      <c r="A7505" s="25">
        <f t="shared" si="117"/>
        <v>7504</v>
      </c>
      <c r="C7505" s="30"/>
      <c r="G7505" s="35" t="s">
        <v>8411</v>
      </c>
      <c r="BC7505" s="113"/>
      <c r="BD7505" s="157" t="s">
        <v>8182</v>
      </c>
      <c r="BE7505" s="113"/>
      <c r="BF7505" s="113"/>
      <c r="BG7505" s="113"/>
      <c r="BH7505" s="113"/>
      <c r="BI7505" s="113"/>
      <c r="BJ7505" s="113"/>
      <c r="BK7505" s="113"/>
      <c r="BL7505" s="113"/>
      <c r="BM7505" s="113"/>
      <c r="BN7505" s="113"/>
      <c r="BO7505" s="113"/>
      <c r="BP7505" s="113"/>
      <c r="BQ7505" s="113"/>
      <c r="BR7505" s="113"/>
      <c r="BS7505" s="113"/>
      <c r="BT7505" s="113"/>
      <c r="BU7505" s="113"/>
      <c r="BV7505" s="113"/>
      <c r="BW7505" s="113"/>
      <c r="BX7505" s="113"/>
      <c r="BY7505" s="113"/>
      <c r="BZ7505" s="113"/>
      <c r="CA7505" s="113"/>
      <c r="CB7505" s="113"/>
      <c r="CC7505" s="113"/>
      <c r="CD7505" s="113"/>
      <c r="CE7505" s="113"/>
      <c r="CF7505" s="113"/>
      <c r="CG7505" s="113"/>
      <c r="CH7505" s="113"/>
      <c r="CI7505" s="113"/>
      <c r="CJ7505" s="113"/>
      <c r="CK7505" s="113"/>
      <c r="CL7505" s="113"/>
      <c r="CM7505" s="113"/>
      <c r="CN7505" s="113"/>
      <c r="CO7505" s="113"/>
      <c r="CP7505" s="113"/>
      <c r="CQ7505" s="113"/>
      <c r="CR7505" s="113"/>
      <c r="CS7505" s="113"/>
      <c r="CT7505" s="113"/>
      <c r="CU7505" s="210"/>
    </row>
    <row r="7506" spans="1:99" ht="14.45" customHeight="1" outlineLevel="4" thickBot="1">
      <c r="A7506" s="25">
        <f t="shared" si="117"/>
        <v>7505</v>
      </c>
      <c r="C7506" s="30"/>
      <c r="H7506" s="19" t="s">
        <v>8412</v>
      </c>
      <c r="BC7506" s="211"/>
      <c r="BD7506" s="212" t="s">
        <v>8184</v>
      </c>
      <c r="BE7506" s="211"/>
      <c r="BF7506" s="211"/>
      <c r="BG7506" s="211"/>
      <c r="BH7506" s="211"/>
      <c r="BI7506" s="211"/>
      <c r="BJ7506" s="211"/>
      <c r="BK7506" s="211"/>
      <c r="BL7506" s="211"/>
      <c r="BM7506" s="211"/>
      <c r="BN7506" s="211"/>
      <c r="BO7506" s="211"/>
      <c r="BP7506" s="211"/>
      <c r="BQ7506" s="211"/>
      <c r="BR7506" s="211"/>
      <c r="BS7506" s="211"/>
      <c r="BT7506" s="211"/>
      <c r="BU7506" s="211"/>
      <c r="BV7506" s="211"/>
      <c r="BW7506" s="211"/>
      <c r="BX7506" s="211"/>
      <c r="BY7506" s="211"/>
      <c r="BZ7506" s="211"/>
      <c r="CA7506" s="211"/>
      <c r="CB7506" s="211"/>
      <c r="CC7506" s="211"/>
      <c r="CD7506" s="211"/>
      <c r="CE7506" s="211"/>
      <c r="CF7506" s="211"/>
      <c r="CG7506" s="211"/>
      <c r="CH7506" s="211"/>
      <c r="CI7506" s="211"/>
      <c r="CJ7506" s="211"/>
      <c r="CK7506" s="211"/>
      <c r="CL7506" s="211"/>
      <c r="CM7506" s="211"/>
      <c r="CN7506" s="211"/>
      <c r="CO7506" s="211"/>
      <c r="CP7506" s="211"/>
      <c r="CQ7506" s="211"/>
      <c r="CR7506" s="211"/>
      <c r="CS7506" s="211"/>
      <c r="CT7506" s="211"/>
      <c r="CU7506" s="213"/>
    </row>
    <row r="7507" spans="1:99" ht="14.45" customHeight="1" outlineLevel="4" thickBot="1">
      <c r="A7507" s="25">
        <f t="shared" si="117"/>
        <v>7506</v>
      </c>
      <c r="C7507" s="30"/>
      <c r="G7507" s="35" t="s">
        <v>8413</v>
      </c>
    </row>
    <row r="7508" spans="1:99" ht="14.45" customHeight="1" outlineLevel="4" thickBot="1">
      <c r="A7508" s="25">
        <f t="shared" si="117"/>
        <v>7507</v>
      </c>
      <c r="C7508" s="30"/>
      <c r="H7508" s="39" t="s">
        <v>8414</v>
      </c>
    </row>
    <row r="7509" spans="1:99" ht="14.45" customHeight="1" outlineLevel="4" thickBot="1">
      <c r="A7509" s="25">
        <f t="shared" si="117"/>
        <v>7508</v>
      </c>
      <c r="C7509" s="30"/>
      <c r="I7509" s="19" t="s">
        <v>8415</v>
      </c>
    </row>
    <row r="7510" spans="1:99" ht="14.45" customHeight="1" outlineLevel="4" thickBot="1">
      <c r="A7510" s="25">
        <f t="shared" si="117"/>
        <v>7509</v>
      </c>
      <c r="C7510" s="30"/>
      <c r="I7510" s="19" t="s">
        <v>8416</v>
      </c>
    </row>
    <row r="7511" spans="1:99" ht="14.45" customHeight="1" outlineLevel="4" thickBot="1">
      <c r="A7511" s="25">
        <f t="shared" si="117"/>
        <v>7510</v>
      </c>
      <c r="C7511" s="30"/>
      <c r="H7511" s="39" t="s">
        <v>8417</v>
      </c>
    </row>
    <row r="7512" spans="1:99" ht="14.45" customHeight="1" outlineLevel="4" thickBot="1">
      <c r="A7512" s="25">
        <f t="shared" si="117"/>
        <v>7511</v>
      </c>
      <c r="C7512" s="30"/>
      <c r="I7512" s="19" t="s">
        <v>8418</v>
      </c>
    </row>
    <row r="7513" spans="1:99" ht="14.45" customHeight="1" outlineLevel="4" thickBot="1">
      <c r="A7513" s="25">
        <f t="shared" si="117"/>
        <v>7512</v>
      </c>
      <c r="C7513" s="30"/>
      <c r="I7513" s="19" t="s">
        <v>8419</v>
      </c>
    </row>
    <row r="7514" spans="1:99" ht="14.45" customHeight="1" outlineLevel="4" thickBot="1">
      <c r="A7514" s="25">
        <f t="shared" si="117"/>
        <v>7513</v>
      </c>
      <c r="C7514" s="30"/>
      <c r="G7514" s="35" t="s">
        <v>8420</v>
      </c>
    </row>
    <row r="7515" spans="1:99" ht="14.45" customHeight="1" outlineLevel="4" thickBot="1">
      <c r="A7515" s="25">
        <f t="shared" si="117"/>
        <v>7514</v>
      </c>
      <c r="C7515" s="30"/>
      <c r="H7515" s="19" t="s">
        <v>8421</v>
      </c>
      <c r="R7515" s="38"/>
      <c r="S7515" s="38"/>
      <c r="T7515" s="38"/>
      <c r="U7515" s="38"/>
      <c r="V7515" s="38"/>
      <c r="Z7515" s="38"/>
      <c r="AA7515" s="38"/>
      <c r="AB7515" s="38"/>
      <c r="AC7515" s="38"/>
      <c r="AD7515" s="38"/>
      <c r="AE7515" s="38"/>
      <c r="AF7515" s="38"/>
      <c r="AG7515" s="38"/>
    </row>
    <row r="7516" spans="1:99" ht="14.45" customHeight="1" outlineLevel="4" thickBot="1">
      <c r="A7516" s="25">
        <f t="shared" si="117"/>
        <v>7515</v>
      </c>
      <c r="C7516" s="30"/>
      <c r="G7516" s="35" t="s">
        <v>8422</v>
      </c>
    </row>
    <row r="7517" spans="1:99" ht="14.45" customHeight="1" outlineLevel="4" thickBot="1">
      <c r="A7517" s="25">
        <f t="shared" si="117"/>
        <v>7516</v>
      </c>
      <c r="B7517" s="26" t="s">
        <v>8423</v>
      </c>
      <c r="C7517" s="30"/>
      <c r="H7517" s="19" t="s">
        <v>8424</v>
      </c>
    </row>
    <row r="7518" spans="1:99" ht="14.45" customHeight="1" outlineLevel="3" thickBot="1">
      <c r="A7518" s="25">
        <f t="shared" si="117"/>
        <v>7517</v>
      </c>
      <c r="C7518" s="30"/>
    </row>
    <row r="7519" spans="1:99" ht="14.45" customHeight="1" outlineLevel="2" thickBot="1">
      <c r="A7519" s="25">
        <f t="shared" si="117"/>
        <v>7518</v>
      </c>
      <c r="C7519" s="30"/>
    </row>
    <row r="7520" spans="1:99" ht="14.45" customHeight="1" outlineLevel="1" thickBot="1">
      <c r="A7520" s="25">
        <f t="shared" si="117"/>
        <v>7519</v>
      </c>
      <c r="C7520" s="30"/>
    </row>
    <row r="7521" spans="1:77" ht="14.45" customHeight="1" thickBot="1">
      <c r="A7521" s="25">
        <f t="shared" si="117"/>
        <v>7520</v>
      </c>
      <c r="B7521" s="26" t="s">
        <v>8425</v>
      </c>
      <c r="C7521" s="27" t="s">
        <v>8426</v>
      </c>
      <c r="D7521" s="28"/>
      <c r="BC7521" s="29" t="s">
        <v>8427</v>
      </c>
    </row>
    <row r="7522" spans="1:77" ht="14.45" customHeight="1" outlineLevel="1" thickBot="1">
      <c r="A7522" s="25">
        <f t="shared" si="117"/>
        <v>7521</v>
      </c>
      <c r="C7522" s="30"/>
      <c r="D7522" s="31" t="s">
        <v>8428</v>
      </c>
      <c r="E7522" s="32"/>
      <c r="BC7522" s="29" t="s">
        <v>8429</v>
      </c>
    </row>
    <row r="7523" spans="1:77" ht="14.45" customHeight="1" outlineLevel="2" thickBot="1">
      <c r="A7523" s="25">
        <f t="shared" si="117"/>
        <v>7522</v>
      </c>
      <c r="C7523" s="30"/>
      <c r="D7523" s="41"/>
      <c r="E7523" s="33" t="s">
        <v>8430</v>
      </c>
      <c r="BC7523" s="29" t="s">
        <v>8431</v>
      </c>
    </row>
    <row r="7524" spans="1:77" ht="14.45" customHeight="1" outlineLevel="3" thickBot="1">
      <c r="A7524" s="25">
        <f t="shared" si="117"/>
        <v>7523</v>
      </c>
      <c r="C7524" s="30"/>
      <c r="D7524" s="41"/>
      <c r="E7524" s="41"/>
      <c r="F7524" s="34" t="s">
        <v>8432</v>
      </c>
      <c r="BC7524" s="29" t="s">
        <v>8433</v>
      </c>
    </row>
    <row r="7525" spans="1:77" ht="14.45" customHeight="1" outlineLevel="4" thickBot="1">
      <c r="A7525" s="25">
        <f t="shared" si="117"/>
        <v>7524</v>
      </c>
      <c r="C7525" s="30"/>
      <c r="D7525" s="41"/>
      <c r="E7525" s="41"/>
      <c r="F7525" s="41"/>
      <c r="G7525" s="19" t="s">
        <v>8434</v>
      </c>
      <c r="H7525" s="38"/>
      <c r="I7525" s="38"/>
      <c r="J7525" s="38"/>
    </row>
    <row r="7526" spans="1:77" ht="14.45" customHeight="1" outlineLevel="4" thickBot="1">
      <c r="A7526" s="25">
        <f t="shared" si="117"/>
        <v>7525</v>
      </c>
      <c r="C7526" s="30"/>
      <c r="D7526" s="41"/>
      <c r="E7526" s="41"/>
      <c r="F7526" s="41"/>
      <c r="G7526" s="19" t="s">
        <v>8435</v>
      </c>
      <c r="O7526" s="38"/>
      <c r="P7526" s="38"/>
      <c r="Q7526" s="38"/>
      <c r="R7526" s="38"/>
      <c r="S7526" s="38"/>
      <c r="T7526" s="38"/>
      <c r="U7526" s="38"/>
      <c r="V7526" s="38"/>
      <c r="W7526" s="38"/>
    </row>
    <row r="7527" spans="1:77" ht="14.45" customHeight="1" outlineLevel="4" thickBot="1">
      <c r="A7527" s="25">
        <f t="shared" si="117"/>
        <v>7526</v>
      </c>
      <c r="C7527" s="30"/>
      <c r="D7527" s="41"/>
      <c r="E7527" s="41"/>
      <c r="F7527" s="41"/>
      <c r="G7527" s="19" t="s">
        <v>8436</v>
      </c>
    </row>
    <row r="7528" spans="1:77" ht="14.45" customHeight="1" outlineLevel="3" thickBot="1">
      <c r="A7528" s="25">
        <f t="shared" si="117"/>
        <v>7527</v>
      </c>
      <c r="C7528" s="30"/>
      <c r="D7528" s="41"/>
      <c r="E7528" s="41"/>
      <c r="F7528" s="34" t="s">
        <v>8437</v>
      </c>
      <c r="BC7528" s="29" t="s">
        <v>8438</v>
      </c>
    </row>
    <row r="7529" spans="1:77" ht="14.45" customHeight="1" outlineLevel="4" thickBot="1">
      <c r="A7529" s="25">
        <f t="shared" si="117"/>
        <v>7528</v>
      </c>
      <c r="C7529" s="30"/>
      <c r="D7529" s="41"/>
      <c r="E7529" s="41"/>
      <c r="G7529" s="19" t="s">
        <v>8439</v>
      </c>
    </row>
    <row r="7530" spans="1:77" ht="14.45" customHeight="1" outlineLevel="4" thickBot="1">
      <c r="A7530" s="25">
        <f t="shared" si="117"/>
        <v>7529</v>
      </c>
      <c r="C7530" s="30"/>
      <c r="D7530" s="41"/>
      <c r="E7530" s="41"/>
      <c r="G7530" s="19" t="s">
        <v>8440</v>
      </c>
    </row>
    <row r="7531" spans="1:77" ht="14.45" customHeight="1" outlineLevel="4" thickBot="1">
      <c r="A7531" s="25">
        <f t="shared" si="117"/>
        <v>7530</v>
      </c>
      <c r="C7531" s="30"/>
      <c r="D7531" s="41"/>
      <c r="E7531" s="41"/>
      <c r="G7531" s="19" t="s">
        <v>8441</v>
      </c>
    </row>
    <row r="7532" spans="1:77" ht="14.45" customHeight="1" outlineLevel="3" thickBot="1">
      <c r="A7532" s="25">
        <f t="shared" si="117"/>
        <v>7531</v>
      </c>
      <c r="C7532" s="30"/>
      <c r="D7532" s="41"/>
      <c r="E7532" s="41"/>
    </row>
    <row r="7533" spans="1:77" ht="14.45" customHeight="1" outlineLevel="2" thickBot="1">
      <c r="A7533" s="25">
        <f t="shared" si="117"/>
        <v>7532</v>
      </c>
      <c r="C7533" s="30"/>
      <c r="D7533" s="41"/>
      <c r="E7533" s="33" t="s">
        <v>8442</v>
      </c>
      <c r="BC7533" s="29" t="s">
        <v>8443</v>
      </c>
    </row>
    <row r="7534" spans="1:77" ht="14.45" customHeight="1" outlineLevel="3" thickBot="1">
      <c r="A7534" s="25">
        <f t="shared" si="117"/>
        <v>7533</v>
      </c>
      <c r="C7534" s="30"/>
      <c r="D7534" s="41"/>
      <c r="E7534" s="41"/>
      <c r="F7534" s="34" t="s">
        <v>8444</v>
      </c>
      <c r="BC7534" s="29" t="s">
        <v>8445</v>
      </c>
    </row>
    <row r="7535" spans="1:77" ht="14.45" customHeight="1" outlineLevel="4" thickBot="1">
      <c r="A7535" s="25">
        <f t="shared" si="117"/>
        <v>7534</v>
      </c>
      <c r="C7535" s="30"/>
      <c r="D7535" s="41"/>
      <c r="E7535" s="41"/>
      <c r="F7535" s="41"/>
      <c r="G7535" s="35" t="s">
        <v>8446</v>
      </c>
      <c r="BC7535" s="60" t="s">
        <v>8447</v>
      </c>
    </row>
    <row r="7536" spans="1:77" ht="14.45" customHeight="1" outlineLevel="4" thickBot="1">
      <c r="A7536" s="25">
        <f t="shared" si="117"/>
        <v>7535</v>
      </c>
      <c r="C7536" s="30"/>
      <c r="D7536" s="41"/>
      <c r="E7536" s="41"/>
      <c r="F7536" s="41"/>
      <c r="H7536" s="19" t="s">
        <v>8448</v>
      </c>
      <c r="BC7536" s="22" t="s">
        <v>8449</v>
      </c>
      <c r="BY7536" s="22" t="s">
        <v>8450</v>
      </c>
    </row>
    <row r="7537" spans="1:99" ht="14.45" customHeight="1" outlineLevel="4" thickBot="1">
      <c r="A7537" s="25">
        <f t="shared" si="117"/>
        <v>7536</v>
      </c>
      <c r="C7537" s="30"/>
      <c r="D7537" s="41"/>
      <c r="E7537" s="41"/>
      <c r="F7537" s="41"/>
      <c r="H7537" s="19" t="s">
        <v>8451</v>
      </c>
      <c r="BC7537" s="22" t="s">
        <v>8452</v>
      </c>
    </row>
    <row r="7538" spans="1:99" ht="14.45" customHeight="1" outlineLevel="4" thickBot="1">
      <c r="A7538" s="25">
        <f t="shared" si="117"/>
        <v>7537</v>
      </c>
      <c r="C7538" s="30"/>
      <c r="D7538" s="41"/>
      <c r="E7538" s="41"/>
      <c r="F7538" s="41"/>
      <c r="G7538" s="35" t="s">
        <v>8453</v>
      </c>
      <c r="BC7538" s="22" t="s">
        <v>8454</v>
      </c>
    </row>
    <row r="7539" spans="1:99" ht="14.45" customHeight="1" outlineLevel="4" thickBot="1">
      <c r="A7539" s="25">
        <f t="shared" si="117"/>
        <v>7538</v>
      </c>
      <c r="C7539" s="30"/>
      <c r="D7539" s="41"/>
      <c r="E7539" s="41"/>
      <c r="F7539" s="41"/>
      <c r="H7539" s="39" t="s">
        <v>2553</v>
      </c>
      <c r="BC7539" s="22" t="s">
        <v>8455</v>
      </c>
    </row>
    <row r="7540" spans="1:99" ht="14.45" customHeight="1" outlineLevel="4" thickBot="1">
      <c r="A7540" s="25">
        <f t="shared" si="117"/>
        <v>7539</v>
      </c>
      <c r="C7540" s="30"/>
      <c r="D7540" s="41"/>
      <c r="E7540" s="41"/>
      <c r="F7540" s="41"/>
      <c r="I7540" s="19" t="s">
        <v>8456</v>
      </c>
      <c r="BC7540" s="22" t="s">
        <v>8457</v>
      </c>
      <c r="BY7540" s="22" t="s">
        <v>8458</v>
      </c>
    </row>
    <row r="7541" spans="1:99" ht="14.45" customHeight="1" outlineLevel="4" thickBot="1">
      <c r="A7541" s="25">
        <f t="shared" si="117"/>
        <v>7540</v>
      </c>
      <c r="C7541" s="30"/>
      <c r="D7541" s="41"/>
      <c r="E7541" s="41"/>
      <c r="F7541" s="41"/>
      <c r="I7541" s="19" t="s">
        <v>8459</v>
      </c>
      <c r="M7541" s="38"/>
      <c r="N7541" s="38"/>
      <c r="O7541" s="38"/>
      <c r="P7541" s="38"/>
      <c r="Q7541" s="38"/>
      <c r="R7541" s="38"/>
      <c r="S7541" s="38"/>
      <c r="BC7541" s="22" t="s">
        <v>8460</v>
      </c>
    </row>
    <row r="7542" spans="1:99" ht="14.45" customHeight="1" outlineLevel="4" thickBot="1">
      <c r="A7542" s="25">
        <f t="shared" si="117"/>
        <v>7541</v>
      </c>
      <c r="C7542" s="30"/>
      <c r="D7542" s="41"/>
      <c r="E7542" s="41"/>
      <c r="F7542" s="41"/>
      <c r="I7542" s="19" t="s">
        <v>8461</v>
      </c>
      <c r="BC7542" s="70"/>
      <c r="BD7542" s="70"/>
      <c r="BE7542" s="70"/>
      <c r="BF7542" s="70"/>
      <c r="BG7542" s="70"/>
      <c r="BH7542" s="70"/>
      <c r="BI7542" s="70"/>
      <c r="BJ7542" s="70"/>
      <c r="BK7542" s="70"/>
      <c r="BL7542" s="70"/>
      <c r="BM7542" s="70"/>
      <c r="BN7542" s="70"/>
      <c r="BO7542" s="70"/>
      <c r="BP7542" s="70"/>
      <c r="BQ7542" s="70"/>
      <c r="BR7542" s="70"/>
      <c r="BS7542" s="70"/>
      <c r="BT7542" s="70"/>
      <c r="BU7542" s="70"/>
      <c r="BV7542" s="70"/>
      <c r="BW7542" s="70"/>
      <c r="BX7542" s="70"/>
      <c r="BY7542" s="70"/>
      <c r="BZ7542" s="70"/>
      <c r="CA7542" s="70"/>
      <c r="CB7542" s="70"/>
      <c r="CC7542" s="70"/>
      <c r="CD7542" s="70"/>
      <c r="CE7542" s="70"/>
      <c r="CF7542" s="70"/>
      <c r="CG7542" s="70"/>
      <c r="CH7542" s="70"/>
      <c r="CI7542" s="70"/>
      <c r="CJ7542" s="70"/>
      <c r="CK7542" s="70"/>
      <c r="CL7542" s="70"/>
      <c r="CM7542" s="70"/>
      <c r="CN7542" s="70"/>
      <c r="CO7542" s="70"/>
      <c r="CP7542" s="70"/>
      <c r="CQ7542" s="70"/>
      <c r="CR7542" s="70"/>
      <c r="CS7542" s="70"/>
      <c r="CT7542" s="70"/>
      <c r="CU7542" s="82"/>
    </row>
    <row r="7543" spans="1:99" ht="14.45" customHeight="1" outlineLevel="4" thickBot="1">
      <c r="A7543" s="25">
        <f t="shared" si="117"/>
        <v>7542</v>
      </c>
      <c r="C7543" s="30"/>
      <c r="D7543" s="41"/>
      <c r="E7543" s="41"/>
      <c r="F7543" s="41"/>
      <c r="H7543" s="39" t="s">
        <v>8462</v>
      </c>
      <c r="BC7543" s="64" t="s">
        <v>8463</v>
      </c>
      <c r="BD7543" s="65"/>
      <c r="BE7543" s="65"/>
      <c r="BF7543" s="65"/>
      <c r="BG7543" s="65"/>
      <c r="BH7543" s="65"/>
      <c r="BI7543" s="65"/>
      <c r="BJ7543" s="65"/>
      <c r="BK7543" s="65"/>
      <c r="BL7543" s="65"/>
      <c r="BM7543" s="65"/>
      <c r="BN7543" s="65"/>
      <c r="BO7543" s="65"/>
      <c r="BP7543" s="65"/>
      <c r="BQ7543" s="65"/>
      <c r="BR7543" s="65"/>
      <c r="BS7543" s="65"/>
      <c r="BT7543" s="65"/>
      <c r="BU7543" s="65"/>
      <c r="BV7543" s="65"/>
      <c r="BW7543" s="65"/>
      <c r="BX7543" s="65"/>
      <c r="BY7543" s="65"/>
      <c r="BZ7543" s="65"/>
      <c r="CA7543" s="65"/>
      <c r="CB7543" s="65"/>
      <c r="CC7543" s="65"/>
      <c r="CD7543" s="65"/>
      <c r="CE7543" s="65"/>
      <c r="CF7543" s="65"/>
      <c r="CG7543" s="65"/>
      <c r="CH7543" s="65"/>
      <c r="CI7543" s="65"/>
      <c r="CJ7543" s="65"/>
      <c r="CK7543" s="65"/>
      <c r="CL7543" s="65"/>
      <c r="CM7543" s="65"/>
      <c r="CN7543" s="65"/>
      <c r="CO7543" s="65"/>
      <c r="CP7543" s="65"/>
      <c r="CQ7543" s="65"/>
      <c r="CR7543" s="65"/>
      <c r="CS7543" s="65"/>
      <c r="CT7543" s="65"/>
      <c r="CU7543" s="66"/>
    </row>
    <row r="7544" spans="1:99" ht="14.45" customHeight="1" outlineLevel="4" thickBot="1">
      <c r="A7544" s="25">
        <f t="shared" si="117"/>
        <v>7543</v>
      </c>
      <c r="C7544" s="30"/>
      <c r="D7544" s="41"/>
      <c r="E7544" s="41"/>
      <c r="F7544" s="41"/>
      <c r="I7544" s="46" t="s">
        <v>8464</v>
      </c>
      <c r="BC7544" s="30"/>
      <c r="BD7544" s="67" t="s">
        <v>8465</v>
      </c>
      <c r="BE7544" s="30"/>
      <c r="BF7544" s="30"/>
      <c r="BG7544" s="30"/>
      <c r="BH7544" s="30"/>
      <c r="BI7544" s="30"/>
      <c r="BJ7544" s="30"/>
      <c r="BK7544" s="30"/>
      <c r="BL7544" s="30"/>
      <c r="BM7544" s="30"/>
      <c r="BN7544" s="30"/>
      <c r="BO7544" s="30"/>
      <c r="BP7544" s="30"/>
      <c r="BQ7544" s="30"/>
      <c r="BR7544" s="30"/>
      <c r="BS7544" s="30"/>
      <c r="BT7544" s="30"/>
      <c r="BU7544" s="30"/>
      <c r="BV7544" s="30"/>
      <c r="BW7544" s="30"/>
      <c r="BX7544" s="30"/>
      <c r="BY7544" s="30"/>
      <c r="BZ7544" s="30"/>
      <c r="CA7544" s="30"/>
      <c r="CB7544" s="30"/>
      <c r="CC7544" s="30"/>
      <c r="CD7544" s="30"/>
      <c r="CE7544" s="30"/>
      <c r="CF7544" s="30"/>
      <c r="CG7544" s="30"/>
      <c r="CH7544" s="30"/>
      <c r="CI7544" s="30"/>
      <c r="CJ7544" s="30"/>
      <c r="CK7544" s="30"/>
      <c r="CL7544" s="30"/>
      <c r="CM7544" s="30"/>
      <c r="CN7544" s="30"/>
      <c r="CO7544" s="30"/>
      <c r="CP7544" s="30"/>
      <c r="CQ7544" s="30"/>
      <c r="CR7544" s="30"/>
      <c r="CS7544" s="30"/>
      <c r="CT7544" s="30"/>
      <c r="CU7544" s="68"/>
    </row>
    <row r="7545" spans="1:99" ht="14.45" customHeight="1" outlineLevel="4" thickBot="1">
      <c r="A7545" s="25">
        <f t="shared" si="117"/>
        <v>7544</v>
      </c>
      <c r="C7545" s="30"/>
      <c r="D7545" s="41"/>
      <c r="E7545" s="41"/>
      <c r="F7545" s="41"/>
      <c r="I7545" s="121" t="s">
        <v>4754</v>
      </c>
      <c r="J7545" s="92" t="s">
        <v>8466</v>
      </c>
      <c r="BC7545" s="30"/>
      <c r="BD7545" s="67" t="s">
        <v>8467</v>
      </c>
      <c r="BE7545" s="30"/>
      <c r="BF7545" s="30"/>
      <c r="BG7545" s="30"/>
      <c r="BH7545" s="30"/>
      <c r="BI7545" s="30"/>
      <c r="BJ7545" s="30"/>
      <c r="BK7545" s="30"/>
      <c r="BL7545" s="30"/>
      <c r="BM7545" s="30"/>
      <c r="BN7545" s="30"/>
      <c r="BO7545" s="30"/>
      <c r="BP7545" s="30"/>
      <c r="BQ7545" s="30"/>
      <c r="BR7545" s="30"/>
      <c r="BS7545" s="30"/>
      <c r="BT7545" s="30"/>
      <c r="BU7545" s="30"/>
      <c r="BV7545" s="30"/>
      <c r="BW7545" s="30"/>
      <c r="BX7545" s="30"/>
      <c r="BY7545" s="30"/>
      <c r="BZ7545" s="30"/>
      <c r="CA7545" s="30"/>
      <c r="CB7545" s="30"/>
      <c r="CC7545" s="30"/>
      <c r="CD7545" s="30"/>
      <c r="CE7545" s="30"/>
      <c r="CF7545" s="30"/>
      <c r="CG7545" s="30"/>
      <c r="CH7545" s="30"/>
      <c r="CI7545" s="30"/>
      <c r="CJ7545" s="30"/>
      <c r="CK7545" s="30"/>
      <c r="CL7545" s="30"/>
      <c r="CM7545" s="30"/>
      <c r="CN7545" s="30"/>
      <c r="CO7545" s="30"/>
      <c r="CP7545" s="30"/>
      <c r="CQ7545" s="30"/>
      <c r="CR7545" s="30"/>
      <c r="CS7545" s="30"/>
      <c r="CT7545" s="30"/>
      <c r="CU7545" s="68"/>
    </row>
    <row r="7546" spans="1:99" ht="14.45" customHeight="1" outlineLevel="4" thickBot="1">
      <c r="A7546" s="25">
        <f t="shared" si="117"/>
        <v>7545</v>
      </c>
      <c r="C7546" s="30"/>
      <c r="D7546" s="41"/>
      <c r="E7546" s="41"/>
      <c r="F7546" s="41"/>
      <c r="K7546" s="19" t="s">
        <v>8468</v>
      </c>
      <c r="BC7546" s="30"/>
      <c r="BD7546" s="30" t="s">
        <v>8469</v>
      </c>
      <c r="BE7546" s="30"/>
      <c r="BF7546" s="30"/>
      <c r="BG7546" s="30"/>
      <c r="BH7546" s="30"/>
      <c r="BI7546" s="30"/>
      <c r="BJ7546" s="30"/>
      <c r="BK7546" s="30"/>
      <c r="BL7546" s="30"/>
      <c r="BM7546" s="30"/>
      <c r="BN7546" s="30"/>
      <c r="BO7546" s="30"/>
      <c r="BP7546" s="30"/>
      <c r="BQ7546" s="30"/>
      <c r="BR7546" s="30"/>
      <c r="BS7546" s="30"/>
      <c r="BT7546" s="30"/>
      <c r="BU7546" s="30"/>
      <c r="BV7546" s="30"/>
      <c r="BW7546" s="30"/>
      <c r="BX7546" s="30"/>
      <c r="BY7546" s="30"/>
      <c r="BZ7546" s="30"/>
      <c r="CA7546" s="30"/>
      <c r="CB7546" s="30"/>
      <c r="CC7546" s="30"/>
      <c r="CD7546" s="30"/>
      <c r="CE7546" s="30"/>
      <c r="CF7546" s="30"/>
      <c r="CG7546" s="30"/>
      <c r="CH7546" s="30"/>
      <c r="CI7546" s="30"/>
      <c r="CJ7546" s="30"/>
      <c r="CK7546" s="30"/>
      <c r="CL7546" s="30"/>
      <c r="CM7546" s="30"/>
      <c r="CN7546" s="30"/>
      <c r="CO7546" s="30"/>
      <c r="CP7546" s="30"/>
      <c r="CQ7546" s="30"/>
      <c r="CR7546" s="30"/>
      <c r="CS7546" s="30"/>
      <c r="CT7546" s="30"/>
      <c r="CU7546" s="68"/>
    </row>
    <row r="7547" spans="1:99" ht="14.45" customHeight="1" outlineLevel="4" thickBot="1">
      <c r="A7547" s="25">
        <f t="shared" si="117"/>
        <v>7546</v>
      </c>
      <c r="C7547" s="30"/>
      <c r="D7547" s="41"/>
      <c r="E7547" s="41"/>
      <c r="F7547" s="41"/>
      <c r="K7547" s="19" t="s">
        <v>8470</v>
      </c>
      <c r="BC7547" s="30"/>
      <c r="BD7547" s="30" t="s">
        <v>8471</v>
      </c>
      <c r="BE7547" s="30"/>
      <c r="BF7547" s="30"/>
      <c r="BG7547" s="30"/>
      <c r="BH7547" s="30"/>
      <c r="BI7547" s="30"/>
      <c r="BJ7547" s="30"/>
      <c r="BK7547" s="30"/>
      <c r="BL7547" s="30"/>
      <c r="BM7547" s="30"/>
      <c r="BN7547" s="30"/>
      <c r="BO7547" s="30"/>
      <c r="BP7547" s="30"/>
      <c r="BQ7547" s="30"/>
      <c r="BR7547" s="30"/>
      <c r="BS7547" s="30"/>
      <c r="BT7547" s="30"/>
      <c r="BU7547" s="30"/>
      <c r="BV7547" s="30"/>
      <c r="BW7547" s="30"/>
      <c r="BX7547" s="30"/>
      <c r="BY7547" s="30"/>
      <c r="BZ7547" s="30"/>
      <c r="CA7547" s="30"/>
      <c r="CB7547" s="30"/>
      <c r="CC7547" s="30"/>
      <c r="CD7547" s="30"/>
      <c r="CE7547" s="30"/>
      <c r="CF7547" s="30"/>
      <c r="CG7547" s="30"/>
      <c r="CH7547" s="30"/>
      <c r="CI7547" s="30"/>
      <c r="CJ7547" s="30"/>
      <c r="CK7547" s="30"/>
      <c r="CL7547" s="30"/>
      <c r="CM7547" s="30"/>
      <c r="CN7547" s="30"/>
      <c r="CO7547" s="30"/>
      <c r="CP7547" s="30"/>
      <c r="CQ7547" s="30"/>
      <c r="CR7547" s="30"/>
      <c r="CS7547" s="30"/>
      <c r="CT7547" s="30"/>
      <c r="CU7547" s="68"/>
    </row>
    <row r="7548" spans="1:99" ht="14.45" customHeight="1" outlineLevel="4" thickBot="1">
      <c r="A7548" s="25">
        <f t="shared" si="117"/>
        <v>7547</v>
      </c>
      <c r="C7548" s="30"/>
      <c r="D7548" s="41"/>
      <c r="E7548" s="41"/>
      <c r="F7548" s="41"/>
      <c r="K7548" s="19" t="s">
        <v>8472</v>
      </c>
      <c r="BD7548" s="30" t="s">
        <v>8473</v>
      </c>
    </row>
    <row r="7549" spans="1:99" ht="14.45" customHeight="1" outlineLevel="4" thickBot="1">
      <c r="A7549" s="25">
        <f t="shared" si="117"/>
        <v>7548</v>
      </c>
      <c r="C7549" s="30"/>
      <c r="D7549" s="41"/>
      <c r="E7549" s="41"/>
      <c r="F7549" s="41"/>
      <c r="J7549" s="92" t="s">
        <v>8474</v>
      </c>
      <c r="BC7549" s="30"/>
      <c r="BD7549" s="67" t="s">
        <v>8475</v>
      </c>
      <c r="BE7549" s="30"/>
      <c r="BF7549" s="30"/>
      <c r="BG7549" s="30"/>
      <c r="BH7549" s="30"/>
      <c r="BI7549" s="30"/>
      <c r="BJ7549" s="30"/>
      <c r="BK7549" s="30"/>
      <c r="BL7549" s="30"/>
      <c r="BM7549" s="30"/>
      <c r="BN7549" s="30"/>
      <c r="BO7549" s="30"/>
      <c r="BP7549" s="30"/>
      <c r="BQ7549" s="30"/>
      <c r="BR7549" s="30"/>
      <c r="BS7549" s="30"/>
      <c r="BT7549" s="30"/>
      <c r="BU7549" s="30"/>
      <c r="BV7549" s="30"/>
      <c r="BW7549" s="30"/>
      <c r="BX7549" s="30"/>
      <c r="BY7549" s="30"/>
      <c r="BZ7549" s="30"/>
      <c r="CA7549" s="30"/>
      <c r="CB7549" s="30"/>
      <c r="CC7549" s="30"/>
      <c r="CD7549" s="30"/>
      <c r="CE7549" s="30"/>
      <c r="CF7549" s="30"/>
      <c r="CG7549" s="30"/>
      <c r="CH7549" s="30"/>
      <c r="CI7549" s="30"/>
      <c r="CJ7549" s="30"/>
      <c r="CK7549" s="30"/>
      <c r="CL7549" s="30"/>
      <c r="CM7549" s="30"/>
      <c r="CN7549" s="30"/>
      <c r="CO7549" s="30"/>
      <c r="CP7549" s="30"/>
      <c r="CQ7549" s="30"/>
      <c r="CR7549" s="30"/>
      <c r="CS7549" s="30"/>
      <c r="CT7549" s="30"/>
      <c r="CU7549" s="68"/>
    </row>
    <row r="7550" spans="1:99" ht="14.45" customHeight="1" outlineLevel="4" thickBot="1">
      <c r="A7550" s="25">
        <f t="shared" si="117"/>
        <v>7549</v>
      </c>
      <c r="C7550" s="30"/>
      <c r="D7550" s="41"/>
      <c r="E7550" s="41"/>
      <c r="F7550" s="41"/>
      <c r="K7550" s="19" t="s">
        <v>8476</v>
      </c>
      <c r="BC7550" s="30"/>
      <c r="BD7550" s="67" t="s">
        <v>8477</v>
      </c>
      <c r="BE7550" s="30"/>
      <c r="BF7550" s="30"/>
      <c r="BG7550" s="30"/>
      <c r="BH7550" s="30"/>
      <c r="BI7550" s="30"/>
      <c r="BJ7550" s="30"/>
      <c r="BK7550" s="30"/>
      <c r="BL7550" s="30"/>
      <c r="BM7550" s="30"/>
      <c r="BN7550" s="30"/>
      <c r="BO7550" s="30"/>
      <c r="BP7550" s="30"/>
      <c r="BQ7550" s="30"/>
      <c r="BR7550" s="30"/>
      <c r="BS7550" s="30"/>
      <c r="BT7550" s="30"/>
      <c r="BU7550" s="30"/>
      <c r="BV7550" s="30"/>
      <c r="BW7550" s="30"/>
      <c r="BX7550" s="30"/>
      <c r="BY7550" s="30"/>
      <c r="BZ7550" s="30"/>
      <c r="CA7550" s="30"/>
      <c r="CB7550" s="30"/>
      <c r="CC7550" s="30"/>
      <c r="CD7550" s="30"/>
      <c r="CE7550" s="30"/>
      <c r="CF7550" s="30"/>
      <c r="CG7550" s="30"/>
      <c r="CH7550" s="30"/>
      <c r="CI7550" s="30"/>
      <c r="CJ7550" s="30"/>
      <c r="CK7550" s="30"/>
      <c r="CL7550" s="30"/>
      <c r="CM7550" s="30"/>
      <c r="CN7550" s="30"/>
      <c r="CO7550" s="30"/>
      <c r="CP7550" s="30"/>
      <c r="CQ7550" s="30"/>
      <c r="CR7550" s="30"/>
      <c r="CS7550" s="30"/>
      <c r="CT7550" s="30"/>
      <c r="CU7550" s="68"/>
    </row>
    <row r="7551" spans="1:99" ht="14.45" customHeight="1" outlineLevel="4" thickBot="1">
      <c r="A7551" s="25">
        <f t="shared" si="117"/>
        <v>7550</v>
      </c>
      <c r="C7551" s="30"/>
      <c r="D7551" s="41"/>
      <c r="E7551" s="41"/>
      <c r="F7551" s="41"/>
      <c r="K7551" s="19" t="s">
        <v>8478</v>
      </c>
      <c r="BC7551" s="30"/>
      <c r="BD7551" s="67" t="s">
        <v>8479</v>
      </c>
      <c r="BE7551" s="30"/>
      <c r="BF7551" s="30"/>
      <c r="BG7551" s="30"/>
      <c r="BH7551" s="30"/>
      <c r="BI7551" s="30"/>
      <c r="BJ7551" s="30"/>
      <c r="BK7551" s="30"/>
      <c r="BL7551" s="30"/>
      <c r="BM7551" s="30"/>
      <c r="BN7551" s="30"/>
      <c r="BO7551" s="30"/>
      <c r="BP7551" s="30"/>
      <c r="BQ7551" s="30"/>
      <c r="BR7551" s="30"/>
      <c r="BS7551" s="30"/>
      <c r="BT7551" s="30"/>
      <c r="BU7551" s="30"/>
      <c r="BV7551" s="30"/>
      <c r="BW7551" s="30"/>
      <c r="BX7551" s="30"/>
      <c r="BY7551" s="30"/>
      <c r="BZ7551" s="30"/>
      <c r="CA7551" s="30"/>
      <c r="CB7551" s="30"/>
      <c r="CC7551" s="30"/>
      <c r="CD7551" s="30"/>
      <c r="CE7551" s="30"/>
      <c r="CF7551" s="30"/>
      <c r="CG7551" s="30"/>
      <c r="CH7551" s="30"/>
      <c r="CI7551" s="30"/>
      <c r="CJ7551" s="30"/>
      <c r="CK7551" s="30"/>
      <c r="CL7551" s="30"/>
      <c r="CM7551" s="30"/>
      <c r="CN7551" s="30"/>
      <c r="CO7551" s="30"/>
      <c r="CP7551" s="30"/>
      <c r="CQ7551" s="30"/>
      <c r="CR7551" s="30"/>
      <c r="CS7551" s="30"/>
      <c r="CT7551" s="30"/>
      <c r="CU7551" s="68"/>
    </row>
    <row r="7552" spans="1:99" ht="14.45" customHeight="1" outlineLevel="4" thickBot="1">
      <c r="A7552" s="25">
        <f t="shared" si="117"/>
        <v>7551</v>
      </c>
      <c r="C7552" s="30"/>
      <c r="D7552" s="41"/>
      <c r="E7552" s="41"/>
      <c r="F7552" s="41"/>
      <c r="J7552" s="92" t="s">
        <v>8480</v>
      </c>
      <c r="BC7552" s="30"/>
      <c r="BD7552" s="30" t="s">
        <v>8481</v>
      </c>
      <c r="BE7552" s="30"/>
      <c r="BF7552" s="30"/>
      <c r="BG7552" s="30"/>
      <c r="BH7552" s="30"/>
      <c r="BI7552" s="30"/>
      <c r="BJ7552" s="30"/>
      <c r="BK7552" s="30"/>
      <c r="BL7552" s="30"/>
      <c r="BM7552" s="30"/>
      <c r="BN7552" s="30"/>
      <c r="BO7552" s="30"/>
      <c r="BP7552" s="30"/>
      <c r="BQ7552" s="30"/>
      <c r="BR7552" s="30"/>
      <c r="BS7552" s="30"/>
      <c r="BT7552" s="30"/>
      <c r="BU7552" s="30"/>
      <c r="BV7552" s="30"/>
      <c r="BW7552" s="30"/>
      <c r="BX7552" s="30"/>
      <c r="BY7552" s="30"/>
      <c r="BZ7552" s="30"/>
      <c r="CA7552" s="30"/>
      <c r="CB7552" s="30"/>
      <c r="CC7552" s="30"/>
      <c r="CD7552" s="30"/>
      <c r="CE7552" s="30"/>
      <c r="CF7552" s="30"/>
      <c r="CG7552" s="30"/>
      <c r="CH7552" s="30"/>
      <c r="CI7552" s="30"/>
      <c r="CJ7552" s="30"/>
      <c r="CK7552" s="30"/>
      <c r="CL7552" s="30"/>
      <c r="CM7552" s="30"/>
      <c r="CN7552" s="30"/>
      <c r="CO7552" s="30"/>
      <c r="CP7552" s="30"/>
      <c r="CQ7552" s="30"/>
      <c r="CR7552" s="30"/>
      <c r="CS7552" s="30"/>
      <c r="CT7552" s="30"/>
      <c r="CU7552" s="68"/>
    </row>
    <row r="7553" spans="1:99" ht="14.45" customHeight="1" outlineLevel="4" thickBot="1">
      <c r="A7553" s="25">
        <f t="shared" si="117"/>
        <v>7552</v>
      </c>
      <c r="C7553" s="30"/>
      <c r="D7553" s="41"/>
      <c r="E7553" s="41"/>
      <c r="F7553" s="41"/>
      <c r="K7553" s="19" t="s">
        <v>8482</v>
      </c>
      <c r="BC7553" s="76"/>
      <c r="BD7553" s="105" t="s">
        <v>8483</v>
      </c>
      <c r="BE7553" s="76"/>
      <c r="BF7553" s="76"/>
      <c r="BG7553" s="76"/>
      <c r="BH7553" s="76"/>
      <c r="BI7553" s="76"/>
      <c r="BJ7553" s="76"/>
      <c r="BK7553" s="76"/>
      <c r="BL7553" s="76"/>
      <c r="BM7553" s="76"/>
      <c r="BN7553" s="76"/>
      <c r="BO7553" s="76"/>
      <c r="BP7553" s="76"/>
      <c r="BQ7553" s="76"/>
      <c r="BR7553" s="76"/>
      <c r="BS7553" s="76"/>
      <c r="BT7553" s="76"/>
      <c r="BU7553" s="76"/>
      <c r="BV7553" s="76"/>
      <c r="BW7553" s="76"/>
      <c r="BX7553" s="76"/>
      <c r="BY7553" s="76"/>
      <c r="BZ7553" s="76"/>
      <c r="CA7553" s="76"/>
      <c r="CB7553" s="76"/>
      <c r="CC7553" s="76"/>
      <c r="CD7553" s="76"/>
      <c r="CE7553" s="76"/>
      <c r="CF7553" s="76"/>
      <c r="CG7553" s="76"/>
      <c r="CH7553" s="76"/>
      <c r="CI7553" s="76"/>
      <c r="CJ7553" s="76"/>
      <c r="CK7553" s="76"/>
      <c r="CL7553" s="76"/>
      <c r="CM7553" s="76"/>
      <c r="CN7553" s="76"/>
      <c r="CO7553" s="76"/>
      <c r="CP7553" s="76"/>
      <c r="CQ7553" s="76"/>
      <c r="CR7553" s="76"/>
      <c r="CS7553" s="76"/>
      <c r="CT7553" s="76"/>
      <c r="CU7553" s="77"/>
    </row>
    <row r="7554" spans="1:99" ht="14.45" customHeight="1" outlineLevel="4" thickBot="1">
      <c r="A7554" s="25">
        <f t="shared" si="117"/>
        <v>7553</v>
      </c>
      <c r="C7554" s="30"/>
      <c r="D7554" s="41"/>
      <c r="E7554" s="41"/>
      <c r="F7554" s="41"/>
      <c r="K7554" s="19" t="s">
        <v>8484</v>
      </c>
    </row>
    <row r="7555" spans="1:99" ht="14.45" customHeight="1" outlineLevel="4" thickBot="1">
      <c r="A7555" s="25">
        <f t="shared" si="117"/>
        <v>7554</v>
      </c>
      <c r="C7555" s="30"/>
      <c r="D7555" s="41"/>
      <c r="E7555" s="41"/>
      <c r="F7555" s="41"/>
      <c r="I7555" s="46" t="s">
        <v>4393</v>
      </c>
    </row>
    <row r="7556" spans="1:99" ht="14.45" customHeight="1" outlineLevel="4" thickBot="1">
      <c r="A7556" s="25">
        <f t="shared" si="117"/>
        <v>7555</v>
      </c>
      <c r="C7556" s="30"/>
      <c r="D7556" s="41"/>
      <c r="E7556" s="41"/>
      <c r="F7556" s="41"/>
      <c r="J7556" s="101" t="s">
        <v>8485</v>
      </c>
      <c r="BC7556" s="22" t="s">
        <v>8486</v>
      </c>
    </row>
    <row r="7557" spans="1:99" ht="14.45" customHeight="1" outlineLevel="4" thickBot="1">
      <c r="A7557" s="25">
        <f t="shared" si="117"/>
        <v>7556</v>
      </c>
      <c r="C7557" s="30"/>
      <c r="D7557" s="41"/>
      <c r="E7557" s="41"/>
      <c r="F7557" s="41"/>
      <c r="J7557" s="19" t="s">
        <v>8487</v>
      </c>
    </row>
    <row r="7558" spans="1:99" ht="14.45" customHeight="1" outlineLevel="4" thickBot="1">
      <c r="A7558" s="25">
        <f t="shared" si="117"/>
        <v>7557</v>
      </c>
      <c r="C7558" s="30"/>
      <c r="D7558" s="41"/>
      <c r="E7558" s="41"/>
      <c r="F7558" s="41"/>
      <c r="J7558" s="19" t="s">
        <v>8488</v>
      </c>
    </row>
    <row r="7559" spans="1:99" ht="14.45" customHeight="1" outlineLevel="4" thickBot="1">
      <c r="A7559" s="25">
        <f t="shared" si="117"/>
        <v>7558</v>
      </c>
      <c r="C7559" s="30"/>
      <c r="D7559" s="41"/>
      <c r="E7559" s="41"/>
      <c r="F7559" s="41"/>
      <c r="J7559" s="101" t="s">
        <v>8489</v>
      </c>
    </row>
    <row r="7560" spans="1:99" ht="14.45" customHeight="1" outlineLevel="4" thickBot="1">
      <c r="A7560" s="25">
        <f t="shared" si="117"/>
        <v>7559</v>
      </c>
      <c r="C7560" s="30"/>
      <c r="D7560" s="41"/>
      <c r="E7560" s="41"/>
      <c r="F7560" s="41"/>
      <c r="J7560" s="19" t="s">
        <v>8490</v>
      </c>
    </row>
    <row r="7561" spans="1:99" ht="14.45" customHeight="1" outlineLevel="4" thickBot="1">
      <c r="A7561" s="25">
        <f t="shared" si="117"/>
        <v>7560</v>
      </c>
      <c r="C7561" s="30"/>
      <c r="D7561" s="41"/>
      <c r="E7561" s="41"/>
      <c r="F7561" s="41"/>
      <c r="J7561" s="19" t="s">
        <v>8491</v>
      </c>
    </row>
    <row r="7562" spans="1:99" ht="14.45" customHeight="1" outlineLevel="4" thickBot="1">
      <c r="A7562" s="25">
        <f t="shared" si="117"/>
        <v>7561</v>
      </c>
      <c r="C7562" s="30"/>
      <c r="D7562" s="41"/>
      <c r="E7562" s="41"/>
      <c r="F7562" s="41"/>
      <c r="J7562" s="19" t="s">
        <v>8492</v>
      </c>
    </row>
    <row r="7563" spans="1:99" ht="14.45" customHeight="1" outlineLevel="4" thickBot="1">
      <c r="A7563" s="25">
        <f t="shared" si="117"/>
        <v>7562</v>
      </c>
      <c r="C7563" s="30"/>
      <c r="D7563" s="41"/>
      <c r="E7563" s="41"/>
      <c r="F7563" s="41"/>
      <c r="J7563" s="19" t="s">
        <v>8493</v>
      </c>
      <c r="BC7563" s="47" t="s">
        <v>8494</v>
      </c>
    </row>
    <row r="7564" spans="1:99" ht="14.45" customHeight="1" outlineLevel="4" thickBot="1">
      <c r="A7564" s="25">
        <f t="shared" ref="A7564:A7627" si="118">ROW()-1</f>
        <v>7563</v>
      </c>
      <c r="C7564" s="30"/>
      <c r="D7564" s="41"/>
      <c r="E7564" s="41"/>
      <c r="F7564" s="41"/>
      <c r="I7564" s="46" t="s">
        <v>8193</v>
      </c>
    </row>
    <row r="7565" spans="1:99" ht="14.45" customHeight="1" outlineLevel="4" thickBot="1">
      <c r="A7565" s="25">
        <f t="shared" si="118"/>
        <v>7564</v>
      </c>
      <c r="C7565" s="30"/>
      <c r="D7565" s="41"/>
      <c r="E7565" s="41"/>
      <c r="F7565" s="41"/>
      <c r="J7565" s="19" t="s">
        <v>8495</v>
      </c>
      <c r="AX7565" s="38"/>
      <c r="AY7565" s="38"/>
      <c r="AZ7565" s="38"/>
      <c r="BA7565" s="44"/>
      <c r="BC7565" s="22" t="s">
        <v>8496</v>
      </c>
    </row>
    <row r="7566" spans="1:99" ht="14.45" customHeight="1" outlineLevel="4" thickBot="1">
      <c r="A7566" s="25">
        <f t="shared" si="118"/>
        <v>7565</v>
      </c>
      <c r="C7566" s="30"/>
      <c r="D7566" s="41"/>
      <c r="E7566" s="41"/>
      <c r="F7566" s="41"/>
      <c r="J7566" s="38" t="s">
        <v>8497</v>
      </c>
      <c r="K7566" s="38"/>
      <c r="L7566" s="38"/>
      <c r="M7566" s="38"/>
      <c r="N7566" s="38"/>
      <c r="O7566" s="38"/>
      <c r="P7566" s="38"/>
      <c r="AS7566" s="38"/>
      <c r="AT7566" s="38"/>
      <c r="AU7566" s="38"/>
      <c r="AV7566" s="38"/>
      <c r="AW7566" s="38"/>
      <c r="AX7566" s="38"/>
      <c r="AY7566" s="38"/>
    </row>
    <row r="7567" spans="1:99" ht="14.45" customHeight="1" outlineLevel="4" thickBot="1">
      <c r="A7567" s="25">
        <f t="shared" si="118"/>
        <v>7566</v>
      </c>
      <c r="C7567" s="30"/>
      <c r="D7567" s="41"/>
      <c r="E7567" s="41"/>
      <c r="F7567" s="41"/>
      <c r="J7567" s="19" t="s">
        <v>5284</v>
      </c>
    </row>
    <row r="7568" spans="1:99" ht="14.45" customHeight="1" outlineLevel="4" thickBot="1">
      <c r="A7568" s="25">
        <f t="shared" si="118"/>
        <v>7567</v>
      </c>
      <c r="C7568" s="30"/>
      <c r="D7568" s="41"/>
      <c r="E7568" s="41"/>
      <c r="F7568" s="41"/>
      <c r="G7568" s="35" t="s">
        <v>8498</v>
      </c>
    </row>
    <row r="7569" spans="1:55" ht="14.45" customHeight="1" outlineLevel="4" thickBot="1">
      <c r="A7569" s="25">
        <f t="shared" si="118"/>
        <v>7568</v>
      </c>
      <c r="C7569" s="30"/>
      <c r="D7569" s="41"/>
      <c r="E7569" s="41"/>
      <c r="F7569" s="41"/>
      <c r="H7569" s="19" t="s">
        <v>8499</v>
      </c>
      <c r="AC7569" s="38"/>
      <c r="AD7569" s="38"/>
      <c r="AE7569" s="38"/>
      <c r="AF7569" s="38"/>
      <c r="AG7569" s="38"/>
      <c r="AH7569" s="38"/>
      <c r="AI7569" s="38"/>
      <c r="AT7569" s="38"/>
      <c r="AU7569" s="38"/>
      <c r="AV7569" s="38"/>
      <c r="AW7569" s="38"/>
      <c r="AX7569" s="38"/>
      <c r="AY7569" s="38"/>
      <c r="AZ7569" s="38"/>
      <c r="BA7569" s="44"/>
    </row>
    <row r="7570" spans="1:55" ht="14.45" customHeight="1" outlineLevel="4" thickBot="1">
      <c r="A7570" s="25">
        <f t="shared" si="118"/>
        <v>7569</v>
      </c>
      <c r="C7570" s="30"/>
      <c r="D7570" s="41"/>
      <c r="E7570" s="41"/>
      <c r="F7570" s="41"/>
      <c r="H7570" s="38" t="s">
        <v>8500</v>
      </c>
      <c r="I7570" s="38"/>
    </row>
    <row r="7571" spans="1:55" ht="14.45" customHeight="1" outlineLevel="4" thickBot="1">
      <c r="A7571" s="25">
        <f t="shared" si="118"/>
        <v>7570</v>
      </c>
      <c r="C7571" s="30"/>
      <c r="D7571" s="41"/>
      <c r="E7571" s="41"/>
      <c r="F7571" s="41"/>
      <c r="H7571" s="19" t="s">
        <v>8501</v>
      </c>
      <c r="BC7571" s="47" t="s">
        <v>8502</v>
      </c>
    </row>
    <row r="7572" spans="1:55" ht="14.45" customHeight="1" outlineLevel="4" thickBot="1">
      <c r="A7572" s="25">
        <f t="shared" si="118"/>
        <v>7571</v>
      </c>
      <c r="C7572" s="30"/>
      <c r="D7572" s="41"/>
      <c r="E7572" s="41"/>
      <c r="F7572" s="41"/>
      <c r="H7572" s="19" t="s">
        <v>8503</v>
      </c>
      <c r="AM7572" s="38"/>
      <c r="AN7572" s="38"/>
      <c r="AO7572" s="38"/>
      <c r="AP7572" s="38"/>
      <c r="AQ7572" s="38"/>
      <c r="AR7572" s="38"/>
      <c r="AS7572" s="38"/>
      <c r="BC7572" s="19"/>
    </row>
    <row r="7573" spans="1:55" ht="14.45" customHeight="1" outlineLevel="4" thickBot="1">
      <c r="A7573" s="25">
        <f t="shared" si="118"/>
        <v>7572</v>
      </c>
      <c r="C7573" s="30"/>
      <c r="D7573" s="41"/>
      <c r="E7573" s="41"/>
      <c r="F7573" s="41"/>
      <c r="H7573" s="19" t="s">
        <v>8504</v>
      </c>
    </row>
    <row r="7574" spans="1:55" ht="14.45" customHeight="1" outlineLevel="4" thickBot="1">
      <c r="A7574" s="25">
        <f t="shared" si="118"/>
        <v>7573</v>
      </c>
      <c r="C7574" s="30"/>
      <c r="D7574" s="41"/>
      <c r="E7574" s="41"/>
      <c r="F7574" s="41"/>
      <c r="H7574" s="19" t="s">
        <v>8505</v>
      </c>
      <c r="BC7574" s="47" t="s">
        <v>8506</v>
      </c>
    </row>
    <row r="7575" spans="1:55" ht="14.45" customHeight="1" outlineLevel="4" thickBot="1">
      <c r="A7575" s="25">
        <f t="shared" si="118"/>
        <v>7574</v>
      </c>
      <c r="C7575" s="30"/>
      <c r="D7575" s="41"/>
      <c r="E7575" s="41"/>
      <c r="F7575" s="41"/>
      <c r="G7575" s="35" t="s">
        <v>8507</v>
      </c>
    </row>
    <row r="7576" spans="1:55" ht="14.45" customHeight="1" outlineLevel="4" thickBot="1">
      <c r="A7576" s="25">
        <f t="shared" si="118"/>
        <v>7575</v>
      </c>
      <c r="C7576" s="30"/>
      <c r="D7576" s="41"/>
      <c r="E7576" s="41"/>
      <c r="F7576" s="41"/>
      <c r="H7576" s="19" t="s">
        <v>8508</v>
      </c>
      <c r="AQ7576" s="38"/>
      <c r="AR7576" s="38"/>
      <c r="AS7576" s="38"/>
      <c r="AT7576" s="38"/>
    </row>
    <row r="7577" spans="1:55" ht="14.45" customHeight="1" outlineLevel="4" thickBot="1">
      <c r="A7577" s="25">
        <f t="shared" si="118"/>
        <v>7576</v>
      </c>
      <c r="C7577" s="30"/>
      <c r="D7577" s="41"/>
      <c r="E7577" s="41"/>
      <c r="F7577" s="41"/>
      <c r="H7577" s="19" t="s">
        <v>8509</v>
      </c>
    </row>
    <row r="7578" spans="1:55" ht="14.45" customHeight="1" outlineLevel="4" thickBot="1">
      <c r="A7578" s="25">
        <f t="shared" si="118"/>
        <v>7577</v>
      </c>
      <c r="C7578" s="30"/>
      <c r="D7578" s="41"/>
      <c r="E7578" s="41"/>
      <c r="F7578" s="41"/>
      <c r="H7578" s="41" t="s">
        <v>4766</v>
      </c>
      <c r="I7578" s="55"/>
      <c r="J7578" s="55"/>
      <c r="K7578" s="55"/>
      <c r="L7578" s="55"/>
      <c r="M7578" s="55"/>
      <c r="N7578" s="55"/>
      <c r="O7578" s="55"/>
      <c r="P7578" s="55"/>
      <c r="Q7578" s="55"/>
      <c r="R7578" s="55"/>
      <c r="S7578" s="55"/>
      <c r="T7578" s="55"/>
      <c r="U7578" s="55"/>
      <c r="V7578" s="55"/>
      <c r="W7578" s="55"/>
      <c r="X7578" s="55"/>
      <c r="Y7578" s="55"/>
      <c r="Z7578" s="55"/>
      <c r="AA7578" s="55"/>
      <c r="AB7578" s="55"/>
      <c r="AC7578" s="55"/>
      <c r="AD7578" s="55"/>
      <c r="AE7578" s="55"/>
      <c r="AF7578" s="55"/>
      <c r="AG7578" s="55"/>
      <c r="AH7578" s="55"/>
      <c r="AI7578" s="55"/>
      <c r="AJ7578" s="55"/>
      <c r="AK7578" s="55"/>
      <c r="AL7578" s="55"/>
      <c r="AM7578" s="55"/>
      <c r="AN7578" s="55"/>
      <c r="AO7578" s="55"/>
      <c r="AP7578" s="55"/>
      <c r="AQ7578" s="55"/>
      <c r="AR7578" s="55"/>
      <c r="AS7578" s="55"/>
      <c r="AT7578" s="55"/>
      <c r="AU7578" s="55"/>
      <c r="AV7578" s="55"/>
      <c r="AW7578" s="55"/>
      <c r="AX7578" s="55"/>
      <c r="AY7578" s="55"/>
      <c r="AZ7578" s="55"/>
      <c r="BA7578" s="63"/>
    </row>
    <row r="7579" spans="1:55" ht="14.45" customHeight="1" outlineLevel="4" thickBot="1">
      <c r="A7579" s="25">
        <f t="shared" si="118"/>
        <v>7578</v>
      </c>
      <c r="C7579" s="30"/>
      <c r="D7579" s="41"/>
      <c r="E7579" s="41"/>
      <c r="F7579" s="41"/>
      <c r="I7579" s="123" t="s">
        <v>8510</v>
      </c>
      <c r="J7579" s="65"/>
      <c r="K7579" s="65"/>
      <c r="L7579" s="65"/>
      <c r="M7579" s="65"/>
      <c r="N7579" s="65"/>
      <c r="O7579" s="65"/>
      <c r="P7579" s="65"/>
      <c r="Q7579" s="65"/>
      <c r="R7579" s="65"/>
      <c r="S7579" s="65"/>
      <c r="T7579" s="65"/>
      <c r="U7579" s="65"/>
      <c r="V7579" s="65"/>
      <c r="W7579" s="65"/>
      <c r="X7579" s="65"/>
      <c r="Y7579" s="65"/>
      <c r="Z7579" s="65"/>
      <c r="AA7579" s="65"/>
      <c r="AB7579" s="65"/>
      <c r="AC7579" s="65"/>
      <c r="AD7579" s="65"/>
      <c r="AE7579" s="65"/>
      <c r="AF7579" s="65"/>
      <c r="AG7579" s="65"/>
      <c r="AH7579" s="65"/>
      <c r="AI7579" s="65"/>
      <c r="AJ7579" s="65"/>
      <c r="AK7579" s="65"/>
      <c r="AL7579" s="65"/>
      <c r="AM7579" s="65"/>
      <c r="AN7579" s="65"/>
      <c r="AO7579" s="65"/>
      <c r="AP7579" s="65"/>
      <c r="AQ7579" s="65"/>
      <c r="AR7579" s="65"/>
      <c r="AS7579" s="65"/>
      <c r="AT7579" s="65"/>
      <c r="AU7579" s="65"/>
      <c r="AV7579" s="65"/>
      <c r="AW7579" s="65"/>
      <c r="AX7579" s="65"/>
      <c r="AY7579" s="65"/>
      <c r="AZ7579" s="65"/>
      <c r="BA7579" s="66"/>
    </row>
    <row r="7580" spans="1:55" ht="14.45" customHeight="1" outlineLevel="4" thickBot="1">
      <c r="A7580" s="25">
        <f t="shared" si="118"/>
        <v>7579</v>
      </c>
      <c r="C7580" s="30"/>
      <c r="D7580" s="41"/>
      <c r="E7580" s="41"/>
      <c r="F7580" s="41"/>
      <c r="I7580" s="30"/>
      <c r="J7580" s="154" t="s">
        <v>8511</v>
      </c>
      <c r="K7580" s="30"/>
      <c r="L7580" s="30"/>
      <c r="M7580" s="30"/>
      <c r="N7580" s="30"/>
      <c r="O7580" s="30"/>
      <c r="P7580" s="30"/>
      <c r="Q7580" s="30"/>
      <c r="R7580" s="30"/>
      <c r="S7580" s="30"/>
      <c r="T7580" s="30"/>
      <c r="U7580" s="30"/>
      <c r="V7580" s="30"/>
      <c r="W7580" s="30"/>
      <c r="X7580" s="30"/>
      <c r="Y7580" s="30"/>
      <c r="Z7580" s="30"/>
      <c r="AA7580" s="30"/>
      <c r="AB7580" s="30"/>
      <c r="AC7580" s="30"/>
      <c r="AD7580" s="30"/>
      <c r="AE7580" s="30"/>
      <c r="AF7580" s="30"/>
      <c r="AG7580" s="30"/>
      <c r="AH7580" s="30"/>
      <c r="AI7580" s="30"/>
      <c r="AJ7580" s="30"/>
      <c r="AK7580" s="30"/>
      <c r="AL7580" s="30"/>
      <c r="AM7580" s="30"/>
      <c r="AN7580" s="30"/>
      <c r="AO7580" s="30"/>
      <c r="AP7580" s="30"/>
      <c r="AQ7580" s="30"/>
      <c r="AR7580" s="30"/>
      <c r="AS7580" s="30"/>
      <c r="AT7580" s="30"/>
      <c r="AU7580" s="30"/>
      <c r="AV7580" s="30"/>
      <c r="AW7580" s="30"/>
      <c r="AX7580" s="30"/>
      <c r="AY7580" s="30"/>
      <c r="AZ7580" s="30"/>
      <c r="BA7580" s="68"/>
    </row>
    <row r="7581" spans="1:55" ht="14.45" customHeight="1" outlineLevel="4" thickBot="1">
      <c r="A7581" s="25">
        <f t="shared" si="118"/>
        <v>7580</v>
      </c>
      <c r="C7581" s="30"/>
      <c r="D7581" s="41"/>
      <c r="E7581" s="41"/>
      <c r="F7581" s="41"/>
      <c r="I7581" s="30"/>
      <c r="J7581" s="30"/>
      <c r="K7581" s="30" t="s">
        <v>8512</v>
      </c>
      <c r="L7581" s="30"/>
      <c r="M7581" s="30"/>
      <c r="N7581" s="30"/>
      <c r="O7581" s="30"/>
      <c r="P7581" s="30"/>
      <c r="Q7581" s="30"/>
      <c r="R7581" s="30"/>
      <c r="S7581" s="30"/>
      <c r="T7581" s="30"/>
      <c r="U7581" s="30"/>
      <c r="V7581" s="30"/>
      <c r="W7581" s="30"/>
      <c r="X7581" s="30"/>
      <c r="Y7581" s="30"/>
      <c r="Z7581" s="30"/>
      <c r="AA7581" s="30"/>
      <c r="AB7581" s="30"/>
      <c r="AC7581" s="30"/>
      <c r="AD7581" s="30"/>
      <c r="AE7581" s="30"/>
      <c r="AF7581" s="30"/>
      <c r="AG7581" s="30"/>
      <c r="AH7581" s="30"/>
      <c r="AI7581" s="30"/>
      <c r="AJ7581" s="30"/>
      <c r="AK7581" s="30"/>
      <c r="AL7581" s="30"/>
      <c r="AM7581" s="30"/>
      <c r="AN7581" s="30"/>
      <c r="AO7581" s="30"/>
      <c r="AP7581" s="30"/>
      <c r="AQ7581" s="30"/>
      <c r="AR7581" s="30"/>
      <c r="AS7581" s="30"/>
      <c r="AT7581" s="30"/>
      <c r="AU7581" s="30"/>
      <c r="AV7581" s="30"/>
      <c r="AW7581" s="30"/>
      <c r="AX7581" s="30"/>
      <c r="AY7581" s="30"/>
      <c r="AZ7581" s="30"/>
      <c r="BA7581" s="68"/>
    </row>
    <row r="7582" spans="1:55" ht="14.45" customHeight="1" outlineLevel="4" thickBot="1">
      <c r="A7582" s="25">
        <f t="shared" si="118"/>
        <v>7581</v>
      </c>
      <c r="C7582" s="30"/>
      <c r="D7582" s="41"/>
      <c r="E7582" s="41"/>
      <c r="F7582" s="41"/>
      <c r="I7582" s="30"/>
      <c r="J7582" s="30"/>
      <c r="K7582" s="30" t="s">
        <v>8513</v>
      </c>
      <c r="L7582" s="30"/>
      <c r="M7582" s="30"/>
      <c r="N7582" s="30"/>
      <c r="O7582" s="30"/>
      <c r="P7582" s="30"/>
      <c r="Q7582" s="30"/>
      <c r="R7582" s="30"/>
      <c r="S7582" s="30"/>
      <c r="T7582" s="30"/>
      <c r="U7582" s="30"/>
      <c r="V7582" s="30"/>
      <c r="W7582" s="30"/>
      <c r="X7582" s="30"/>
      <c r="Y7582" s="30"/>
      <c r="Z7582" s="30"/>
      <c r="AA7582" s="30"/>
      <c r="AB7582" s="30"/>
      <c r="AC7582" s="30"/>
      <c r="AD7582" s="30"/>
      <c r="AE7582" s="30"/>
      <c r="AF7582" s="30"/>
      <c r="AG7582" s="30"/>
      <c r="AH7582" s="30"/>
      <c r="AI7582" s="30"/>
      <c r="AJ7582" s="30"/>
      <c r="AK7582" s="30"/>
      <c r="AL7582" s="30"/>
      <c r="AM7582" s="30"/>
      <c r="AN7582" s="30"/>
      <c r="AO7582" s="30"/>
      <c r="AP7582" s="30"/>
      <c r="AQ7582" s="30"/>
      <c r="AR7582" s="30"/>
      <c r="AS7582" s="30"/>
      <c r="AT7582" s="30"/>
      <c r="AU7582" s="30"/>
      <c r="AV7582" s="30"/>
      <c r="AW7582" s="30"/>
      <c r="AX7582" s="30"/>
      <c r="AY7582" s="30"/>
      <c r="AZ7582" s="30"/>
      <c r="BA7582" s="68"/>
    </row>
    <row r="7583" spans="1:55" ht="14.45" customHeight="1" outlineLevel="4" thickBot="1">
      <c r="A7583" s="25">
        <f t="shared" si="118"/>
        <v>7582</v>
      </c>
      <c r="C7583" s="30"/>
      <c r="D7583" s="41"/>
      <c r="E7583" s="41"/>
      <c r="F7583" s="41"/>
      <c r="I7583" s="30"/>
      <c r="J7583" s="30"/>
      <c r="K7583" s="30" t="s">
        <v>8514</v>
      </c>
      <c r="L7583" s="30"/>
      <c r="M7583" s="30"/>
      <c r="N7583" s="30"/>
      <c r="O7583" s="30"/>
      <c r="P7583" s="30"/>
      <c r="Q7583" s="30"/>
      <c r="R7583" s="30"/>
      <c r="S7583" s="30"/>
      <c r="T7583" s="30"/>
      <c r="U7583" s="30"/>
      <c r="V7583" s="30"/>
      <c r="W7583" s="30"/>
      <c r="X7583" s="30"/>
      <c r="Y7583" s="30"/>
      <c r="Z7583" s="30"/>
      <c r="AA7583" s="30"/>
      <c r="AB7583" s="30"/>
      <c r="AC7583" s="30"/>
      <c r="AD7583" s="30"/>
      <c r="AE7583" s="30"/>
      <c r="AF7583" s="30"/>
      <c r="AG7583" s="30"/>
      <c r="AH7583" s="30"/>
      <c r="AI7583" s="30"/>
      <c r="AJ7583" s="30"/>
      <c r="AK7583" s="30"/>
      <c r="AL7583" s="30"/>
      <c r="AM7583" s="30"/>
      <c r="AN7583" s="30"/>
      <c r="AO7583" s="30"/>
      <c r="AP7583" s="30"/>
      <c r="AQ7583" s="30"/>
      <c r="AR7583" s="30"/>
      <c r="AS7583" s="30"/>
      <c r="AT7583" s="30"/>
      <c r="AU7583" s="30"/>
      <c r="AV7583" s="30"/>
      <c r="AW7583" s="30"/>
      <c r="AX7583" s="30"/>
      <c r="AY7583" s="30"/>
      <c r="AZ7583" s="30"/>
      <c r="BA7583" s="68"/>
    </row>
    <row r="7584" spans="1:55" ht="14.45" customHeight="1" outlineLevel="4" thickBot="1">
      <c r="A7584" s="25">
        <f t="shared" si="118"/>
        <v>7583</v>
      </c>
      <c r="C7584" s="30"/>
      <c r="D7584" s="41"/>
      <c r="E7584" s="41"/>
      <c r="F7584" s="41"/>
      <c r="I7584" s="30"/>
      <c r="J7584" s="30"/>
      <c r="K7584" s="30" t="s">
        <v>8515</v>
      </c>
      <c r="L7584" s="30"/>
      <c r="M7584" s="30"/>
      <c r="N7584" s="30"/>
      <c r="O7584" s="30"/>
      <c r="P7584" s="30"/>
      <c r="Q7584" s="30"/>
      <c r="R7584" s="30"/>
      <c r="S7584" s="30"/>
      <c r="T7584" s="30"/>
      <c r="U7584" s="30"/>
      <c r="V7584" s="30"/>
      <c r="W7584" s="30"/>
      <c r="X7584" s="30"/>
      <c r="Y7584" s="30"/>
      <c r="Z7584" s="30"/>
      <c r="AA7584" s="30"/>
      <c r="AB7584" s="30"/>
      <c r="AC7584" s="30"/>
      <c r="AD7584" s="30"/>
      <c r="AE7584" s="30"/>
      <c r="AF7584" s="30"/>
      <c r="AG7584" s="30"/>
      <c r="AH7584" s="30"/>
      <c r="AI7584" s="30"/>
      <c r="AJ7584" s="30"/>
      <c r="AK7584" s="30"/>
      <c r="AL7584" s="30"/>
      <c r="AM7584" s="30"/>
      <c r="AN7584" s="30"/>
      <c r="AO7584" s="30"/>
      <c r="AP7584" s="30"/>
      <c r="AQ7584" s="30"/>
      <c r="AR7584" s="30"/>
      <c r="AS7584" s="30"/>
      <c r="AT7584" s="30"/>
      <c r="AU7584" s="30"/>
      <c r="AV7584" s="30"/>
      <c r="AW7584" s="30"/>
      <c r="AX7584" s="30"/>
      <c r="AY7584" s="30"/>
      <c r="AZ7584" s="30"/>
      <c r="BA7584" s="68"/>
    </row>
    <row r="7585" spans="1:55" ht="14.45" customHeight="1" outlineLevel="4" thickBot="1">
      <c r="A7585" s="25">
        <f t="shared" si="118"/>
        <v>7584</v>
      </c>
      <c r="C7585" s="30"/>
      <c r="D7585" s="41"/>
      <c r="E7585" s="41"/>
      <c r="F7585" s="41"/>
      <c r="I7585" s="30"/>
      <c r="J7585" s="30"/>
      <c r="K7585" s="30" t="s">
        <v>8516</v>
      </c>
      <c r="L7585" s="30"/>
      <c r="M7585" s="30"/>
      <c r="N7585" s="30"/>
      <c r="O7585" s="30"/>
      <c r="P7585" s="30"/>
      <c r="Q7585" s="30"/>
      <c r="R7585" s="30"/>
      <c r="S7585" s="30"/>
      <c r="T7585" s="30"/>
      <c r="U7585" s="30"/>
      <c r="V7585" s="30"/>
      <c r="W7585" s="30"/>
      <c r="X7585" s="30"/>
      <c r="Y7585" s="30"/>
      <c r="Z7585" s="30"/>
      <c r="AA7585" s="30"/>
      <c r="AB7585" s="30"/>
      <c r="AC7585" s="30"/>
      <c r="AD7585" s="30"/>
      <c r="AE7585" s="30"/>
      <c r="AF7585" s="30"/>
      <c r="AG7585" s="30"/>
      <c r="AH7585" s="30"/>
      <c r="AI7585" s="30"/>
      <c r="AJ7585" s="30"/>
      <c r="AK7585" s="30"/>
      <c r="AL7585" s="30"/>
      <c r="AM7585" s="30"/>
      <c r="AN7585" s="30"/>
      <c r="AO7585" s="30"/>
      <c r="AP7585" s="30"/>
      <c r="AQ7585" s="30"/>
      <c r="AR7585" s="30"/>
      <c r="AS7585" s="30"/>
      <c r="AT7585" s="30"/>
      <c r="AU7585" s="30"/>
      <c r="AV7585" s="30"/>
      <c r="AW7585" s="30"/>
      <c r="AX7585" s="30"/>
      <c r="AY7585" s="30"/>
      <c r="AZ7585" s="30"/>
      <c r="BA7585" s="68"/>
    </row>
    <row r="7586" spans="1:55" ht="14.45" customHeight="1" outlineLevel="4" thickBot="1">
      <c r="A7586" s="25">
        <f t="shared" si="118"/>
        <v>7585</v>
      </c>
      <c r="C7586" s="30"/>
      <c r="D7586" s="41"/>
      <c r="E7586" s="41"/>
      <c r="F7586" s="41"/>
      <c r="I7586" s="30"/>
      <c r="J7586" s="30"/>
      <c r="K7586" s="30" t="s">
        <v>8517</v>
      </c>
      <c r="L7586" s="30"/>
      <c r="M7586" s="30"/>
      <c r="N7586" s="30"/>
      <c r="O7586" s="30"/>
      <c r="P7586" s="30"/>
      <c r="Q7586" s="30"/>
      <c r="R7586" s="30"/>
      <c r="S7586" s="30"/>
      <c r="T7586" s="30"/>
      <c r="U7586" s="30"/>
      <c r="V7586" s="30"/>
      <c r="W7586" s="30"/>
      <c r="X7586" s="30"/>
      <c r="Y7586" s="30"/>
      <c r="Z7586" s="30"/>
      <c r="AA7586" s="30"/>
      <c r="AB7586" s="30"/>
      <c r="AC7586" s="30"/>
      <c r="AD7586" s="30"/>
      <c r="AE7586" s="30"/>
      <c r="AF7586" s="30"/>
      <c r="AG7586" s="30"/>
      <c r="AH7586" s="30"/>
      <c r="AI7586" s="30"/>
      <c r="AJ7586" s="30"/>
      <c r="AK7586" s="30"/>
      <c r="AL7586" s="30"/>
      <c r="AM7586" s="30"/>
      <c r="AN7586" s="30"/>
      <c r="AO7586" s="30"/>
      <c r="AP7586" s="30"/>
      <c r="AQ7586" s="30"/>
      <c r="AR7586" s="30"/>
      <c r="AS7586" s="30"/>
      <c r="AT7586" s="30"/>
      <c r="AU7586" s="30"/>
      <c r="AV7586" s="30"/>
      <c r="AW7586" s="30"/>
      <c r="AX7586" s="30"/>
      <c r="AY7586" s="30"/>
      <c r="AZ7586" s="30"/>
      <c r="BA7586" s="68"/>
      <c r="BC7586" s="47" t="s">
        <v>8518</v>
      </c>
    </row>
    <row r="7587" spans="1:55" ht="14.45" customHeight="1" outlineLevel="4" thickBot="1">
      <c r="A7587" s="25">
        <f t="shared" si="118"/>
        <v>7586</v>
      </c>
      <c r="C7587" s="30"/>
      <c r="D7587" s="41"/>
      <c r="E7587" s="41"/>
      <c r="F7587" s="41"/>
      <c r="I7587" s="30"/>
      <c r="J7587" s="154" t="s">
        <v>8519</v>
      </c>
      <c r="K7587" s="30"/>
      <c r="L7587" s="30"/>
      <c r="M7587" s="30"/>
      <c r="N7587" s="30"/>
      <c r="O7587" s="30"/>
      <c r="P7587" s="30"/>
      <c r="Q7587" s="30"/>
      <c r="R7587" s="30"/>
      <c r="S7587" s="30"/>
      <c r="T7587" s="30"/>
      <c r="U7587" s="30"/>
      <c r="V7587" s="30"/>
      <c r="W7587" s="30"/>
      <c r="X7587" s="30"/>
      <c r="Y7587" s="30"/>
      <c r="Z7587" s="30"/>
      <c r="AA7587" s="30"/>
      <c r="AB7587" s="30"/>
      <c r="AC7587" s="30"/>
      <c r="AD7587" s="30"/>
      <c r="AE7587" s="30"/>
      <c r="AF7587" s="30"/>
      <c r="AG7587" s="30"/>
      <c r="AH7587" s="30"/>
      <c r="AI7587" s="30"/>
      <c r="AJ7587" s="30"/>
      <c r="AK7587" s="30"/>
      <c r="AL7587" s="30"/>
      <c r="AM7587" s="30"/>
      <c r="AN7587" s="30"/>
      <c r="AO7587" s="30"/>
      <c r="AP7587" s="30"/>
      <c r="AQ7587" s="30"/>
      <c r="AR7587" s="30"/>
      <c r="AS7587" s="30"/>
      <c r="AT7587" s="30"/>
      <c r="AU7587" s="30"/>
      <c r="AV7587" s="30"/>
      <c r="AW7587" s="30"/>
      <c r="AX7587" s="30"/>
      <c r="AY7587" s="30"/>
      <c r="AZ7587" s="30"/>
      <c r="BA7587" s="68"/>
    </row>
    <row r="7588" spans="1:55" ht="14.45" customHeight="1" outlineLevel="4" thickBot="1">
      <c r="A7588" s="25">
        <f t="shared" si="118"/>
        <v>7587</v>
      </c>
      <c r="C7588" s="30"/>
      <c r="D7588" s="41"/>
      <c r="E7588" s="41"/>
      <c r="F7588" s="41"/>
      <c r="I7588" s="30"/>
      <c r="J7588" s="30"/>
      <c r="K7588" s="30" t="s">
        <v>8520</v>
      </c>
      <c r="L7588" s="30"/>
      <c r="M7588" s="30"/>
      <c r="N7588" s="30"/>
      <c r="O7588" s="30"/>
      <c r="P7588" s="30"/>
      <c r="Q7588" s="30"/>
      <c r="R7588" s="30"/>
      <c r="S7588" s="30"/>
      <c r="T7588" s="30"/>
      <c r="U7588" s="30"/>
      <c r="V7588" s="30"/>
      <c r="W7588" s="30"/>
      <c r="X7588" s="30"/>
      <c r="Y7588" s="30"/>
      <c r="Z7588" s="30"/>
      <c r="AA7588" s="30"/>
      <c r="AB7588" s="30"/>
      <c r="AC7588" s="30"/>
      <c r="AD7588" s="30"/>
      <c r="AE7588" s="30"/>
      <c r="AF7588" s="30"/>
      <c r="AG7588" s="30"/>
      <c r="AH7588" s="30"/>
      <c r="AI7588" s="30"/>
      <c r="AJ7588" s="30"/>
      <c r="AK7588" s="30"/>
      <c r="AL7588" s="30"/>
      <c r="AM7588" s="30"/>
      <c r="AN7588" s="30"/>
      <c r="AO7588" s="30"/>
      <c r="AP7588" s="30"/>
      <c r="AQ7588" s="30"/>
      <c r="AR7588" s="30"/>
      <c r="AS7588" s="30"/>
      <c r="AT7588" s="30"/>
      <c r="AU7588" s="30"/>
      <c r="AV7588" s="30"/>
      <c r="AW7588" s="30"/>
      <c r="AX7588" s="30"/>
      <c r="AY7588" s="30"/>
      <c r="AZ7588" s="30"/>
      <c r="BA7588" s="68"/>
    </row>
    <row r="7589" spans="1:55" ht="14.45" customHeight="1" outlineLevel="4" thickBot="1">
      <c r="A7589" s="25">
        <f t="shared" si="118"/>
        <v>7588</v>
      </c>
      <c r="C7589" s="30"/>
      <c r="D7589" s="41"/>
      <c r="E7589" s="41"/>
      <c r="F7589" s="41"/>
      <c r="I7589" s="30"/>
      <c r="J7589" s="30"/>
      <c r="K7589" s="30" t="s">
        <v>8521</v>
      </c>
      <c r="L7589" s="30"/>
      <c r="M7589" s="30"/>
      <c r="N7589" s="30"/>
      <c r="O7589" s="30"/>
      <c r="P7589" s="30"/>
      <c r="Q7589" s="30"/>
      <c r="R7589" s="30"/>
      <c r="S7589" s="30"/>
      <c r="T7589" s="30"/>
      <c r="U7589" s="30"/>
      <c r="V7589" s="30"/>
      <c r="W7589" s="30"/>
      <c r="X7589" s="30"/>
      <c r="Y7589" s="30"/>
      <c r="Z7589" s="30"/>
      <c r="AA7589" s="30"/>
      <c r="AB7589" s="30"/>
      <c r="AC7589" s="30"/>
      <c r="AD7589" s="30"/>
      <c r="AE7589" s="30"/>
      <c r="AF7589" s="30"/>
      <c r="AG7589" s="30"/>
      <c r="AH7589" s="30"/>
      <c r="AI7589" s="30"/>
      <c r="AJ7589" s="30"/>
      <c r="AK7589" s="30"/>
      <c r="AL7589" s="30"/>
      <c r="AM7589" s="30"/>
      <c r="AN7589" s="30"/>
      <c r="AO7589" s="30"/>
      <c r="AP7589" s="30"/>
      <c r="AQ7589" s="30"/>
      <c r="AR7589" s="30"/>
      <c r="AS7589" s="30"/>
      <c r="AT7589" s="30"/>
      <c r="AU7589" s="30"/>
      <c r="AV7589" s="30"/>
      <c r="AW7589" s="30"/>
      <c r="AX7589" s="30"/>
      <c r="AY7589" s="30"/>
      <c r="AZ7589" s="30"/>
      <c r="BA7589" s="68"/>
    </row>
    <row r="7590" spans="1:55" ht="14.45" customHeight="1" outlineLevel="4" thickBot="1">
      <c r="A7590" s="25">
        <f t="shared" si="118"/>
        <v>7589</v>
      </c>
      <c r="C7590" s="30"/>
      <c r="D7590" s="41"/>
      <c r="E7590" s="41"/>
      <c r="F7590" s="41"/>
      <c r="I7590" s="30"/>
      <c r="J7590" s="30"/>
      <c r="K7590" s="30" t="s">
        <v>8522</v>
      </c>
      <c r="L7590" s="30"/>
      <c r="M7590" s="30"/>
      <c r="N7590" s="30"/>
      <c r="O7590" s="30"/>
      <c r="P7590" s="30"/>
      <c r="Q7590" s="30"/>
      <c r="R7590" s="30"/>
      <c r="S7590" s="30"/>
      <c r="T7590" s="30"/>
      <c r="U7590" s="30"/>
      <c r="V7590" s="30"/>
      <c r="W7590" s="30"/>
      <c r="X7590" s="30"/>
      <c r="Y7590" s="30"/>
      <c r="Z7590" s="30"/>
      <c r="AA7590" s="30"/>
      <c r="AB7590" s="30"/>
      <c r="AC7590" s="30"/>
      <c r="AD7590" s="30"/>
      <c r="AE7590" s="30"/>
      <c r="AF7590" s="30"/>
      <c r="AG7590" s="30"/>
      <c r="AH7590" s="30"/>
      <c r="AI7590" s="30"/>
      <c r="AJ7590" s="30"/>
      <c r="AK7590" s="30"/>
      <c r="AL7590" s="30"/>
      <c r="AM7590" s="30"/>
      <c r="AN7590" s="30"/>
      <c r="AO7590" s="30"/>
      <c r="AP7590" s="30"/>
      <c r="AQ7590" s="30"/>
      <c r="AR7590" s="30"/>
      <c r="AS7590" s="30"/>
      <c r="AT7590" s="30"/>
      <c r="AU7590" s="30"/>
      <c r="AV7590" s="30"/>
      <c r="AW7590" s="30"/>
      <c r="AX7590" s="30"/>
      <c r="AY7590" s="30"/>
      <c r="AZ7590" s="30"/>
      <c r="BA7590" s="68"/>
    </row>
    <row r="7591" spans="1:55" ht="14.45" customHeight="1" outlineLevel="4" thickBot="1">
      <c r="A7591" s="25">
        <f t="shared" si="118"/>
        <v>7590</v>
      </c>
      <c r="C7591" s="30"/>
      <c r="D7591" s="41"/>
      <c r="E7591" s="41"/>
      <c r="F7591" s="41"/>
      <c r="I7591" s="30"/>
      <c r="J7591" s="30"/>
      <c r="K7591" s="30" t="s">
        <v>8523</v>
      </c>
      <c r="L7591" s="30"/>
      <c r="M7591" s="30"/>
      <c r="N7591" s="30"/>
      <c r="O7591" s="30"/>
      <c r="P7591" s="30"/>
      <c r="Q7591" s="30"/>
      <c r="R7591" s="30"/>
      <c r="S7591" s="30"/>
      <c r="T7591" s="30"/>
      <c r="U7591" s="30"/>
      <c r="V7591" s="30"/>
      <c r="W7591" s="30"/>
      <c r="X7591" s="30"/>
      <c r="Y7591" s="30"/>
      <c r="Z7591" s="30"/>
      <c r="AA7591" s="30"/>
      <c r="AB7591" s="30"/>
      <c r="AC7591" s="30"/>
      <c r="AD7591" s="30"/>
      <c r="AE7591" s="30"/>
      <c r="AF7591" s="30"/>
      <c r="AG7591" s="30"/>
      <c r="AH7591" s="30"/>
      <c r="AI7591" s="30"/>
      <c r="AJ7591" s="30"/>
      <c r="AK7591" s="30"/>
      <c r="AL7591" s="30"/>
      <c r="AM7591" s="30"/>
      <c r="AN7591" s="30"/>
      <c r="AO7591" s="30"/>
      <c r="AP7591" s="30"/>
      <c r="AQ7591" s="30"/>
      <c r="AR7591" s="30"/>
      <c r="AS7591" s="30"/>
      <c r="AT7591" s="30"/>
      <c r="AU7591" s="30"/>
      <c r="AV7591" s="30"/>
      <c r="AW7591" s="30"/>
      <c r="AX7591" s="30"/>
      <c r="AY7591" s="30"/>
      <c r="AZ7591" s="30"/>
      <c r="BA7591" s="68"/>
    </row>
    <row r="7592" spans="1:55" ht="14.45" customHeight="1" outlineLevel="4" thickBot="1">
      <c r="A7592" s="25">
        <f t="shared" si="118"/>
        <v>7591</v>
      </c>
      <c r="C7592" s="30"/>
      <c r="D7592" s="41"/>
      <c r="E7592" s="41"/>
      <c r="F7592" s="41"/>
      <c r="I7592" s="30"/>
      <c r="J7592" s="30"/>
      <c r="K7592" s="30" t="s">
        <v>8524</v>
      </c>
      <c r="L7592" s="30"/>
      <c r="M7592" s="30"/>
      <c r="N7592" s="30"/>
      <c r="O7592" s="30"/>
      <c r="P7592" s="30"/>
      <c r="Q7592" s="30"/>
      <c r="R7592" s="30"/>
      <c r="S7592" s="30"/>
      <c r="T7592" s="30"/>
      <c r="U7592" s="30"/>
      <c r="V7592" s="30"/>
      <c r="W7592" s="30"/>
      <c r="X7592" s="30"/>
      <c r="Y7592" s="30"/>
      <c r="Z7592" s="30"/>
      <c r="AA7592" s="30"/>
      <c r="AB7592" s="30"/>
      <c r="AC7592" s="30"/>
      <c r="AD7592" s="30"/>
      <c r="AE7592" s="30"/>
      <c r="AF7592" s="30"/>
      <c r="AG7592" s="30"/>
      <c r="AH7592" s="30"/>
      <c r="AI7592" s="30"/>
      <c r="AJ7592" s="30"/>
      <c r="AK7592" s="30"/>
      <c r="AL7592" s="30"/>
      <c r="AM7592" s="30"/>
      <c r="AN7592" s="30"/>
      <c r="AO7592" s="30"/>
      <c r="AP7592" s="30"/>
      <c r="AQ7592" s="30"/>
      <c r="AR7592" s="30"/>
      <c r="AS7592" s="30"/>
      <c r="AT7592" s="30"/>
      <c r="AU7592" s="30"/>
      <c r="AV7592" s="30"/>
      <c r="AW7592" s="30"/>
      <c r="AX7592" s="30"/>
      <c r="AY7592" s="30"/>
      <c r="AZ7592" s="30"/>
      <c r="BA7592" s="68"/>
    </row>
    <row r="7593" spans="1:55" ht="14.45" customHeight="1" outlineLevel="4" thickBot="1">
      <c r="A7593" s="25">
        <f t="shared" si="118"/>
        <v>7592</v>
      </c>
      <c r="C7593" s="30"/>
      <c r="D7593" s="41"/>
      <c r="E7593" s="41"/>
      <c r="F7593" s="41"/>
      <c r="I7593" s="30"/>
      <c r="J7593" s="30"/>
      <c r="K7593" s="30" t="s">
        <v>8525</v>
      </c>
      <c r="L7593" s="30"/>
      <c r="M7593" s="30"/>
      <c r="N7593" s="30"/>
      <c r="O7593" s="30"/>
      <c r="P7593" s="30"/>
      <c r="Q7593" s="30"/>
      <c r="R7593" s="30"/>
      <c r="S7593" s="30"/>
      <c r="T7593" s="30"/>
      <c r="U7593" s="30"/>
      <c r="V7593" s="30"/>
      <c r="W7593" s="30"/>
      <c r="X7593" s="30"/>
      <c r="Y7593" s="30"/>
      <c r="Z7593" s="30"/>
      <c r="AA7593" s="30"/>
      <c r="AB7593" s="30"/>
      <c r="AC7593" s="30"/>
      <c r="AD7593" s="30"/>
      <c r="AE7593" s="30"/>
      <c r="AF7593" s="30"/>
      <c r="AG7593" s="30"/>
      <c r="AH7593" s="30"/>
      <c r="AI7593" s="30"/>
      <c r="AJ7593" s="30"/>
      <c r="AK7593" s="30"/>
      <c r="AL7593" s="30"/>
      <c r="AM7593" s="30"/>
      <c r="AN7593" s="30"/>
      <c r="AO7593" s="30"/>
      <c r="AP7593" s="30"/>
      <c r="AQ7593" s="30"/>
      <c r="AR7593" s="30"/>
      <c r="AS7593" s="30"/>
      <c r="AT7593" s="30"/>
      <c r="AU7593" s="30"/>
      <c r="AV7593" s="30"/>
      <c r="AW7593" s="30"/>
      <c r="AX7593" s="30"/>
      <c r="AY7593" s="30"/>
      <c r="AZ7593" s="30"/>
      <c r="BA7593" s="68"/>
      <c r="BC7593" s="47" t="s">
        <v>8526</v>
      </c>
    </row>
    <row r="7594" spans="1:55" ht="14.45" customHeight="1" outlineLevel="4" thickBot="1">
      <c r="A7594" s="25">
        <f t="shared" si="118"/>
        <v>7593</v>
      </c>
      <c r="C7594" s="30"/>
      <c r="D7594" s="41"/>
      <c r="E7594" s="41"/>
      <c r="F7594" s="41"/>
      <c r="I7594" s="30"/>
      <c r="J7594" s="154" t="s">
        <v>8527</v>
      </c>
      <c r="K7594" s="30"/>
      <c r="L7594" s="30"/>
      <c r="M7594" s="30"/>
      <c r="N7594" s="30"/>
      <c r="O7594" s="30"/>
      <c r="P7594" s="30"/>
      <c r="Q7594" s="30"/>
      <c r="R7594" s="30"/>
      <c r="S7594" s="30"/>
      <c r="T7594" s="30"/>
      <c r="U7594" s="30"/>
      <c r="V7594" s="30"/>
      <c r="W7594" s="30"/>
      <c r="X7594" s="30"/>
      <c r="Y7594" s="30"/>
      <c r="Z7594" s="30"/>
      <c r="AA7594" s="30"/>
      <c r="AB7594" s="30"/>
      <c r="AC7594" s="30"/>
      <c r="AD7594" s="30"/>
      <c r="AE7594" s="30"/>
      <c r="AF7594" s="30"/>
      <c r="AG7594" s="30"/>
      <c r="AH7594" s="30"/>
      <c r="AI7594" s="30"/>
      <c r="AJ7594" s="30"/>
      <c r="AK7594" s="30"/>
      <c r="AL7594" s="30"/>
      <c r="AM7594" s="30"/>
      <c r="AN7594" s="30"/>
      <c r="AO7594" s="30"/>
      <c r="AP7594" s="30"/>
      <c r="AQ7594" s="30"/>
      <c r="AR7594" s="30"/>
      <c r="AS7594" s="30"/>
      <c r="AT7594" s="30"/>
      <c r="AU7594" s="30"/>
      <c r="AV7594" s="30"/>
      <c r="AW7594" s="30"/>
      <c r="AX7594" s="30"/>
      <c r="AY7594" s="30"/>
      <c r="AZ7594" s="30"/>
      <c r="BA7594" s="68"/>
    </row>
    <row r="7595" spans="1:55" ht="14.45" customHeight="1" outlineLevel="4" thickBot="1">
      <c r="A7595" s="25">
        <f t="shared" si="118"/>
        <v>7594</v>
      </c>
      <c r="C7595" s="30"/>
      <c r="D7595" s="41"/>
      <c r="E7595" s="41"/>
      <c r="F7595" s="41"/>
      <c r="I7595" s="30"/>
      <c r="J7595" s="30"/>
      <c r="K7595" s="30" t="s">
        <v>8528</v>
      </c>
      <c r="L7595" s="30"/>
      <c r="M7595" s="30"/>
      <c r="N7595" s="30"/>
      <c r="O7595" s="30"/>
      <c r="P7595" s="30"/>
      <c r="Q7595" s="30"/>
      <c r="R7595" s="30"/>
      <c r="S7595" s="30"/>
      <c r="T7595" s="30"/>
      <c r="U7595" s="30"/>
      <c r="V7595" s="30"/>
      <c r="W7595" s="30"/>
      <c r="X7595" s="30"/>
      <c r="Y7595" s="30"/>
      <c r="Z7595" s="30"/>
      <c r="AA7595" s="30"/>
      <c r="AB7595" s="30"/>
      <c r="AC7595" s="30"/>
      <c r="AD7595" s="30"/>
      <c r="AE7595" s="30"/>
      <c r="AF7595" s="30"/>
      <c r="AG7595" s="30"/>
      <c r="AH7595" s="30"/>
      <c r="AI7595" s="30"/>
      <c r="AJ7595" s="30"/>
      <c r="AK7595" s="30"/>
      <c r="AL7595" s="30"/>
      <c r="AM7595" s="30"/>
      <c r="AN7595" s="30"/>
      <c r="AO7595" s="30"/>
      <c r="AP7595" s="30"/>
      <c r="AQ7595" s="30"/>
      <c r="AR7595" s="30"/>
      <c r="AS7595" s="30"/>
      <c r="AT7595" s="30"/>
      <c r="AU7595" s="30"/>
      <c r="AV7595" s="30"/>
      <c r="AW7595" s="30"/>
      <c r="AX7595" s="30"/>
      <c r="AY7595" s="30"/>
      <c r="AZ7595" s="30"/>
      <c r="BA7595" s="68"/>
    </row>
    <row r="7596" spans="1:55" ht="14.45" customHeight="1" outlineLevel="4" thickBot="1">
      <c r="A7596" s="25">
        <f t="shared" si="118"/>
        <v>7595</v>
      </c>
      <c r="C7596" s="30"/>
      <c r="D7596" s="41"/>
      <c r="E7596" s="41"/>
      <c r="F7596" s="41"/>
      <c r="I7596" s="30"/>
      <c r="J7596" s="30"/>
      <c r="K7596" s="30" t="s">
        <v>8529</v>
      </c>
      <c r="L7596" s="30"/>
      <c r="M7596" s="30"/>
      <c r="N7596" s="30"/>
      <c r="O7596" s="30"/>
      <c r="P7596" s="30"/>
      <c r="Q7596" s="30"/>
      <c r="R7596" s="30"/>
      <c r="S7596" s="30"/>
      <c r="T7596" s="30"/>
      <c r="U7596" s="30"/>
      <c r="V7596" s="30"/>
      <c r="W7596" s="30"/>
      <c r="X7596" s="30"/>
      <c r="Y7596" s="30"/>
      <c r="Z7596" s="30"/>
      <c r="AA7596" s="30"/>
      <c r="AB7596" s="30"/>
      <c r="AC7596" s="30"/>
      <c r="AD7596" s="30"/>
      <c r="AE7596" s="30"/>
      <c r="AF7596" s="30"/>
      <c r="AG7596" s="30"/>
      <c r="AH7596" s="30"/>
      <c r="AI7596" s="30"/>
      <c r="AJ7596" s="30"/>
      <c r="AK7596" s="30"/>
      <c r="AL7596" s="30"/>
      <c r="AM7596" s="30"/>
      <c r="AN7596" s="30"/>
      <c r="AO7596" s="30"/>
      <c r="AP7596" s="30"/>
      <c r="AQ7596" s="30"/>
      <c r="AR7596" s="30"/>
      <c r="AS7596" s="30"/>
      <c r="AT7596" s="30"/>
      <c r="AU7596" s="30"/>
      <c r="AV7596" s="30"/>
      <c r="AW7596" s="30"/>
      <c r="AX7596" s="30"/>
      <c r="AY7596" s="30"/>
      <c r="AZ7596" s="30"/>
      <c r="BA7596" s="68"/>
    </row>
    <row r="7597" spans="1:55" ht="14.45" customHeight="1" outlineLevel="4" thickBot="1">
      <c r="A7597" s="25">
        <f t="shared" si="118"/>
        <v>7596</v>
      </c>
      <c r="C7597" s="30"/>
      <c r="D7597" s="41"/>
      <c r="E7597" s="41"/>
      <c r="F7597" s="41"/>
      <c r="I7597" s="30"/>
      <c r="J7597" s="30"/>
      <c r="K7597" s="30" t="s">
        <v>8530</v>
      </c>
      <c r="L7597" s="30"/>
      <c r="M7597" s="30"/>
      <c r="N7597" s="30"/>
      <c r="O7597" s="30"/>
      <c r="P7597" s="30"/>
      <c r="Q7597" s="30"/>
      <c r="R7597" s="30"/>
      <c r="S7597" s="30"/>
      <c r="T7597" s="30"/>
      <c r="U7597" s="30"/>
      <c r="V7597" s="30"/>
      <c r="W7597" s="30"/>
      <c r="X7597" s="30"/>
      <c r="Y7597" s="30"/>
      <c r="Z7597" s="30"/>
      <c r="AA7597" s="30"/>
      <c r="AB7597" s="30"/>
      <c r="AC7597" s="30"/>
      <c r="AD7597" s="30"/>
      <c r="AE7597" s="30"/>
      <c r="AF7597" s="30"/>
      <c r="AG7597" s="30"/>
      <c r="AH7597" s="30"/>
      <c r="AI7597" s="30"/>
      <c r="AJ7597" s="30"/>
      <c r="AK7597" s="30"/>
      <c r="AL7597" s="30"/>
      <c r="AM7597" s="30"/>
      <c r="AN7597" s="30"/>
      <c r="AO7597" s="30"/>
      <c r="AP7597" s="30"/>
      <c r="AQ7597" s="30"/>
      <c r="AR7597" s="30"/>
      <c r="AS7597" s="30"/>
      <c r="AT7597" s="30"/>
      <c r="AU7597" s="30"/>
      <c r="AV7597" s="30"/>
      <c r="AW7597" s="30"/>
      <c r="AX7597" s="30"/>
      <c r="AY7597" s="30"/>
      <c r="AZ7597" s="30"/>
      <c r="BA7597" s="68"/>
    </row>
    <row r="7598" spans="1:55" ht="14.45" customHeight="1" outlineLevel="4" thickBot="1">
      <c r="A7598" s="25">
        <f t="shared" si="118"/>
        <v>7597</v>
      </c>
      <c r="C7598" s="30"/>
      <c r="D7598" s="41"/>
      <c r="E7598" s="41"/>
      <c r="F7598" s="41"/>
      <c r="I7598" s="30"/>
      <c r="J7598" s="30"/>
      <c r="K7598" s="30" t="s">
        <v>8531</v>
      </c>
      <c r="L7598" s="30"/>
      <c r="M7598" s="30"/>
      <c r="N7598" s="30"/>
      <c r="O7598" s="30"/>
      <c r="P7598" s="30"/>
      <c r="Q7598" s="30"/>
      <c r="R7598" s="30"/>
      <c r="S7598" s="30"/>
      <c r="T7598" s="30"/>
      <c r="U7598" s="30"/>
      <c r="V7598" s="30"/>
      <c r="W7598" s="30"/>
      <c r="X7598" s="30"/>
      <c r="Y7598" s="30"/>
      <c r="Z7598" s="30"/>
      <c r="AA7598" s="30"/>
      <c r="AB7598" s="30"/>
      <c r="AC7598" s="30"/>
      <c r="AD7598" s="30"/>
      <c r="AE7598" s="30"/>
      <c r="AF7598" s="30"/>
      <c r="AG7598" s="30"/>
      <c r="AH7598" s="30"/>
      <c r="AI7598" s="30"/>
      <c r="AJ7598" s="30"/>
      <c r="AK7598" s="30"/>
      <c r="AL7598" s="30"/>
      <c r="AM7598" s="30"/>
      <c r="AN7598" s="30"/>
      <c r="AO7598" s="30"/>
      <c r="AP7598" s="30"/>
      <c r="AQ7598" s="30"/>
      <c r="AR7598" s="30"/>
      <c r="AS7598" s="30"/>
      <c r="AT7598" s="30"/>
      <c r="AU7598" s="30"/>
      <c r="AV7598" s="30"/>
      <c r="AW7598" s="30"/>
      <c r="AX7598" s="30"/>
      <c r="AY7598" s="30"/>
      <c r="AZ7598" s="30"/>
      <c r="BA7598" s="68"/>
    </row>
    <row r="7599" spans="1:55" ht="14.45" customHeight="1" outlineLevel="4" thickBot="1">
      <c r="A7599" s="25">
        <f t="shared" si="118"/>
        <v>7598</v>
      </c>
      <c r="C7599" s="30"/>
      <c r="D7599" s="41"/>
      <c r="E7599" s="41"/>
      <c r="F7599" s="41"/>
      <c r="I7599" s="30"/>
      <c r="J7599" s="30"/>
      <c r="K7599" s="30" t="s">
        <v>8532</v>
      </c>
      <c r="L7599" s="30"/>
      <c r="M7599" s="30"/>
      <c r="N7599" s="30"/>
      <c r="O7599" s="30"/>
      <c r="P7599" s="30"/>
      <c r="Q7599" s="30"/>
      <c r="R7599" s="30"/>
      <c r="S7599" s="30"/>
      <c r="T7599" s="30"/>
      <c r="U7599" s="30"/>
      <c r="V7599" s="30"/>
      <c r="W7599" s="30"/>
      <c r="X7599" s="30"/>
      <c r="Y7599" s="30"/>
      <c r="Z7599" s="30"/>
      <c r="AA7599" s="30"/>
      <c r="AB7599" s="30"/>
      <c r="AC7599" s="30"/>
      <c r="AD7599" s="30"/>
      <c r="AE7599" s="30"/>
      <c r="AF7599" s="30"/>
      <c r="AG7599" s="30"/>
      <c r="AH7599" s="30"/>
      <c r="AI7599" s="30"/>
      <c r="AJ7599" s="30"/>
      <c r="AK7599" s="30"/>
      <c r="AL7599" s="30"/>
      <c r="AM7599" s="30"/>
      <c r="AN7599" s="30"/>
      <c r="AO7599" s="30"/>
      <c r="AP7599" s="30"/>
      <c r="AQ7599" s="30"/>
      <c r="AR7599" s="30"/>
      <c r="AS7599" s="30"/>
      <c r="AT7599" s="30"/>
      <c r="AU7599" s="30"/>
      <c r="AV7599" s="30"/>
      <c r="AW7599" s="30"/>
      <c r="AX7599" s="30"/>
      <c r="AY7599" s="30"/>
      <c r="AZ7599" s="30"/>
      <c r="BA7599" s="68"/>
    </row>
    <row r="7600" spans="1:55" ht="14.45" customHeight="1" outlineLevel="4" thickBot="1">
      <c r="A7600" s="25">
        <f t="shared" si="118"/>
        <v>7599</v>
      </c>
      <c r="C7600" s="30"/>
      <c r="D7600" s="41"/>
      <c r="E7600" s="41"/>
      <c r="F7600" s="41"/>
      <c r="I7600" s="30"/>
      <c r="J7600" s="30"/>
      <c r="K7600" s="30" t="s">
        <v>8533</v>
      </c>
      <c r="L7600" s="30"/>
      <c r="M7600" s="30"/>
      <c r="N7600" s="30"/>
      <c r="O7600" s="30"/>
      <c r="P7600" s="30"/>
      <c r="Q7600" s="30"/>
      <c r="R7600" s="30"/>
      <c r="S7600" s="30"/>
      <c r="T7600" s="30"/>
      <c r="U7600" s="30"/>
      <c r="V7600" s="30"/>
      <c r="W7600" s="30"/>
      <c r="X7600" s="30"/>
      <c r="Y7600" s="30"/>
      <c r="Z7600" s="30"/>
      <c r="AA7600" s="30"/>
      <c r="AB7600" s="30"/>
      <c r="AC7600" s="30"/>
      <c r="AD7600" s="30"/>
      <c r="AE7600" s="30"/>
      <c r="AF7600" s="30"/>
      <c r="AG7600" s="30"/>
      <c r="AH7600" s="30"/>
      <c r="AI7600" s="30"/>
      <c r="AJ7600" s="30"/>
      <c r="AK7600" s="30"/>
      <c r="AL7600" s="30"/>
      <c r="AM7600" s="30"/>
      <c r="AN7600" s="30"/>
      <c r="AO7600" s="30"/>
      <c r="AP7600" s="30"/>
      <c r="AQ7600" s="30"/>
      <c r="AR7600" s="30"/>
      <c r="AS7600" s="30"/>
      <c r="AT7600" s="30"/>
      <c r="AU7600" s="30"/>
      <c r="AV7600" s="30"/>
      <c r="AW7600" s="30"/>
      <c r="AX7600" s="30"/>
      <c r="AY7600" s="30"/>
      <c r="AZ7600" s="30"/>
      <c r="BA7600" s="68"/>
    </row>
    <row r="7601" spans="1:55" ht="14.45" customHeight="1" outlineLevel="4" thickBot="1">
      <c r="A7601" s="25">
        <f t="shared" si="118"/>
        <v>7600</v>
      </c>
      <c r="C7601" s="30"/>
      <c r="D7601" s="41"/>
      <c r="E7601" s="41"/>
      <c r="F7601" s="41"/>
      <c r="I7601" s="30"/>
      <c r="J7601" s="30"/>
      <c r="K7601" s="30" t="s">
        <v>8534</v>
      </c>
      <c r="L7601" s="30"/>
      <c r="M7601" s="30"/>
      <c r="N7601" s="30"/>
      <c r="O7601" s="30"/>
      <c r="P7601" s="30"/>
      <c r="Q7601" s="30"/>
      <c r="R7601" s="30"/>
      <c r="S7601" s="30"/>
      <c r="T7601" s="30"/>
      <c r="U7601" s="30"/>
      <c r="V7601" s="30"/>
      <c r="W7601" s="30"/>
      <c r="X7601" s="30"/>
      <c r="Y7601" s="30"/>
      <c r="Z7601" s="30"/>
      <c r="AA7601" s="30"/>
      <c r="AB7601" s="30"/>
      <c r="AC7601" s="30"/>
      <c r="AD7601" s="30"/>
      <c r="AE7601" s="30"/>
      <c r="AF7601" s="30"/>
      <c r="AG7601" s="30"/>
      <c r="AH7601" s="30"/>
      <c r="AI7601" s="30"/>
      <c r="AJ7601" s="30"/>
      <c r="AK7601" s="30"/>
      <c r="AL7601" s="30"/>
      <c r="AM7601" s="30"/>
      <c r="AN7601" s="30"/>
      <c r="AO7601" s="30"/>
      <c r="AP7601" s="30"/>
      <c r="AQ7601" s="30"/>
      <c r="AR7601" s="30"/>
      <c r="AS7601" s="30"/>
      <c r="AT7601" s="30"/>
      <c r="AU7601" s="30"/>
      <c r="AV7601" s="30"/>
      <c r="AW7601" s="30"/>
      <c r="AX7601" s="30"/>
      <c r="AY7601" s="30"/>
      <c r="AZ7601" s="30"/>
      <c r="BA7601" s="68"/>
    </row>
    <row r="7602" spans="1:55" ht="14.45" customHeight="1" outlineLevel="4" thickBot="1">
      <c r="A7602" s="25">
        <f t="shared" si="118"/>
        <v>7601</v>
      </c>
      <c r="C7602" s="30"/>
      <c r="D7602" s="41"/>
      <c r="E7602" s="41"/>
      <c r="F7602" s="41"/>
      <c r="I7602" s="30"/>
      <c r="J7602" s="30"/>
      <c r="K7602" s="30" t="s">
        <v>8535</v>
      </c>
      <c r="L7602" s="30"/>
      <c r="M7602" s="30"/>
      <c r="N7602" s="30"/>
      <c r="O7602" s="30"/>
      <c r="P7602" s="30"/>
      <c r="Q7602" s="30"/>
      <c r="R7602" s="30"/>
      <c r="S7602" s="30"/>
      <c r="T7602" s="30"/>
      <c r="U7602" s="30"/>
      <c r="V7602" s="30"/>
      <c r="W7602" s="30"/>
      <c r="X7602" s="30"/>
      <c r="Y7602" s="30"/>
      <c r="Z7602" s="30"/>
      <c r="AA7602" s="30"/>
      <c r="AB7602" s="30"/>
      <c r="AC7602" s="30"/>
      <c r="AD7602" s="30"/>
      <c r="AE7602" s="30"/>
      <c r="AF7602" s="30"/>
      <c r="AG7602" s="30"/>
      <c r="AH7602" s="30"/>
      <c r="AI7602" s="30"/>
      <c r="AJ7602" s="30"/>
      <c r="AK7602" s="30"/>
      <c r="AL7602" s="30"/>
      <c r="AM7602" s="30"/>
      <c r="AN7602" s="30"/>
      <c r="AO7602" s="30"/>
      <c r="AP7602" s="30"/>
      <c r="AQ7602" s="30"/>
      <c r="AR7602" s="30"/>
      <c r="AS7602" s="30"/>
      <c r="AT7602" s="30"/>
      <c r="AU7602" s="30"/>
      <c r="AV7602" s="30"/>
      <c r="AW7602" s="30"/>
      <c r="AX7602" s="30"/>
      <c r="AY7602" s="30"/>
      <c r="AZ7602" s="30"/>
      <c r="BA7602" s="68"/>
    </row>
    <row r="7603" spans="1:55" ht="14.45" customHeight="1" outlineLevel="4" thickBot="1">
      <c r="A7603" s="25">
        <f t="shared" si="118"/>
        <v>7602</v>
      </c>
      <c r="C7603" s="30"/>
      <c r="D7603" s="41"/>
      <c r="E7603" s="41"/>
      <c r="F7603" s="41"/>
      <c r="I7603" s="30"/>
      <c r="J7603" s="30"/>
      <c r="K7603" s="30" t="s">
        <v>8536</v>
      </c>
      <c r="L7603" s="30"/>
      <c r="M7603" s="30"/>
      <c r="N7603" s="30"/>
      <c r="O7603" s="30"/>
      <c r="P7603" s="30"/>
      <c r="Q7603" s="30"/>
      <c r="R7603" s="30"/>
      <c r="S7603" s="30"/>
      <c r="T7603" s="30"/>
      <c r="U7603" s="30"/>
      <c r="V7603" s="30"/>
      <c r="W7603" s="30"/>
      <c r="X7603" s="30"/>
      <c r="Y7603" s="30"/>
      <c r="Z7603" s="30"/>
      <c r="AA7603" s="30"/>
      <c r="AB7603" s="30"/>
      <c r="AC7603" s="30"/>
      <c r="AD7603" s="30"/>
      <c r="AE7603" s="30"/>
      <c r="AF7603" s="30"/>
      <c r="AG7603" s="30"/>
      <c r="AH7603" s="30"/>
      <c r="AI7603" s="30"/>
      <c r="AJ7603" s="30"/>
      <c r="AK7603" s="30"/>
      <c r="AL7603" s="30"/>
      <c r="AM7603" s="30"/>
      <c r="AN7603" s="30"/>
      <c r="AO7603" s="30"/>
      <c r="AP7603" s="30"/>
      <c r="AQ7603" s="30"/>
      <c r="AR7603" s="30"/>
      <c r="AS7603" s="30"/>
      <c r="AT7603" s="30"/>
      <c r="AU7603" s="30"/>
      <c r="AV7603" s="30"/>
      <c r="AW7603" s="30"/>
      <c r="AX7603" s="30"/>
      <c r="AY7603" s="30"/>
      <c r="AZ7603" s="30"/>
      <c r="BA7603" s="68"/>
    </row>
    <row r="7604" spans="1:55" ht="14.45" customHeight="1" outlineLevel="4" thickBot="1">
      <c r="A7604" s="25">
        <f t="shared" si="118"/>
        <v>7603</v>
      </c>
      <c r="C7604" s="30"/>
      <c r="D7604" s="41"/>
      <c r="E7604" s="41"/>
      <c r="F7604" s="41"/>
      <c r="I7604" s="30"/>
      <c r="J7604" s="30"/>
      <c r="K7604" s="30" t="s">
        <v>8537</v>
      </c>
      <c r="L7604" s="30"/>
      <c r="M7604" s="30"/>
      <c r="N7604" s="30"/>
      <c r="O7604" s="30"/>
      <c r="P7604" s="30"/>
      <c r="Q7604" s="30"/>
      <c r="R7604" s="30"/>
      <c r="S7604" s="30"/>
      <c r="T7604" s="30"/>
      <c r="U7604" s="30"/>
      <c r="V7604" s="30"/>
      <c r="W7604" s="30"/>
      <c r="X7604" s="30"/>
      <c r="Y7604" s="30"/>
      <c r="Z7604" s="30"/>
      <c r="AA7604" s="30"/>
      <c r="AB7604" s="30"/>
      <c r="AC7604" s="30"/>
      <c r="AD7604" s="30"/>
      <c r="AE7604" s="30"/>
      <c r="AF7604" s="30"/>
      <c r="AG7604" s="30"/>
      <c r="AH7604" s="30"/>
      <c r="AI7604" s="30"/>
      <c r="AJ7604" s="30"/>
      <c r="AK7604" s="30"/>
      <c r="AL7604" s="30"/>
      <c r="AM7604" s="30"/>
      <c r="AN7604" s="30"/>
      <c r="AO7604" s="30"/>
      <c r="AP7604" s="30"/>
      <c r="AQ7604" s="30"/>
      <c r="AR7604" s="30"/>
      <c r="AS7604" s="30"/>
      <c r="AT7604" s="30"/>
      <c r="AU7604" s="30"/>
      <c r="AV7604" s="30"/>
      <c r="AW7604" s="30"/>
      <c r="AX7604" s="30"/>
      <c r="AY7604" s="30"/>
      <c r="AZ7604" s="30"/>
      <c r="BA7604" s="68"/>
    </row>
    <row r="7605" spans="1:55" ht="14.45" customHeight="1" outlineLevel="4" thickBot="1">
      <c r="A7605" s="25">
        <f t="shared" si="118"/>
        <v>7604</v>
      </c>
      <c r="C7605" s="30"/>
      <c r="D7605" s="41"/>
      <c r="E7605" s="41"/>
      <c r="F7605" s="41"/>
      <c r="I7605" s="30"/>
      <c r="J7605" s="30"/>
      <c r="K7605" s="30" t="s">
        <v>8538</v>
      </c>
      <c r="L7605" s="30"/>
      <c r="M7605" s="30"/>
      <c r="N7605" s="30"/>
      <c r="O7605" s="30"/>
      <c r="P7605" s="30"/>
      <c r="Q7605" s="30"/>
      <c r="R7605" s="30"/>
      <c r="S7605" s="30"/>
      <c r="T7605" s="30"/>
      <c r="U7605" s="30"/>
      <c r="V7605" s="30"/>
      <c r="W7605" s="30"/>
      <c r="X7605" s="30"/>
      <c r="Y7605" s="30"/>
      <c r="Z7605" s="30"/>
      <c r="AA7605" s="30"/>
      <c r="AB7605" s="30"/>
      <c r="AC7605" s="30"/>
      <c r="AD7605" s="30"/>
      <c r="AE7605" s="30"/>
      <c r="AF7605" s="30"/>
      <c r="AG7605" s="30"/>
      <c r="AH7605" s="30"/>
      <c r="AI7605" s="30"/>
      <c r="AJ7605" s="30"/>
      <c r="AK7605" s="30"/>
      <c r="AL7605" s="30"/>
      <c r="AM7605" s="30"/>
      <c r="AN7605" s="30"/>
      <c r="AO7605" s="30"/>
      <c r="AP7605" s="30"/>
      <c r="AQ7605" s="30"/>
      <c r="AR7605" s="30"/>
      <c r="AS7605" s="30"/>
      <c r="AT7605" s="30"/>
      <c r="AU7605" s="30"/>
      <c r="AV7605" s="30"/>
      <c r="AW7605" s="30"/>
      <c r="AX7605" s="30"/>
      <c r="AY7605" s="30"/>
      <c r="AZ7605" s="30"/>
      <c r="BA7605" s="68"/>
      <c r="BC7605" s="47" t="s">
        <v>8539</v>
      </c>
    </row>
    <row r="7606" spans="1:55" ht="14.45" customHeight="1" outlineLevel="4" thickBot="1">
      <c r="A7606" s="25">
        <f t="shared" si="118"/>
        <v>7605</v>
      </c>
      <c r="C7606" s="30"/>
      <c r="D7606" s="41"/>
      <c r="E7606" s="41"/>
      <c r="F7606" s="41"/>
      <c r="I7606" s="30"/>
      <c r="J7606" s="154" t="s">
        <v>8540</v>
      </c>
      <c r="K7606" s="30"/>
      <c r="L7606" s="30"/>
      <c r="M7606" s="30"/>
      <c r="N7606" s="30"/>
      <c r="O7606" s="30"/>
      <c r="P7606" s="30"/>
      <c r="Q7606" s="30"/>
      <c r="R7606" s="30"/>
      <c r="S7606" s="30"/>
      <c r="T7606" s="30"/>
      <c r="U7606" s="30"/>
      <c r="V7606" s="30"/>
      <c r="W7606" s="30"/>
      <c r="X7606" s="30"/>
      <c r="Y7606" s="30"/>
      <c r="Z7606" s="30"/>
      <c r="AA7606" s="30"/>
      <c r="AB7606" s="30"/>
      <c r="AC7606" s="30"/>
      <c r="AD7606" s="30"/>
      <c r="AE7606" s="30"/>
      <c r="AF7606" s="30"/>
      <c r="AG7606" s="30"/>
      <c r="AH7606" s="30"/>
      <c r="AI7606" s="30"/>
      <c r="AJ7606" s="30"/>
      <c r="AK7606" s="30"/>
      <c r="AL7606" s="30"/>
      <c r="AM7606" s="30"/>
      <c r="AN7606" s="30"/>
      <c r="AO7606" s="30"/>
      <c r="AP7606" s="30"/>
      <c r="AQ7606" s="30"/>
      <c r="AR7606" s="30"/>
      <c r="AS7606" s="30"/>
      <c r="AT7606" s="30"/>
      <c r="AU7606" s="30"/>
      <c r="AV7606" s="30"/>
      <c r="AW7606" s="30"/>
      <c r="AX7606" s="30"/>
      <c r="AY7606" s="30"/>
      <c r="AZ7606" s="30"/>
      <c r="BA7606" s="68"/>
    </row>
    <row r="7607" spans="1:55" ht="14.45" customHeight="1" outlineLevel="4" thickBot="1">
      <c r="A7607" s="25">
        <f t="shared" si="118"/>
        <v>7606</v>
      </c>
      <c r="C7607" s="30"/>
      <c r="D7607" s="41"/>
      <c r="E7607" s="41"/>
      <c r="F7607" s="41"/>
      <c r="I7607" s="30"/>
      <c r="J7607" s="30"/>
      <c r="K7607" s="84" t="s">
        <v>8541</v>
      </c>
      <c r="L7607" s="30"/>
      <c r="M7607" s="30"/>
      <c r="N7607" s="30"/>
      <c r="O7607" s="30"/>
      <c r="P7607" s="30"/>
      <c r="Q7607" s="30"/>
      <c r="R7607" s="30"/>
      <c r="S7607" s="30"/>
      <c r="T7607" s="30"/>
      <c r="U7607" s="30"/>
      <c r="V7607" s="30"/>
      <c r="W7607" s="30"/>
      <c r="X7607" s="30"/>
      <c r="Y7607" s="30"/>
      <c r="Z7607" s="30"/>
      <c r="AA7607" s="30"/>
      <c r="AB7607" s="30"/>
      <c r="AC7607" s="30"/>
      <c r="AD7607" s="30"/>
      <c r="AE7607" s="30"/>
      <c r="AF7607" s="30"/>
      <c r="AG7607" s="30"/>
      <c r="AH7607" s="30"/>
      <c r="AI7607" s="30"/>
      <c r="AJ7607" s="30"/>
      <c r="AK7607" s="30"/>
      <c r="AL7607" s="30"/>
      <c r="AM7607" s="30"/>
      <c r="AN7607" s="30"/>
      <c r="AO7607" s="30"/>
      <c r="AP7607" s="30"/>
      <c r="AQ7607" s="30"/>
      <c r="AR7607" s="30"/>
      <c r="AS7607" s="30"/>
      <c r="AT7607" s="30"/>
      <c r="AU7607" s="30"/>
      <c r="AV7607" s="30"/>
      <c r="AW7607" s="30"/>
      <c r="AX7607" s="30"/>
      <c r="AY7607" s="30"/>
      <c r="AZ7607" s="30"/>
      <c r="BA7607" s="68"/>
    </row>
    <row r="7608" spans="1:55" ht="14.45" customHeight="1" outlineLevel="4" thickBot="1">
      <c r="A7608" s="25">
        <f t="shared" si="118"/>
        <v>7607</v>
      </c>
      <c r="C7608" s="30"/>
      <c r="D7608" s="41"/>
      <c r="E7608" s="41"/>
      <c r="F7608" s="41"/>
      <c r="I7608" s="30"/>
      <c r="J7608" s="30"/>
      <c r="K7608" s="30" t="s">
        <v>8542</v>
      </c>
      <c r="L7608" s="30"/>
      <c r="M7608" s="30"/>
      <c r="N7608" s="30"/>
      <c r="O7608" s="30"/>
      <c r="P7608" s="30"/>
      <c r="Q7608" s="30"/>
      <c r="R7608" s="30"/>
      <c r="S7608" s="30"/>
      <c r="T7608" s="30"/>
      <c r="U7608" s="30"/>
      <c r="V7608" s="30"/>
      <c r="W7608" s="30"/>
      <c r="X7608" s="30"/>
      <c r="Y7608" s="30"/>
      <c r="Z7608" s="30"/>
      <c r="AA7608" s="30"/>
      <c r="AB7608" s="30"/>
      <c r="AC7608" s="30"/>
      <c r="AD7608" s="30"/>
      <c r="AE7608" s="30"/>
      <c r="AF7608" s="30"/>
      <c r="AG7608" s="30"/>
      <c r="AH7608" s="30"/>
      <c r="AI7608" s="30"/>
      <c r="AJ7608" s="30"/>
      <c r="AK7608" s="30"/>
      <c r="AL7608" s="30"/>
      <c r="AM7608" s="30"/>
      <c r="AN7608" s="30"/>
      <c r="AO7608" s="30"/>
      <c r="AP7608" s="30"/>
      <c r="AQ7608" s="30"/>
      <c r="AR7608" s="30"/>
      <c r="AS7608" s="30"/>
      <c r="AT7608" s="30"/>
      <c r="AU7608" s="30"/>
      <c r="AV7608" s="30"/>
      <c r="AW7608" s="30"/>
      <c r="AX7608" s="30"/>
      <c r="AY7608" s="30"/>
      <c r="AZ7608" s="30"/>
      <c r="BA7608" s="68"/>
    </row>
    <row r="7609" spans="1:55" ht="14.45" customHeight="1" outlineLevel="4" thickBot="1">
      <c r="A7609" s="25">
        <f t="shared" si="118"/>
        <v>7608</v>
      </c>
      <c r="C7609" s="30"/>
      <c r="D7609" s="41"/>
      <c r="E7609" s="41"/>
      <c r="F7609" s="41"/>
      <c r="I7609" s="30"/>
      <c r="J7609" s="30"/>
      <c r="K7609" s="30" t="s">
        <v>8543</v>
      </c>
      <c r="L7609" s="30"/>
      <c r="M7609" s="30"/>
      <c r="N7609" s="30"/>
      <c r="O7609" s="30"/>
      <c r="P7609" s="30"/>
      <c r="Q7609" s="30"/>
      <c r="R7609" s="30"/>
      <c r="S7609" s="30"/>
      <c r="T7609" s="30"/>
      <c r="U7609" s="30"/>
      <c r="V7609" s="30"/>
      <c r="W7609" s="30"/>
      <c r="X7609" s="30"/>
      <c r="Y7609" s="30"/>
      <c r="Z7609" s="30"/>
      <c r="AA7609" s="30"/>
      <c r="AB7609" s="30"/>
      <c r="AC7609" s="30"/>
      <c r="AD7609" s="30"/>
      <c r="AE7609" s="30"/>
      <c r="AF7609" s="30"/>
      <c r="AG7609" s="30"/>
      <c r="AH7609" s="30"/>
      <c r="AI7609" s="30"/>
      <c r="AJ7609" s="30"/>
      <c r="AK7609" s="30"/>
      <c r="AL7609" s="30"/>
      <c r="AM7609" s="30"/>
      <c r="AN7609" s="30"/>
      <c r="AO7609" s="30"/>
      <c r="AP7609" s="30"/>
      <c r="AQ7609" s="30"/>
      <c r="AR7609" s="30"/>
      <c r="AS7609" s="30"/>
      <c r="AT7609" s="30"/>
      <c r="AU7609" s="30"/>
      <c r="AV7609" s="30"/>
      <c r="AW7609" s="30"/>
      <c r="AX7609" s="30"/>
      <c r="AY7609" s="30"/>
      <c r="AZ7609" s="30"/>
      <c r="BA7609" s="68"/>
    </row>
    <row r="7610" spans="1:55" ht="14.45" customHeight="1" outlineLevel="4" thickBot="1">
      <c r="A7610" s="25">
        <f t="shared" si="118"/>
        <v>7609</v>
      </c>
      <c r="C7610" s="30"/>
      <c r="D7610" s="41"/>
      <c r="E7610" s="41"/>
      <c r="F7610" s="41"/>
      <c r="I7610" s="30"/>
      <c r="J7610" s="30"/>
      <c r="K7610" s="84" t="s">
        <v>8544</v>
      </c>
      <c r="L7610" s="30"/>
      <c r="M7610" s="30"/>
      <c r="N7610" s="30"/>
      <c r="O7610" s="30"/>
      <c r="P7610" s="30"/>
      <c r="Q7610" s="30"/>
      <c r="R7610" s="30"/>
      <c r="S7610" s="30"/>
      <c r="T7610" s="30"/>
      <c r="U7610" s="30"/>
      <c r="V7610" s="30"/>
      <c r="W7610" s="30"/>
      <c r="X7610" s="30"/>
      <c r="Y7610" s="30"/>
      <c r="Z7610" s="30"/>
      <c r="AA7610" s="30"/>
      <c r="AB7610" s="30"/>
      <c r="AC7610" s="30"/>
      <c r="AD7610" s="30"/>
      <c r="AE7610" s="30"/>
      <c r="AF7610" s="30"/>
      <c r="AG7610" s="30"/>
      <c r="AH7610" s="30"/>
      <c r="AI7610" s="30"/>
      <c r="AJ7610" s="30"/>
      <c r="AK7610" s="30"/>
      <c r="AL7610" s="30"/>
      <c r="AM7610" s="30"/>
      <c r="AN7610" s="30"/>
      <c r="AO7610" s="30"/>
      <c r="AP7610" s="30"/>
      <c r="AQ7610" s="30"/>
      <c r="AR7610" s="30"/>
      <c r="AS7610" s="30"/>
      <c r="AT7610" s="30"/>
      <c r="AU7610" s="30"/>
      <c r="AV7610" s="30"/>
      <c r="AW7610" s="30"/>
      <c r="AX7610" s="30"/>
      <c r="AY7610" s="30"/>
      <c r="AZ7610" s="30"/>
      <c r="BA7610" s="68"/>
    </row>
    <row r="7611" spans="1:55" ht="14.45" customHeight="1" outlineLevel="4" thickBot="1">
      <c r="A7611" s="25">
        <f t="shared" si="118"/>
        <v>7610</v>
      </c>
      <c r="C7611" s="30"/>
      <c r="D7611" s="41"/>
      <c r="E7611" s="41"/>
      <c r="F7611" s="41"/>
      <c r="I7611" s="30"/>
      <c r="J7611" s="30"/>
      <c r="K7611" s="30" t="s">
        <v>8545</v>
      </c>
      <c r="L7611" s="30"/>
      <c r="M7611" s="30"/>
      <c r="N7611" s="30"/>
      <c r="O7611" s="30"/>
      <c r="P7611" s="30"/>
      <c r="Q7611" s="30"/>
      <c r="R7611" s="30"/>
      <c r="S7611" s="30"/>
      <c r="T7611" s="30"/>
      <c r="U7611" s="30"/>
      <c r="V7611" s="30"/>
      <c r="W7611" s="30"/>
      <c r="X7611" s="30"/>
      <c r="Y7611" s="30"/>
      <c r="Z7611" s="30"/>
      <c r="AA7611" s="30"/>
      <c r="AB7611" s="30"/>
      <c r="AC7611" s="30"/>
      <c r="AD7611" s="30"/>
      <c r="AE7611" s="30"/>
      <c r="AF7611" s="30"/>
      <c r="AG7611" s="30"/>
      <c r="AH7611" s="30"/>
      <c r="AI7611" s="30"/>
      <c r="AJ7611" s="30"/>
      <c r="AK7611" s="30"/>
      <c r="AL7611" s="30"/>
      <c r="AM7611" s="30"/>
      <c r="AN7611" s="30"/>
      <c r="AO7611" s="30"/>
      <c r="AP7611" s="30"/>
      <c r="AQ7611" s="30"/>
      <c r="AR7611" s="30"/>
      <c r="AS7611" s="30"/>
      <c r="AT7611" s="30"/>
      <c r="AU7611" s="30"/>
      <c r="AV7611" s="30"/>
      <c r="AW7611" s="30"/>
      <c r="AX7611" s="30"/>
      <c r="AY7611" s="30"/>
      <c r="AZ7611" s="30"/>
      <c r="BA7611" s="68"/>
    </row>
    <row r="7612" spans="1:55" ht="14.45" customHeight="1" outlineLevel="4" thickBot="1">
      <c r="A7612" s="25">
        <f t="shared" si="118"/>
        <v>7611</v>
      </c>
      <c r="C7612" s="30"/>
      <c r="D7612" s="41"/>
      <c r="E7612" s="41"/>
      <c r="F7612" s="41"/>
      <c r="I7612" s="30"/>
      <c r="J7612" s="30"/>
      <c r="K7612" s="30" t="s">
        <v>8546</v>
      </c>
      <c r="L7612" s="30"/>
      <c r="M7612" s="30"/>
      <c r="N7612" s="30"/>
      <c r="O7612" s="30"/>
      <c r="P7612" s="30"/>
      <c r="Q7612" s="30"/>
      <c r="R7612" s="30"/>
      <c r="S7612" s="30"/>
      <c r="T7612" s="30"/>
      <c r="U7612" s="30"/>
      <c r="V7612" s="30"/>
      <c r="W7612" s="30"/>
      <c r="X7612" s="30"/>
      <c r="Y7612" s="30"/>
      <c r="Z7612" s="30"/>
      <c r="AA7612" s="30"/>
      <c r="AB7612" s="30"/>
      <c r="AC7612" s="30"/>
      <c r="AD7612" s="30"/>
      <c r="AE7612" s="30"/>
      <c r="AF7612" s="30"/>
      <c r="AG7612" s="30"/>
      <c r="AH7612" s="30"/>
      <c r="AI7612" s="30"/>
      <c r="AJ7612" s="30"/>
      <c r="AK7612" s="30"/>
      <c r="AL7612" s="30"/>
      <c r="AM7612" s="30"/>
      <c r="AN7612" s="30"/>
      <c r="AO7612" s="30"/>
      <c r="AP7612" s="30"/>
      <c r="AQ7612" s="30"/>
      <c r="AR7612" s="30"/>
      <c r="AS7612" s="30"/>
      <c r="AT7612" s="30"/>
      <c r="AU7612" s="30"/>
      <c r="AV7612" s="30"/>
      <c r="AW7612" s="30"/>
      <c r="AX7612" s="30"/>
      <c r="AY7612" s="30"/>
      <c r="AZ7612" s="30"/>
      <c r="BA7612" s="68"/>
    </row>
    <row r="7613" spans="1:55" ht="14.45" customHeight="1" outlineLevel="4" thickBot="1">
      <c r="A7613" s="25">
        <f t="shared" si="118"/>
        <v>7612</v>
      </c>
      <c r="C7613" s="30"/>
      <c r="D7613" s="41"/>
      <c r="E7613" s="41"/>
      <c r="F7613" s="41"/>
      <c r="I7613" s="30"/>
      <c r="J7613" s="30"/>
      <c r="K7613" s="30" t="s">
        <v>8547</v>
      </c>
      <c r="L7613" s="30"/>
      <c r="M7613" s="30"/>
      <c r="N7613" s="30"/>
      <c r="O7613" s="30"/>
      <c r="P7613" s="30"/>
      <c r="Q7613" s="30"/>
      <c r="R7613" s="30"/>
      <c r="S7613" s="30"/>
      <c r="T7613" s="30"/>
      <c r="U7613" s="30"/>
      <c r="V7613" s="30"/>
      <c r="W7613" s="30"/>
      <c r="X7613" s="30"/>
      <c r="Y7613" s="30"/>
      <c r="Z7613" s="30"/>
      <c r="AA7613" s="30"/>
      <c r="AB7613" s="30"/>
      <c r="AC7613" s="30"/>
      <c r="AD7613" s="30"/>
      <c r="AE7613" s="30"/>
      <c r="AF7613" s="30"/>
      <c r="AG7613" s="30"/>
      <c r="AH7613" s="30"/>
      <c r="AI7613" s="30"/>
      <c r="AJ7613" s="30"/>
      <c r="AK7613" s="30"/>
      <c r="AL7613" s="30"/>
      <c r="AM7613" s="30"/>
      <c r="AN7613" s="30"/>
      <c r="AO7613" s="30"/>
      <c r="AP7613" s="30"/>
      <c r="AQ7613" s="30"/>
      <c r="AR7613" s="30"/>
      <c r="AS7613" s="30"/>
      <c r="AT7613" s="30"/>
      <c r="AU7613" s="30"/>
      <c r="AV7613" s="30"/>
      <c r="AW7613" s="30"/>
      <c r="AX7613" s="30"/>
      <c r="AY7613" s="30"/>
      <c r="AZ7613" s="30"/>
      <c r="BA7613" s="68"/>
    </row>
    <row r="7614" spans="1:55" ht="14.45" customHeight="1" outlineLevel="4" thickBot="1">
      <c r="A7614" s="25">
        <f t="shared" si="118"/>
        <v>7613</v>
      </c>
      <c r="C7614" s="30"/>
      <c r="D7614" s="41"/>
      <c r="E7614" s="41"/>
      <c r="F7614" s="41"/>
      <c r="I7614" s="30"/>
      <c r="J7614" s="30"/>
      <c r="K7614" s="30" t="s">
        <v>8548</v>
      </c>
      <c r="L7614" s="30"/>
      <c r="M7614" s="30"/>
      <c r="N7614" s="30"/>
      <c r="O7614" s="30"/>
      <c r="P7614" s="30"/>
      <c r="Q7614" s="30"/>
      <c r="R7614" s="30"/>
      <c r="S7614" s="30"/>
      <c r="T7614" s="30"/>
      <c r="U7614" s="30"/>
      <c r="V7614" s="30"/>
      <c r="W7614" s="30"/>
      <c r="X7614" s="30"/>
      <c r="Y7614" s="30"/>
      <c r="Z7614" s="30"/>
      <c r="AA7614" s="30"/>
      <c r="AB7614" s="30"/>
      <c r="AC7614" s="30"/>
      <c r="AD7614" s="30"/>
      <c r="AE7614" s="30"/>
      <c r="AF7614" s="30"/>
      <c r="AG7614" s="30"/>
      <c r="AH7614" s="30"/>
      <c r="AI7614" s="30"/>
      <c r="AJ7614" s="30"/>
      <c r="AK7614" s="30"/>
      <c r="AL7614" s="30"/>
      <c r="AM7614" s="30"/>
      <c r="AN7614" s="30"/>
      <c r="AO7614" s="30"/>
      <c r="AP7614" s="30"/>
      <c r="AQ7614" s="30"/>
      <c r="AR7614" s="30"/>
      <c r="AS7614" s="30"/>
      <c r="AT7614" s="30"/>
      <c r="AU7614" s="30"/>
      <c r="AV7614" s="30"/>
      <c r="AW7614" s="30"/>
      <c r="AX7614" s="30"/>
      <c r="AY7614" s="30"/>
      <c r="AZ7614" s="30"/>
      <c r="BA7614" s="68"/>
      <c r="BC7614" s="47" t="s">
        <v>8549</v>
      </c>
    </row>
    <row r="7615" spans="1:55" ht="14.45" customHeight="1" outlineLevel="4" thickBot="1">
      <c r="A7615" s="25">
        <f t="shared" si="118"/>
        <v>7614</v>
      </c>
      <c r="C7615" s="30"/>
      <c r="D7615" s="41"/>
      <c r="E7615" s="41"/>
      <c r="F7615" s="41"/>
      <c r="I7615" s="125" t="s">
        <v>8550</v>
      </c>
      <c r="J7615" s="30"/>
      <c r="K7615" s="30"/>
      <c r="L7615" s="30"/>
      <c r="M7615" s="30"/>
      <c r="N7615" s="30"/>
      <c r="O7615" s="30"/>
      <c r="P7615" s="30"/>
      <c r="Q7615" s="30"/>
      <c r="R7615" s="30"/>
      <c r="S7615" s="30"/>
      <c r="T7615" s="30"/>
      <c r="U7615" s="30"/>
      <c r="V7615" s="30"/>
      <c r="W7615" s="30"/>
      <c r="X7615" s="30"/>
      <c r="Y7615" s="30"/>
      <c r="Z7615" s="30"/>
      <c r="AA7615" s="30"/>
      <c r="AB7615" s="30"/>
      <c r="AC7615" s="30"/>
      <c r="AD7615" s="30"/>
      <c r="AE7615" s="30"/>
      <c r="AF7615" s="30"/>
      <c r="AG7615" s="30"/>
      <c r="AH7615" s="30"/>
      <c r="AI7615" s="30"/>
      <c r="AJ7615" s="30"/>
      <c r="AK7615" s="30"/>
      <c r="AL7615" s="30"/>
      <c r="AM7615" s="30"/>
      <c r="AN7615" s="30"/>
      <c r="AO7615" s="30"/>
      <c r="AP7615" s="30"/>
      <c r="AQ7615" s="30"/>
      <c r="AR7615" s="30"/>
      <c r="AS7615" s="30"/>
      <c r="AT7615" s="30"/>
      <c r="AU7615" s="30"/>
      <c r="AV7615" s="30"/>
      <c r="AW7615" s="30"/>
      <c r="AX7615" s="30"/>
      <c r="AY7615" s="30"/>
      <c r="AZ7615" s="30"/>
      <c r="BA7615" s="68"/>
    </row>
    <row r="7616" spans="1:55" ht="14.45" customHeight="1" outlineLevel="4" thickBot="1">
      <c r="A7616" s="25">
        <f t="shared" si="118"/>
        <v>7615</v>
      </c>
      <c r="C7616" s="30"/>
      <c r="D7616" s="41"/>
      <c r="E7616" s="41"/>
      <c r="F7616" s="41"/>
      <c r="I7616" s="30"/>
      <c r="J7616" s="154" t="s">
        <v>8551</v>
      </c>
      <c r="K7616" s="30"/>
      <c r="L7616" s="30"/>
      <c r="M7616" s="30"/>
      <c r="N7616" s="30"/>
      <c r="O7616" s="30"/>
      <c r="P7616" s="30"/>
      <c r="Q7616" s="30"/>
      <c r="R7616" s="30"/>
      <c r="S7616" s="30"/>
      <c r="T7616" s="30"/>
      <c r="U7616" s="30"/>
      <c r="V7616" s="30"/>
      <c r="W7616" s="30"/>
      <c r="X7616" s="30"/>
      <c r="Y7616" s="30"/>
      <c r="Z7616" s="30"/>
      <c r="AA7616" s="30"/>
      <c r="AB7616" s="30"/>
      <c r="AC7616" s="30"/>
      <c r="AD7616" s="30"/>
      <c r="AE7616" s="30"/>
      <c r="AF7616" s="30"/>
      <c r="AG7616" s="30"/>
      <c r="AH7616" s="30"/>
      <c r="AI7616" s="30"/>
      <c r="AJ7616" s="30"/>
      <c r="AK7616" s="30"/>
      <c r="AL7616" s="30"/>
      <c r="AM7616" s="30"/>
      <c r="AN7616" s="30"/>
      <c r="AO7616" s="30"/>
      <c r="AP7616" s="30"/>
      <c r="AQ7616" s="30"/>
      <c r="AR7616" s="30"/>
      <c r="AS7616" s="30"/>
      <c r="AT7616" s="30"/>
      <c r="AU7616" s="30"/>
      <c r="AV7616" s="30"/>
      <c r="AW7616" s="30"/>
      <c r="AX7616" s="30"/>
      <c r="AY7616" s="30"/>
      <c r="AZ7616" s="30"/>
      <c r="BA7616" s="68"/>
    </row>
    <row r="7617" spans="1:55" ht="14.45" customHeight="1" outlineLevel="4" thickBot="1">
      <c r="A7617" s="25">
        <f t="shared" si="118"/>
        <v>7616</v>
      </c>
      <c r="C7617" s="30"/>
      <c r="D7617" s="41"/>
      <c r="E7617" s="41"/>
      <c r="F7617" s="41"/>
      <c r="I7617" s="30"/>
      <c r="J7617" s="30"/>
      <c r="K7617" s="30" t="s">
        <v>8552</v>
      </c>
      <c r="L7617" s="30"/>
      <c r="M7617" s="30"/>
      <c r="N7617" s="30"/>
      <c r="O7617" s="30"/>
      <c r="P7617" s="30"/>
      <c r="Q7617" s="30"/>
      <c r="R7617" s="30"/>
      <c r="S7617" s="30"/>
      <c r="T7617" s="30"/>
      <c r="U7617" s="30"/>
      <c r="V7617" s="30"/>
      <c r="W7617" s="30"/>
      <c r="X7617" s="30"/>
      <c r="Y7617" s="30"/>
      <c r="Z7617" s="30"/>
      <c r="AA7617" s="30"/>
      <c r="AB7617" s="30"/>
      <c r="AC7617" s="30"/>
      <c r="AD7617" s="30"/>
      <c r="AE7617" s="30"/>
      <c r="AF7617" s="30"/>
      <c r="AG7617" s="30"/>
      <c r="AH7617" s="30"/>
      <c r="AI7617" s="30"/>
      <c r="AJ7617" s="30"/>
      <c r="AK7617" s="30"/>
      <c r="AL7617" s="30"/>
      <c r="AM7617" s="30"/>
      <c r="AN7617" s="30"/>
      <c r="AO7617" s="30"/>
      <c r="AP7617" s="30"/>
      <c r="AQ7617" s="30"/>
      <c r="AR7617" s="30"/>
      <c r="AS7617" s="30"/>
      <c r="AT7617" s="30"/>
      <c r="AU7617" s="30"/>
      <c r="AV7617" s="30"/>
      <c r="AW7617" s="30"/>
      <c r="AX7617" s="30"/>
      <c r="AY7617" s="30"/>
      <c r="AZ7617" s="30"/>
      <c r="BA7617" s="68"/>
    </row>
    <row r="7618" spans="1:55" ht="14.45" customHeight="1" outlineLevel="4" thickBot="1">
      <c r="A7618" s="25">
        <f t="shared" si="118"/>
        <v>7617</v>
      </c>
      <c r="C7618" s="30"/>
      <c r="D7618" s="41"/>
      <c r="E7618" s="41"/>
      <c r="F7618" s="41"/>
      <c r="I7618" s="30"/>
      <c r="J7618" s="30"/>
      <c r="K7618" s="30" t="s">
        <v>8553</v>
      </c>
      <c r="L7618" s="30"/>
      <c r="M7618" s="30"/>
      <c r="N7618" s="30"/>
      <c r="O7618" s="30"/>
      <c r="P7618" s="30"/>
      <c r="Q7618" s="30"/>
      <c r="R7618" s="30"/>
      <c r="S7618" s="30"/>
      <c r="T7618" s="30"/>
      <c r="U7618" s="30"/>
      <c r="V7618" s="30"/>
      <c r="W7618" s="30"/>
      <c r="X7618" s="30"/>
      <c r="Y7618" s="30"/>
      <c r="Z7618" s="30"/>
      <c r="AA7618" s="30"/>
      <c r="AB7618" s="30"/>
      <c r="AC7618" s="30"/>
      <c r="AD7618" s="30"/>
      <c r="AE7618" s="30"/>
      <c r="AF7618" s="30"/>
      <c r="AG7618" s="30"/>
      <c r="AH7618" s="30"/>
      <c r="AI7618" s="30"/>
      <c r="AJ7618" s="30"/>
      <c r="AK7618" s="30"/>
      <c r="AL7618" s="30"/>
      <c r="AM7618" s="30"/>
      <c r="AN7618" s="30"/>
      <c r="AO7618" s="30"/>
      <c r="AP7618" s="30"/>
      <c r="AQ7618" s="30"/>
      <c r="AR7618" s="30"/>
      <c r="AS7618" s="30"/>
      <c r="AT7618" s="30"/>
      <c r="AU7618" s="30"/>
      <c r="AV7618" s="30"/>
      <c r="AW7618" s="30"/>
      <c r="AX7618" s="30"/>
      <c r="AY7618" s="30"/>
      <c r="AZ7618" s="30"/>
      <c r="BA7618" s="68"/>
    </row>
    <row r="7619" spans="1:55" ht="14.45" customHeight="1" outlineLevel="4" thickBot="1">
      <c r="A7619" s="25">
        <f t="shared" si="118"/>
        <v>7618</v>
      </c>
      <c r="C7619" s="30"/>
      <c r="D7619" s="41"/>
      <c r="E7619" s="41"/>
      <c r="F7619" s="41"/>
      <c r="I7619" s="30"/>
      <c r="J7619" s="30"/>
      <c r="K7619" s="30" t="s">
        <v>8554</v>
      </c>
      <c r="L7619" s="30"/>
      <c r="M7619" s="30"/>
      <c r="N7619" s="30"/>
      <c r="O7619" s="30"/>
      <c r="P7619" s="30"/>
      <c r="Q7619" s="30"/>
      <c r="R7619" s="30"/>
      <c r="S7619" s="30"/>
      <c r="T7619" s="30"/>
      <c r="U7619" s="30"/>
      <c r="V7619" s="30"/>
      <c r="W7619" s="30"/>
      <c r="X7619" s="30"/>
      <c r="Y7619" s="30"/>
      <c r="Z7619" s="30"/>
      <c r="AA7619" s="30"/>
      <c r="AB7619" s="30"/>
      <c r="AC7619" s="30"/>
      <c r="AD7619" s="30"/>
      <c r="AE7619" s="30"/>
      <c r="AF7619" s="30"/>
      <c r="AG7619" s="30"/>
      <c r="AH7619" s="30"/>
      <c r="AI7619" s="30"/>
      <c r="AJ7619" s="30"/>
      <c r="AK7619" s="30"/>
      <c r="AL7619" s="30"/>
      <c r="AM7619" s="30"/>
      <c r="AN7619" s="30"/>
      <c r="AO7619" s="30"/>
      <c r="AP7619" s="30"/>
      <c r="AQ7619" s="30"/>
      <c r="AR7619" s="30"/>
      <c r="AS7619" s="30"/>
      <c r="AT7619" s="30"/>
      <c r="AU7619" s="30"/>
      <c r="AV7619" s="30"/>
      <c r="AW7619" s="30"/>
      <c r="AX7619" s="30"/>
      <c r="AY7619" s="30"/>
      <c r="AZ7619" s="30"/>
      <c r="BA7619" s="68"/>
    </row>
    <row r="7620" spans="1:55" ht="14.45" customHeight="1" outlineLevel="4" thickBot="1">
      <c r="A7620" s="25">
        <f t="shared" si="118"/>
        <v>7619</v>
      </c>
      <c r="C7620" s="30"/>
      <c r="D7620" s="41"/>
      <c r="E7620" s="41"/>
      <c r="F7620" s="41"/>
      <c r="I7620" s="30"/>
      <c r="J7620" s="30"/>
      <c r="K7620" s="30" t="s">
        <v>8555</v>
      </c>
      <c r="L7620" s="30"/>
      <c r="M7620" s="30"/>
      <c r="N7620" s="30"/>
      <c r="O7620" s="30"/>
      <c r="P7620" s="30"/>
      <c r="Q7620" s="30"/>
      <c r="R7620" s="30"/>
      <c r="S7620" s="30"/>
      <c r="T7620" s="30"/>
      <c r="U7620" s="30"/>
      <c r="V7620" s="30"/>
      <c r="W7620" s="30"/>
      <c r="X7620" s="30"/>
      <c r="Y7620" s="30"/>
      <c r="Z7620" s="30"/>
      <c r="AA7620" s="30"/>
      <c r="AB7620" s="30"/>
      <c r="AC7620" s="30"/>
      <c r="AD7620" s="30"/>
      <c r="AE7620" s="30"/>
      <c r="AF7620" s="30"/>
      <c r="AG7620" s="30"/>
      <c r="AH7620" s="30"/>
      <c r="AI7620" s="30"/>
      <c r="AJ7620" s="30"/>
      <c r="AK7620" s="30"/>
      <c r="AL7620" s="30"/>
      <c r="AM7620" s="30"/>
      <c r="AN7620" s="30"/>
      <c r="AO7620" s="30"/>
      <c r="AP7620" s="30"/>
      <c r="AQ7620" s="30"/>
      <c r="AR7620" s="30"/>
      <c r="AS7620" s="30"/>
      <c r="AT7620" s="30"/>
      <c r="AU7620" s="30"/>
      <c r="AV7620" s="30"/>
      <c r="AW7620" s="30"/>
      <c r="AX7620" s="30"/>
      <c r="AY7620" s="30"/>
      <c r="AZ7620" s="30"/>
      <c r="BA7620" s="68"/>
    </row>
    <row r="7621" spans="1:55" ht="14.45" customHeight="1" outlineLevel="4" thickBot="1">
      <c r="A7621" s="25">
        <f t="shared" si="118"/>
        <v>7620</v>
      </c>
      <c r="C7621" s="30"/>
      <c r="D7621" s="41"/>
      <c r="E7621" s="41"/>
      <c r="F7621" s="41"/>
      <c r="I7621" s="30"/>
      <c r="J7621" s="30"/>
      <c r="K7621" s="30" t="s">
        <v>8556</v>
      </c>
      <c r="L7621" s="30"/>
      <c r="M7621" s="30"/>
      <c r="N7621" s="30"/>
      <c r="O7621" s="30"/>
      <c r="P7621" s="30"/>
      <c r="Q7621" s="30"/>
      <c r="R7621" s="30"/>
      <c r="S7621" s="30"/>
      <c r="T7621" s="30"/>
      <c r="U7621" s="30"/>
      <c r="V7621" s="30"/>
      <c r="W7621" s="30"/>
      <c r="X7621" s="30"/>
      <c r="Y7621" s="30"/>
      <c r="Z7621" s="30"/>
      <c r="AA7621" s="30"/>
      <c r="AB7621" s="30"/>
      <c r="AC7621" s="30"/>
      <c r="AD7621" s="30"/>
      <c r="AE7621" s="30"/>
      <c r="AF7621" s="30"/>
      <c r="AG7621" s="30"/>
      <c r="AH7621" s="30"/>
      <c r="AI7621" s="30"/>
      <c r="AJ7621" s="30"/>
      <c r="AK7621" s="30"/>
      <c r="AL7621" s="30"/>
      <c r="AM7621" s="30"/>
      <c r="AN7621" s="30"/>
      <c r="AO7621" s="30"/>
      <c r="AP7621" s="30"/>
      <c r="AQ7621" s="30"/>
      <c r="AR7621" s="30"/>
      <c r="AS7621" s="30"/>
      <c r="AT7621" s="30"/>
      <c r="AU7621" s="30"/>
      <c r="AV7621" s="30"/>
      <c r="AW7621" s="30"/>
      <c r="AX7621" s="30"/>
      <c r="AY7621" s="30"/>
      <c r="AZ7621" s="30"/>
      <c r="BA7621" s="68"/>
    </row>
    <row r="7622" spans="1:55" ht="14.45" customHeight="1" outlineLevel="4" thickBot="1">
      <c r="A7622" s="25">
        <f t="shared" si="118"/>
        <v>7621</v>
      </c>
      <c r="C7622" s="30"/>
      <c r="D7622" s="41"/>
      <c r="E7622" s="41"/>
      <c r="F7622" s="41"/>
      <c r="I7622" s="30"/>
      <c r="J7622" s="30"/>
      <c r="K7622" s="30" t="s">
        <v>8557</v>
      </c>
      <c r="L7622" s="30"/>
      <c r="M7622" s="30"/>
      <c r="N7622" s="30"/>
      <c r="O7622" s="30"/>
      <c r="P7622" s="30"/>
      <c r="Q7622" s="30"/>
      <c r="R7622" s="30"/>
      <c r="S7622" s="30"/>
      <c r="T7622" s="30"/>
      <c r="U7622" s="30"/>
      <c r="V7622" s="30"/>
      <c r="W7622" s="30"/>
      <c r="X7622" s="30"/>
      <c r="Y7622" s="30"/>
      <c r="Z7622" s="30"/>
      <c r="AA7622" s="30"/>
      <c r="AB7622" s="30"/>
      <c r="AC7622" s="30"/>
      <c r="AD7622" s="30"/>
      <c r="AE7622" s="30"/>
      <c r="AF7622" s="30"/>
      <c r="AG7622" s="30"/>
      <c r="AH7622" s="30"/>
      <c r="AI7622" s="30"/>
      <c r="AJ7622" s="30"/>
      <c r="AK7622" s="30"/>
      <c r="AL7622" s="30"/>
      <c r="AM7622" s="30"/>
      <c r="AN7622" s="30"/>
      <c r="AO7622" s="30"/>
      <c r="AP7622" s="30"/>
      <c r="AQ7622" s="30"/>
      <c r="AR7622" s="30"/>
      <c r="AS7622" s="30"/>
      <c r="AT7622" s="30"/>
      <c r="AU7622" s="30"/>
      <c r="AV7622" s="30"/>
      <c r="AW7622" s="30"/>
      <c r="AX7622" s="30"/>
      <c r="AY7622" s="30"/>
      <c r="AZ7622" s="30"/>
      <c r="BA7622" s="68"/>
    </row>
    <row r="7623" spans="1:55" ht="14.45" customHeight="1" outlineLevel="4" thickBot="1">
      <c r="A7623" s="25">
        <f t="shared" si="118"/>
        <v>7622</v>
      </c>
      <c r="C7623" s="30"/>
      <c r="D7623" s="41"/>
      <c r="E7623" s="41"/>
      <c r="F7623" s="41"/>
      <c r="I7623" s="30"/>
      <c r="J7623" s="30"/>
      <c r="K7623" s="30" t="s">
        <v>8558</v>
      </c>
      <c r="L7623" s="30"/>
      <c r="M7623" s="30"/>
      <c r="N7623" s="30"/>
      <c r="O7623" s="30"/>
      <c r="P7623" s="30"/>
      <c r="Q7623" s="30"/>
      <c r="R7623" s="30"/>
      <c r="S7623" s="30"/>
      <c r="T7623" s="30"/>
      <c r="U7623" s="30"/>
      <c r="V7623" s="30"/>
      <c r="W7623" s="30"/>
      <c r="X7623" s="30"/>
      <c r="Y7623" s="30"/>
      <c r="Z7623" s="30"/>
      <c r="AA7623" s="30"/>
      <c r="AB7623" s="30"/>
      <c r="AC7623" s="30"/>
      <c r="AD7623" s="30"/>
      <c r="AE7623" s="30"/>
      <c r="AF7623" s="30"/>
      <c r="AG7623" s="30"/>
      <c r="AH7623" s="30"/>
      <c r="AI7623" s="30"/>
      <c r="AJ7623" s="30"/>
      <c r="AK7623" s="30"/>
      <c r="AL7623" s="30"/>
      <c r="AM7623" s="30"/>
      <c r="AN7623" s="30"/>
      <c r="AO7623" s="30"/>
      <c r="AP7623" s="30"/>
      <c r="AQ7623" s="30"/>
      <c r="AR7623" s="30"/>
      <c r="AS7623" s="30"/>
      <c r="AT7623" s="30"/>
      <c r="AU7623" s="30"/>
      <c r="AV7623" s="30"/>
      <c r="AW7623" s="30"/>
      <c r="AX7623" s="30"/>
      <c r="AY7623" s="30"/>
      <c r="AZ7623" s="30"/>
      <c r="BA7623" s="68"/>
    </row>
    <row r="7624" spans="1:55" ht="14.45" customHeight="1" outlineLevel="4" thickBot="1">
      <c r="A7624" s="25">
        <f t="shared" si="118"/>
        <v>7623</v>
      </c>
      <c r="C7624" s="30"/>
      <c r="D7624" s="41"/>
      <c r="E7624" s="41"/>
      <c r="F7624" s="41"/>
      <c r="I7624" s="30"/>
      <c r="J7624" s="30"/>
      <c r="K7624" s="30" t="s">
        <v>8559</v>
      </c>
      <c r="L7624" s="30"/>
      <c r="M7624" s="30"/>
      <c r="N7624" s="30"/>
      <c r="O7624" s="30"/>
      <c r="P7624" s="30"/>
      <c r="Q7624" s="30"/>
      <c r="R7624" s="30"/>
      <c r="S7624" s="30"/>
      <c r="T7624" s="30"/>
      <c r="U7624" s="30"/>
      <c r="V7624" s="30"/>
      <c r="W7624" s="30"/>
      <c r="X7624" s="30"/>
      <c r="Y7624" s="30"/>
      <c r="Z7624" s="30"/>
      <c r="AA7624" s="30"/>
      <c r="AB7624" s="30"/>
      <c r="AC7624" s="30"/>
      <c r="AD7624" s="30"/>
      <c r="AE7624" s="30"/>
      <c r="AF7624" s="30"/>
      <c r="AG7624" s="30"/>
      <c r="AH7624" s="30"/>
      <c r="AI7624" s="30"/>
      <c r="AJ7624" s="30"/>
      <c r="AK7624" s="30"/>
      <c r="AL7624" s="30"/>
      <c r="AM7624" s="30"/>
      <c r="AN7624" s="30"/>
      <c r="AO7624" s="30"/>
      <c r="AP7624" s="30"/>
      <c r="AQ7624" s="30"/>
      <c r="AR7624" s="30"/>
      <c r="AS7624" s="30"/>
      <c r="AT7624" s="30"/>
      <c r="AU7624" s="30"/>
      <c r="AV7624" s="30"/>
      <c r="AW7624" s="30"/>
      <c r="AX7624" s="30"/>
      <c r="AY7624" s="30"/>
      <c r="AZ7624" s="30"/>
      <c r="BA7624" s="68"/>
      <c r="BC7624" s="47" t="s">
        <v>8560</v>
      </c>
    </row>
    <row r="7625" spans="1:55" ht="14.45" customHeight="1" outlineLevel="4" thickBot="1">
      <c r="A7625" s="25">
        <f t="shared" si="118"/>
        <v>7624</v>
      </c>
      <c r="C7625" s="30"/>
      <c r="D7625" s="41"/>
      <c r="E7625" s="41"/>
      <c r="F7625" s="41"/>
      <c r="I7625" s="30"/>
      <c r="J7625" s="154" t="s">
        <v>8561</v>
      </c>
      <c r="K7625" s="30"/>
      <c r="L7625" s="30"/>
      <c r="M7625" s="30"/>
      <c r="N7625" s="30"/>
      <c r="O7625" s="30"/>
      <c r="P7625" s="30"/>
      <c r="Q7625" s="30"/>
      <c r="R7625" s="30"/>
      <c r="S7625" s="30"/>
      <c r="T7625" s="30"/>
      <c r="U7625" s="30"/>
      <c r="V7625" s="30"/>
      <c r="W7625" s="30"/>
      <c r="X7625" s="30"/>
      <c r="Y7625" s="30"/>
      <c r="Z7625" s="30"/>
      <c r="AA7625" s="30"/>
      <c r="AB7625" s="30"/>
      <c r="AC7625" s="30"/>
      <c r="AD7625" s="30"/>
      <c r="AE7625" s="30"/>
      <c r="AF7625" s="30"/>
      <c r="AG7625" s="30"/>
      <c r="AH7625" s="30"/>
      <c r="AI7625" s="30"/>
      <c r="AJ7625" s="30"/>
      <c r="AK7625" s="30"/>
      <c r="AL7625" s="30"/>
      <c r="AM7625" s="30"/>
      <c r="AN7625" s="30"/>
      <c r="AO7625" s="30"/>
      <c r="AP7625" s="30"/>
      <c r="AQ7625" s="30"/>
      <c r="AR7625" s="30"/>
      <c r="AS7625" s="30"/>
      <c r="AT7625" s="30"/>
      <c r="AU7625" s="30"/>
      <c r="AV7625" s="30"/>
      <c r="AW7625" s="30"/>
      <c r="AX7625" s="30"/>
      <c r="AY7625" s="30"/>
      <c r="AZ7625" s="30"/>
      <c r="BA7625" s="68"/>
    </row>
    <row r="7626" spans="1:55" ht="14.45" customHeight="1" outlineLevel="4" thickBot="1">
      <c r="A7626" s="25">
        <f t="shared" si="118"/>
        <v>7625</v>
      </c>
      <c r="C7626" s="30"/>
      <c r="D7626" s="41"/>
      <c r="E7626" s="41"/>
      <c r="F7626" s="41"/>
      <c r="I7626" s="30"/>
      <c r="J7626" s="30"/>
      <c r="K7626" s="30" t="s">
        <v>8562</v>
      </c>
      <c r="L7626" s="30"/>
      <c r="M7626" s="30"/>
      <c r="N7626" s="30"/>
      <c r="O7626" s="30"/>
      <c r="P7626" s="30"/>
      <c r="Q7626" s="30"/>
      <c r="R7626" s="30"/>
      <c r="S7626" s="30"/>
      <c r="T7626" s="30"/>
      <c r="U7626" s="30"/>
      <c r="V7626" s="30"/>
      <c r="W7626" s="30"/>
      <c r="X7626" s="30"/>
      <c r="Y7626" s="30"/>
      <c r="Z7626" s="30"/>
      <c r="AA7626" s="30"/>
      <c r="AB7626" s="30"/>
      <c r="AC7626" s="30"/>
      <c r="AD7626" s="30"/>
      <c r="AE7626" s="30"/>
      <c r="AF7626" s="30"/>
      <c r="AG7626" s="30"/>
      <c r="AH7626" s="30"/>
      <c r="AI7626" s="30"/>
      <c r="AJ7626" s="30"/>
      <c r="AK7626" s="30"/>
      <c r="AL7626" s="30"/>
      <c r="AM7626" s="30"/>
      <c r="AN7626" s="30"/>
      <c r="AO7626" s="30"/>
      <c r="AP7626" s="30"/>
      <c r="AQ7626" s="30"/>
      <c r="AR7626" s="30"/>
      <c r="AS7626" s="30"/>
      <c r="AT7626" s="30"/>
      <c r="AU7626" s="30"/>
      <c r="AV7626" s="30"/>
      <c r="AW7626" s="30"/>
      <c r="AX7626" s="30"/>
      <c r="AY7626" s="30"/>
      <c r="AZ7626" s="30"/>
      <c r="BA7626" s="68"/>
    </row>
    <row r="7627" spans="1:55" ht="14.45" customHeight="1" outlineLevel="4" thickBot="1">
      <c r="A7627" s="25">
        <f t="shared" si="118"/>
        <v>7626</v>
      </c>
      <c r="C7627" s="30"/>
      <c r="D7627" s="41"/>
      <c r="E7627" s="41"/>
      <c r="F7627" s="41"/>
      <c r="I7627" s="30"/>
      <c r="J7627" s="30"/>
      <c r="K7627" s="30" t="s">
        <v>8563</v>
      </c>
      <c r="L7627" s="30"/>
      <c r="M7627" s="30"/>
      <c r="N7627" s="30"/>
      <c r="O7627" s="30"/>
      <c r="P7627" s="30"/>
      <c r="Q7627" s="30"/>
      <c r="R7627" s="30"/>
      <c r="S7627" s="30"/>
      <c r="T7627" s="30"/>
      <c r="U7627" s="30"/>
      <c r="V7627" s="30"/>
      <c r="W7627" s="30"/>
      <c r="X7627" s="30"/>
      <c r="Y7627" s="30"/>
      <c r="Z7627" s="30"/>
      <c r="AA7627" s="30"/>
      <c r="AB7627" s="30"/>
      <c r="AC7627" s="30"/>
      <c r="AD7627" s="30"/>
      <c r="AE7627" s="30"/>
      <c r="AF7627" s="30"/>
      <c r="AG7627" s="30"/>
      <c r="AH7627" s="30"/>
      <c r="AI7627" s="30"/>
      <c r="AJ7627" s="30"/>
      <c r="AK7627" s="30"/>
      <c r="AL7627" s="30"/>
      <c r="AM7627" s="30"/>
      <c r="AN7627" s="30"/>
      <c r="AO7627" s="30"/>
      <c r="AP7627" s="30"/>
      <c r="AQ7627" s="30"/>
      <c r="AR7627" s="30"/>
      <c r="AS7627" s="30"/>
      <c r="AT7627" s="30"/>
      <c r="AU7627" s="30"/>
      <c r="AV7627" s="30"/>
      <c r="AW7627" s="30"/>
      <c r="AX7627" s="30"/>
      <c r="AY7627" s="30"/>
      <c r="AZ7627" s="30"/>
      <c r="BA7627" s="68"/>
    </row>
    <row r="7628" spans="1:55" ht="14.45" customHeight="1" outlineLevel="4" thickBot="1">
      <c r="A7628" s="25">
        <f t="shared" ref="A7628:A7691" si="119">ROW()-1</f>
        <v>7627</v>
      </c>
      <c r="C7628" s="30"/>
      <c r="D7628" s="41"/>
      <c r="E7628" s="41"/>
      <c r="F7628" s="41"/>
      <c r="I7628" s="30"/>
      <c r="J7628" s="30"/>
      <c r="K7628" s="73" t="s">
        <v>8564</v>
      </c>
      <c r="L7628" s="30"/>
      <c r="M7628" s="30"/>
      <c r="N7628" s="30"/>
      <c r="O7628" s="30"/>
      <c r="P7628" s="30"/>
      <c r="Q7628" s="30"/>
      <c r="R7628" s="30"/>
      <c r="S7628" s="30"/>
      <c r="T7628" s="30"/>
      <c r="U7628" s="30"/>
      <c r="V7628" s="30"/>
      <c r="W7628" s="30"/>
      <c r="X7628" s="30"/>
      <c r="Y7628" s="30"/>
      <c r="Z7628" s="30"/>
      <c r="AA7628" s="30"/>
      <c r="AB7628" s="30"/>
      <c r="AC7628" s="30"/>
      <c r="AD7628" s="30"/>
      <c r="AE7628" s="30"/>
      <c r="AF7628" s="30"/>
      <c r="AG7628" s="30"/>
      <c r="AH7628" s="30"/>
      <c r="AI7628" s="30"/>
      <c r="AJ7628" s="30"/>
      <c r="AK7628" s="30"/>
      <c r="AL7628" s="30"/>
      <c r="AM7628" s="30"/>
      <c r="AN7628" s="30"/>
      <c r="AO7628" s="30"/>
      <c r="AP7628" s="30"/>
      <c r="AQ7628" s="30"/>
      <c r="AR7628" s="30"/>
      <c r="AS7628" s="30"/>
      <c r="AT7628" s="30"/>
      <c r="AU7628" s="30"/>
      <c r="AV7628" s="30"/>
      <c r="AW7628" s="30"/>
      <c r="AX7628" s="30"/>
      <c r="AY7628" s="30"/>
      <c r="AZ7628" s="30"/>
      <c r="BA7628" s="68"/>
    </row>
    <row r="7629" spans="1:55" ht="14.45" customHeight="1" outlineLevel="4" thickBot="1">
      <c r="A7629" s="25">
        <f t="shared" si="119"/>
        <v>7628</v>
      </c>
      <c r="C7629" s="30"/>
      <c r="D7629" s="41"/>
      <c r="E7629" s="41"/>
      <c r="F7629" s="41"/>
      <c r="I7629" s="30"/>
      <c r="J7629" s="30"/>
      <c r="K7629" s="30" t="s">
        <v>8565</v>
      </c>
      <c r="L7629" s="30"/>
      <c r="M7629" s="30"/>
      <c r="N7629" s="30"/>
      <c r="O7629" s="30"/>
      <c r="P7629" s="30"/>
      <c r="Q7629" s="30"/>
      <c r="R7629" s="30"/>
      <c r="S7629" s="30"/>
      <c r="T7629" s="30"/>
      <c r="U7629" s="30"/>
      <c r="V7629" s="30"/>
      <c r="W7629" s="30"/>
      <c r="X7629" s="30"/>
      <c r="Y7629" s="30"/>
      <c r="Z7629" s="30"/>
      <c r="AA7629" s="30"/>
      <c r="AB7629" s="30"/>
      <c r="AC7629" s="30"/>
      <c r="AD7629" s="30"/>
      <c r="AE7629" s="30"/>
      <c r="AF7629" s="30"/>
      <c r="AG7629" s="30"/>
      <c r="AH7629" s="30"/>
      <c r="AI7629" s="30"/>
      <c r="AJ7629" s="30"/>
      <c r="AK7629" s="30"/>
      <c r="AL7629" s="30"/>
      <c r="AM7629" s="30"/>
      <c r="AN7629" s="30"/>
      <c r="AO7629" s="30"/>
      <c r="AP7629" s="30"/>
      <c r="AQ7629" s="30"/>
      <c r="AR7629" s="30"/>
      <c r="AS7629" s="30"/>
      <c r="AT7629" s="30"/>
      <c r="AU7629" s="30"/>
      <c r="AV7629" s="30"/>
      <c r="AW7629" s="30"/>
      <c r="AX7629" s="30"/>
      <c r="AY7629" s="30"/>
      <c r="AZ7629" s="30"/>
      <c r="BA7629" s="68"/>
      <c r="BC7629" s="47" t="s">
        <v>8566</v>
      </c>
    </row>
    <row r="7630" spans="1:55" ht="14.45" customHeight="1" outlineLevel="4" thickBot="1">
      <c r="A7630" s="25">
        <f t="shared" si="119"/>
        <v>7629</v>
      </c>
      <c r="C7630" s="30"/>
      <c r="D7630" s="41"/>
      <c r="E7630" s="41"/>
      <c r="F7630" s="41"/>
      <c r="I7630" s="30"/>
      <c r="J7630" s="154" t="s">
        <v>8567</v>
      </c>
      <c r="K7630" s="30"/>
      <c r="L7630" s="30"/>
      <c r="M7630" s="30"/>
      <c r="N7630" s="30"/>
      <c r="O7630" s="30"/>
      <c r="P7630" s="30"/>
      <c r="Q7630" s="30"/>
      <c r="R7630" s="30"/>
      <c r="S7630" s="30"/>
      <c r="T7630" s="30"/>
      <c r="U7630" s="30"/>
      <c r="V7630" s="30"/>
      <c r="W7630" s="30"/>
      <c r="X7630" s="30"/>
      <c r="Y7630" s="30"/>
      <c r="Z7630" s="30"/>
      <c r="AA7630" s="30"/>
      <c r="AB7630" s="30"/>
      <c r="AC7630" s="30"/>
      <c r="AD7630" s="30"/>
      <c r="AE7630" s="30"/>
      <c r="AF7630" s="30"/>
      <c r="AG7630" s="30"/>
      <c r="AH7630" s="30"/>
      <c r="AI7630" s="30"/>
      <c r="AJ7630" s="30"/>
      <c r="AK7630" s="30"/>
      <c r="AL7630" s="30"/>
      <c r="AM7630" s="30"/>
      <c r="AN7630" s="30"/>
      <c r="AO7630" s="30"/>
      <c r="AP7630" s="30"/>
      <c r="AQ7630" s="30"/>
      <c r="AR7630" s="30"/>
      <c r="AS7630" s="30"/>
      <c r="AT7630" s="30"/>
      <c r="AU7630" s="30"/>
      <c r="AV7630" s="30"/>
      <c r="AW7630" s="30"/>
      <c r="AX7630" s="30"/>
      <c r="AY7630" s="30"/>
      <c r="AZ7630" s="30"/>
      <c r="BA7630" s="68"/>
    </row>
    <row r="7631" spans="1:55" ht="14.45" customHeight="1" outlineLevel="4" thickBot="1">
      <c r="A7631" s="25">
        <f t="shared" si="119"/>
        <v>7630</v>
      </c>
      <c r="C7631" s="30"/>
      <c r="D7631" s="41"/>
      <c r="E7631" s="41"/>
      <c r="F7631" s="41"/>
      <c r="I7631" s="30"/>
      <c r="J7631" s="30"/>
      <c r="K7631" s="30" t="s">
        <v>8568</v>
      </c>
      <c r="L7631" s="30"/>
      <c r="M7631" s="30"/>
      <c r="N7631" s="30"/>
      <c r="O7631" s="30"/>
      <c r="P7631" s="30"/>
      <c r="Q7631" s="30"/>
      <c r="R7631" s="30"/>
      <c r="S7631" s="30"/>
      <c r="T7631" s="30"/>
      <c r="U7631" s="30"/>
      <c r="V7631" s="30"/>
      <c r="W7631" s="30"/>
      <c r="X7631" s="30"/>
      <c r="Y7631" s="30"/>
      <c r="Z7631" s="30"/>
      <c r="AA7631" s="30"/>
      <c r="AB7631" s="30"/>
      <c r="AC7631" s="30"/>
      <c r="AD7631" s="30"/>
      <c r="AE7631" s="30"/>
      <c r="AF7631" s="30"/>
      <c r="AG7631" s="30"/>
      <c r="AH7631" s="30"/>
      <c r="AI7631" s="30"/>
      <c r="AJ7631" s="30"/>
      <c r="AK7631" s="30"/>
      <c r="AL7631" s="30"/>
      <c r="AM7631" s="30"/>
      <c r="AN7631" s="30"/>
      <c r="AO7631" s="30"/>
      <c r="AP7631" s="30"/>
      <c r="AQ7631" s="30"/>
      <c r="AR7631" s="30"/>
      <c r="AS7631" s="30"/>
      <c r="AT7631" s="30"/>
      <c r="AU7631" s="30"/>
      <c r="AV7631" s="30"/>
      <c r="AW7631" s="30"/>
      <c r="AX7631" s="30"/>
      <c r="AY7631" s="30"/>
      <c r="AZ7631" s="30"/>
      <c r="BA7631" s="68"/>
    </row>
    <row r="7632" spans="1:55" ht="14.45" customHeight="1" outlineLevel="4" thickBot="1">
      <c r="A7632" s="25">
        <f t="shared" si="119"/>
        <v>7631</v>
      </c>
      <c r="C7632" s="30"/>
      <c r="D7632" s="41"/>
      <c r="E7632" s="41"/>
      <c r="F7632" s="41"/>
      <c r="I7632" s="30"/>
      <c r="J7632" s="30"/>
      <c r="K7632" s="30" t="s">
        <v>8569</v>
      </c>
      <c r="L7632" s="30"/>
      <c r="M7632" s="30"/>
      <c r="N7632" s="30"/>
      <c r="O7632" s="30"/>
      <c r="P7632" s="30"/>
      <c r="Q7632" s="30"/>
      <c r="R7632" s="30"/>
      <c r="S7632" s="30"/>
      <c r="T7632" s="30"/>
      <c r="U7632" s="30"/>
      <c r="V7632" s="30"/>
      <c r="W7632" s="30"/>
      <c r="X7632" s="30"/>
      <c r="Y7632" s="30"/>
      <c r="Z7632" s="30"/>
      <c r="AA7632" s="30"/>
      <c r="AB7632" s="30"/>
      <c r="AC7632" s="30"/>
      <c r="AD7632" s="30"/>
      <c r="AE7632" s="30"/>
      <c r="AF7632" s="30"/>
      <c r="AG7632" s="30"/>
      <c r="AH7632" s="30"/>
      <c r="AI7632" s="30"/>
      <c r="AJ7632" s="30"/>
      <c r="AK7632" s="30"/>
      <c r="AL7632" s="30"/>
      <c r="AM7632" s="30"/>
      <c r="AN7632" s="30"/>
      <c r="AO7632" s="30"/>
      <c r="AP7632" s="30"/>
      <c r="AQ7632" s="30"/>
      <c r="AR7632" s="30"/>
      <c r="AS7632" s="30"/>
      <c r="AT7632" s="30"/>
      <c r="AU7632" s="30"/>
      <c r="AV7632" s="30"/>
      <c r="AW7632" s="30"/>
      <c r="AX7632" s="30"/>
      <c r="AY7632" s="30"/>
      <c r="AZ7632" s="30"/>
      <c r="BA7632" s="68"/>
    </row>
    <row r="7633" spans="1:55" ht="14.45" customHeight="1" outlineLevel="4" thickBot="1">
      <c r="A7633" s="25">
        <f t="shared" si="119"/>
        <v>7632</v>
      </c>
      <c r="C7633" s="30"/>
      <c r="D7633" s="41"/>
      <c r="E7633" s="41"/>
      <c r="F7633" s="41"/>
      <c r="I7633" s="30"/>
      <c r="J7633" s="30"/>
      <c r="K7633" s="30" t="s">
        <v>8570</v>
      </c>
      <c r="L7633" s="30"/>
      <c r="M7633" s="30"/>
      <c r="N7633" s="30"/>
      <c r="O7633" s="30"/>
      <c r="P7633" s="30"/>
      <c r="Q7633" s="30"/>
      <c r="R7633" s="30"/>
      <c r="S7633" s="30"/>
      <c r="T7633" s="30"/>
      <c r="U7633" s="30"/>
      <c r="V7633" s="30"/>
      <c r="W7633" s="30"/>
      <c r="X7633" s="30"/>
      <c r="Y7633" s="30"/>
      <c r="Z7633" s="30"/>
      <c r="AA7633" s="30"/>
      <c r="AB7633" s="30"/>
      <c r="AC7633" s="30"/>
      <c r="AD7633" s="30"/>
      <c r="AE7633" s="30"/>
      <c r="AF7633" s="30"/>
      <c r="AG7633" s="30"/>
      <c r="AH7633" s="30"/>
      <c r="AI7633" s="30"/>
      <c r="AJ7633" s="30"/>
      <c r="AK7633" s="30"/>
      <c r="AL7633" s="30"/>
      <c r="AM7633" s="30"/>
      <c r="AN7633" s="30"/>
      <c r="AO7633" s="30"/>
      <c r="AP7633" s="30"/>
      <c r="AQ7633" s="30"/>
      <c r="AR7633" s="30"/>
      <c r="AS7633" s="30"/>
      <c r="AT7633" s="30"/>
      <c r="AU7633" s="30"/>
      <c r="AV7633" s="30"/>
      <c r="AW7633" s="30"/>
      <c r="AX7633" s="30"/>
      <c r="AY7633" s="30"/>
      <c r="AZ7633" s="30"/>
      <c r="BA7633" s="68"/>
    </row>
    <row r="7634" spans="1:55" ht="14.45" customHeight="1" outlineLevel="4" thickBot="1">
      <c r="A7634" s="25">
        <f t="shared" si="119"/>
        <v>7633</v>
      </c>
      <c r="C7634" s="30"/>
      <c r="D7634" s="41"/>
      <c r="E7634" s="41"/>
      <c r="F7634" s="41"/>
      <c r="I7634" s="30"/>
      <c r="J7634" s="30"/>
      <c r="K7634" s="30" t="s">
        <v>8571</v>
      </c>
      <c r="L7634" s="30"/>
      <c r="M7634" s="30"/>
      <c r="N7634" s="30"/>
      <c r="O7634" s="30"/>
      <c r="P7634" s="30"/>
      <c r="Q7634" s="30"/>
      <c r="R7634" s="30"/>
      <c r="S7634" s="30"/>
      <c r="T7634" s="30"/>
      <c r="U7634" s="30"/>
      <c r="V7634" s="30"/>
      <c r="W7634" s="30"/>
      <c r="X7634" s="30"/>
      <c r="Y7634" s="30"/>
      <c r="Z7634" s="30"/>
      <c r="AA7634" s="30"/>
      <c r="AB7634" s="30"/>
      <c r="AC7634" s="30"/>
      <c r="AD7634" s="30"/>
      <c r="AE7634" s="30"/>
      <c r="AF7634" s="30"/>
      <c r="AG7634" s="30"/>
      <c r="AH7634" s="30"/>
      <c r="AI7634" s="30"/>
      <c r="AJ7634" s="30"/>
      <c r="AK7634" s="30"/>
      <c r="AL7634" s="30"/>
      <c r="AM7634" s="30"/>
      <c r="AN7634" s="30"/>
      <c r="AO7634" s="30"/>
      <c r="AP7634" s="30"/>
      <c r="AQ7634" s="30"/>
      <c r="AR7634" s="30"/>
      <c r="AS7634" s="30"/>
      <c r="AT7634" s="30"/>
      <c r="AU7634" s="30"/>
      <c r="AV7634" s="30"/>
      <c r="AW7634" s="30"/>
      <c r="AX7634" s="30"/>
      <c r="AY7634" s="30"/>
      <c r="AZ7634" s="30"/>
      <c r="BA7634" s="68"/>
      <c r="BC7634" s="47" t="s">
        <v>8572</v>
      </c>
    </row>
    <row r="7635" spans="1:55" ht="14.45" customHeight="1" outlineLevel="4" thickBot="1">
      <c r="A7635" s="25">
        <f t="shared" si="119"/>
        <v>7634</v>
      </c>
      <c r="C7635" s="30"/>
      <c r="D7635" s="41"/>
      <c r="E7635" s="41"/>
      <c r="F7635" s="41"/>
      <c r="I7635" s="30"/>
      <c r="J7635" s="154" t="s">
        <v>8573</v>
      </c>
      <c r="K7635" s="30"/>
      <c r="L7635" s="30"/>
      <c r="M7635" s="30"/>
      <c r="N7635" s="30"/>
      <c r="O7635" s="30"/>
      <c r="P7635" s="30"/>
      <c r="Q7635" s="30"/>
      <c r="R7635" s="30"/>
      <c r="S7635" s="30"/>
      <c r="T7635" s="30"/>
      <c r="U7635" s="30"/>
      <c r="V7635" s="30"/>
      <c r="W7635" s="30"/>
      <c r="X7635" s="30"/>
      <c r="Y7635" s="30"/>
      <c r="Z7635" s="30"/>
      <c r="AA7635" s="30"/>
      <c r="AB7635" s="30"/>
      <c r="AC7635" s="30"/>
      <c r="AD7635" s="30"/>
      <c r="AE7635" s="30"/>
      <c r="AF7635" s="30"/>
      <c r="AG7635" s="30"/>
      <c r="AH7635" s="30"/>
      <c r="AI7635" s="30"/>
      <c r="AJ7635" s="30"/>
      <c r="AK7635" s="30"/>
      <c r="AL7635" s="30"/>
      <c r="AM7635" s="30"/>
      <c r="AN7635" s="30"/>
      <c r="AO7635" s="30"/>
      <c r="AP7635" s="30"/>
      <c r="AQ7635" s="30"/>
      <c r="AR7635" s="30"/>
      <c r="AS7635" s="30"/>
      <c r="AT7635" s="30"/>
      <c r="AU7635" s="30"/>
      <c r="AV7635" s="30"/>
      <c r="AW7635" s="30"/>
      <c r="AX7635" s="30"/>
      <c r="AY7635" s="30"/>
      <c r="AZ7635" s="30"/>
      <c r="BA7635" s="68"/>
    </row>
    <row r="7636" spans="1:55" ht="14.45" customHeight="1" outlineLevel="4" thickBot="1">
      <c r="A7636" s="25">
        <f t="shared" si="119"/>
        <v>7635</v>
      </c>
      <c r="C7636" s="30"/>
      <c r="D7636" s="41"/>
      <c r="E7636" s="41"/>
      <c r="F7636" s="41"/>
      <c r="I7636" s="30"/>
      <c r="J7636" s="30"/>
      <c r="K7636" s="30" t="s">
        <v>8574</v>
      </c>
      <c r="L7636" s="30"/>
      <c r="M7636" s="30"/>
      <c r="N7636" s="30"/>
      <c r="O7636" s="30"/>
      <c r="P7636" s="30"/>
      <c r="Q7636" s="30"/>
      <c r="R7636" s="30"/>
      <c r="S7636" s="30"/>
      <c r="T7636" s="30"/>
      <c r="U7636" s="30"/>
      <c r="V7636" s="30"/>
      <c r="W7636" s="30"/>
      <c r="X7636" s="30"/>
      <c r="Y7636" s="30"/>
      <c r="Z7636" s="30"/>
      <c r="AA7636" s="30"/>
      <c r="AB7636" s="30"/>
      <c r="AC7636" s="30"/>
      <c r="AD7636" s="30"/>
      <c r="AE7636" s="30"/>
      <c r="AF7636" s="30"/>
      <c r="AG7636" s="30"/>
      <c r="AH7636" s="30"/>
      <c r="AI7636" s="30"/>
      <c r="AJ7636" s="30"/>
      <c r="AK7636" s="30"/>
      <c r="AL7636" s="30"/>
      <c r="AM7636" s="30"/>
      <c r="AN7636" s="30"/>
      <c r="AO7636" s="30"/>
      <c r="AP7636" s="30"/>
      <c r="AQ7636" s="30"/>
      <c r="AR7636" s="30"/>
      <c r="AS7636" s="30"/>
      <c r="AT7636" s="30"/>
      <c r="AU7636" s="30"/>
      <c r="AV7636" s="30"/>
      <c r="AW7636" s="30"/>
      <c r="AX7636" s="30"/>
      <c r="AY7636" s="30"/>
      <c r="AZ7636" s="30"/>
      <c r="BA7636" s="68"/>
    </row>
    <row r="7637" spans="1:55" ht="14.45" customHeight="1" outlineLevel="4" thickBot="1">
      <c r="A7637" s="25">
        <f t="shared" si="119"/>
        <v>7636</v>
      </c>
      <c r="C7637" s="30"/>
      <c r="D7637" s="41"/>
      <c r="E7637" s="41"/>
      <c r="F7637" s="41"/>
      <c r="I7637" s="30"/>
      <c r="J7637" s="30"/>
      <c r="K7637" s="30" t="s">
        <v>8575</v>
      </c>
      <c r="L7637" s="30"/>
      <c r="M7637" s="30"/>
      <c r="N7637" s="30"/>
      <c r="O7637" s="30"/>
      <c r="P7637" s="30"/>
      <c r="Q7637" s="30"/>
      <c r="R7637" s="30"/>
      <c r="S7637" s="30"/>
      <c r="T7637" s="30"/>
      <c r="U7637" s="30"/>
      <c r="V7637" s="30"/>
      <c r="W7637" s="30"/>
      <c r="X7637" s="30"/>
      <c r="Y7637" s="30"/>
      <c r="Z7637" s="30"/>
      <c r="AA7637" s="30"/>
      <c r="AB7637" s="30"/>
      <c r="AC7637" s="30"/>
      <c r="AD7637" s="30"/>
      <c r="AE7637" s="30"/>
      <c r="AF7637" s="30"/>
      <c r="AG7637" s="30"/>
      <c r="AH7637" s="30"/>
      <c r="AI7637" s="30"/>
      <c r="AJ7637" s="30"/>
      <c r="AK7637" s="30"/>
      <c r="AL7637" s="30"/>
      <c r="AM7637" s="30"/>
      <c r="AN7637" s="30"/>
      <c r="AO7637" s="30"/>
      <c r="AP7637" s="30"/>
      <c r="AQ7637" s="30"/>
      <c r="AR7637" s="30"/>
      <c r="AS7637" s="30"/>
      <c r="AT7637" s="30"/>
      <c r="AU7637" s="30"/>
      <c r="AV7637" s="30"/>
      <c r="AW7637" s="30"/>
      <c r="AX7637" s="30"/>
      <c r="AY7637" s="30"/>
      <c r="AZ7637" s="30"/>
      <c r="BA7637" s="68"/>
    </row>
    <row r="7638" spans="1:55" ht="14.45" customHeight="1" outlineLevel="4" thickBot="1">
      <c r="A7638" s="25">
        <f t="shared" si="119"/>
        <v>7637</v>
      </c>
      <c r="C7638" s="30"/>
      <c r="D7638" s="41"/>
      <c r="E7638" s="41"/>
      <c r="F7638" s="41"/>
      <c r="I7638" s="30"/>
      <c r="J7638" s="30"/>
      <c r="K7638" s="30" t="s">
        <v>8576</v>
      </c>
      <c r="L7638" s="30"/>
      <c r="M7638" s="30"/>
      <c r="N7638" s="30"/>
      <c r="O7638" s="30"/>
      <c r="P7638" s="30"/>
      <c r="Q7638" s="30"/>
      <c r="R7638" s="30"/>
      <c r="S7638" s="30"/>
      <c r="T7638" s="30"/>
      <c r="U7638" s="30"/>
      <c r="V7638" s="30"/>
      <c r="W7638" s="30"/>
      <c r="X7638" s="30"/>
      <c r="Y7638" s="30"/>
      <c r="Z7638" s="30"/>
      <c r="AA7638" s="30"/>
      <c r="AB7638" s="30"/>
      <c r="AC7638" s="30"/>
      <c r="AD7638" s="30"/>
      <c r="AE7638" s="30"/>
      <c r="AF7638" s="30"/>
      <c r="AG7638" s="30"/>
      <c r="AH7638" s="30"/>
      <c r="AI7638" s="30"/>
      <c r="AJ7638" s="30"/>
      <c r="AK7638" s="30"/>
      <c r="AL7638" s="30"/>
      <c r="AM7638" s="30"/>
      <c r="AN7638" s="30"/>
      <c r="AO7638" s="30"/>
      <c r="AP7638" s="30"/>
      <c r="AQ7638" s="30"/>
      <c r="AR7638" s="30"/>
      <c r="AS7638" s="30"/>
      <c r="AT7638" s="30"/>
      <c r="AU7638" s="30"/>
      <c r="AV7638" s="30"/>
      <c r="AW7638" s="30"/>
      <c r="AX7638" s="30"/>
      <c r="AY7638" s="30"/>
      <c r="AZ7638" s="30"/>
      <c r="BA7638" s="68"/>
    </row>
    <row r="7639" spans="1:55" ht="14.45" customHeight="1" outlineLevel="4" thickBot="1">
      <c r="A7639" s="25">
        <f t="shared" si="119"/>
        <v>7638</v>
      </c>
      <c r="C7639" s="30"/>
      <c r="D7639" s="41"/>
      <c r="E7639" s="41"/>
      <c r="F7639" s="41"/>
      <c r="I7639" s="30"/>
      <c r="J7639" s="30"/>
      <c r="K7639" s="30" t="s">
        <v>8577</v>
      </c>
      <c r="L7639" s="30"/>
      <c r="M7639" s="30"/>
      <c r="N7639" s="30"/>
      <c r="O7639" s="30"/>
      <c r="P7639" s="30"/>
      <c r="Q7639" s="30"/>
      <c r="R7639" s="30"/>
      <c r="S7639" s="30"/>
      <c r="T7639" s="30"/>
      <c r="U7639" s="30"/>
      <c r="V7639" s="30"/>
      <c r="W7639" s="30"/>
      <c r="X7639" s="30"/>
      <c r="Y7639" s="30"/>
      <c r="Z7639" s="30"/>
      <c r="AA7639" s="30"/>
      <c r="AB7639" s="30"/>
      <c r="AC7639" s="30"/>
      <c r="AD7639" s="30"/>
      <c r="AE7639" s="30"/>
      <c r="AF7639" s="30"/>
      <c r="AG7639" s="30"/>
      <c r="AH7639" s="30"/>
      <c r="AI7639" s="30"/>
      <c r="AJ7639" s="30"/>
      <c r="AK7639" s="30"/>
      <c r="AL7639" s="30"/>
      <c r="AM7639" s="30"/>
      <c r="AN7639" s="30"/>
      <c r="AO7639" s="30"/>
      <c r="AP7639" s="30"/>
      <c r="AQ7639" s="30"/>
      <c r="AR7639" s="30"/>
      <c r="AS7639" s="30"/>
      <c r="AT7639" s="30"/>
      <c r="AU7639" s="30"/>
      <c r="AV7639" s="30"/>
      <c r="AW7639" s="30"/>
      <c r="AX7639" s="30"/>
      <c r="AY7639" s="30"/>
      <c r="AZ7639" s="30"/>
      <c r="BA7639" s="68"/>
    </row>
    <row r="7640" spans="1:55" ht="14.45" customHeight="1" outlineLevel="4" thickBot="1">
      <c r="A7640" s="25">
        <f t="shared" si="119"/>
        <v>7639</v>
      </c>
      <c r="C7640" s="30"/>
      <c r="D7640" s="41"/>
      <c r="E7640" s="41"/>
      <c r="F7640" s="41"/>
      <c r="I7640" s="30"/>
      <c r="J7640" s="30"/>
      <c r="K7640" s="30" t="s">
        <v>8578</v>
      </c>
      <c r="L7640" s="30"/>
      <c r="M7640" s="30"/>
      <c r="N7640" s="30"/>
      <c r="O7640" s="30"/>
      <c r="P7640" s="30"/>
      <c r="Q7640" s="30"/>
      <c r="R7640" s="30"/>
      <c r="S7640" s="30"/>
      <c r="T7640" s="30"/>
      <c r="U7640" s="30"/>
      <c r="V7640" s="30"/>
      <c r="W7640" s="30"/>
      <c r="X7640" s="30"/>
      <c r="Y7640" s="30"/>
      <c r="Z7640" s="30"/>
      <c r="AA7640" s="30"/>
      <c r="AB7640" s="30"/>
      <c r="AC7640" s="30"/>
      <c r="AD7640" s="30"/>
      <c r="AE7640" s="30"/>
      <c r="AF7640" s="30"/>
      <c r="AG7640" s="30"/>
      <c r="AH7640" s="30"/>
      <c r="AI7640" s="30"/>
      <c r="AJ7640" s="30"/>
      <c r="AK7640" s="30"/>
      <c r="AL7640" s="30"/>
      <c r="AM7640" s="30"/>
      <c r="AN7640" s="30"/>
      <c r="AO7640" s="30"/>
      <c r="AP7640" s="30"/>
      <c r="AQ7640" s="30"/>
      <c r="AR7640" s="30"/>
      <c r="AS7640" s="30"/>
      <c r="AT7640" s="30"/>
      <c r="AU7640" s="30"/>
      <c r="AV7640" s="30"/>
      <c r="AW7640" s="30"/>
      <c r="AX7640" s="30"/>
      <c r="AY7640" s="30"/>
      <c r="AZ7640" s="30"/>
      <c r="BA7640" s="68"/>
    </row>
    <row r="7641" spans="1:55" ht="14.45" customHeight="1" outlineLevel="4" thickBot="1">
      <c r="A7641" s="25">
        <f t="shared" si="119"/>
        <v>7640</v>
      </c>
      <c r="C7641" s="30"/>
      <c r="D7641" s="41"/>
      <c r="E7641" s="41"/>
      <c r="F7641" s="41"/>
      <c r="I7641" s="76"/>
      <c r="J7641" s="76"/>
      <c r="K7641" s="76" t="s">
        <v>8579</v>
      </c>
      <c r="L7641" s="76"/>
      <c r="M7641" s="76"/>
      <c r="N7641" s="76"/>
      <c r="O7641" s="76"/>
      <c r="P7641" s="76"/>
      <c r="Q7641" s="76"/>
      <c r="R7641" s="76"/>
      <c r="S7641" s="76"/>
      <c r="T7641" s="76"/>
      <c r="U7641" s="76"/>
      <c r="V7641" s="76"/>
      <c r="W7641" s="76"/>
      <c r="X7641" s="76"/>
      <c r="Y7641" s="76"/>
      <c r="Z7641" s="76"/>
      <c r="AA7641" s="76"/>
      <c r="AB7641" s="76"/>
      <c r="AC7641" s="76"/>
      <c r="AD7641" s="76"/>
      <c r="AE7641" s="76"/>
      <c r="AF7641" s="76"/>
      <c r="AG7641" s="76"/>
      <c r="AH7641" s="76"/>
      <c r="AI7641" s="76"/>
      <c r="AJ7641" s="76"/>
      <c r="AK7641" s="76"/>
      <c r="AL7641" s="76"/>
      <c r="AM7641" s="76"/>
      <c r="AN7641" s="76"/>
      <c r="AO7641" s="76"/>
      <c r="AP7641" s="76"/>
      <c r="AQ7641" s="76"/>
      <c r="AR7641" s="76"/>
      <c r="AS7641" s="76"/>
      <c r="AT7641" s="76"/>
      <c r="AU7641" s="76"/>
      <c r="AV7641" s="76"/>
      <c r="AW7641" s="76"/>
      <c r="AX7641" s="76"/>
      <c r="AY7641" s="76"/>
      <c r="AZ7641" s="76"/>
      <c r="BA7641" s="77"/>
      <c r="BC7641" s="47" t="s">
        <v>8580</v>
      </c>
    </row>
    <row r="7642" spans="1:55" ht="14.45" customHeight="1" outlineLevel="3" thickBot="1">
      <c r="A7642" s="25">
        <f t="shared" si="119"/>
        <v>7641</v>
      </c>
      <c r="C7642" s="30"/>
      <c r="D7642" s="41"/>
      <c r="E7642" s="41"/>
      <c r="F7642" s="34" t="s">
        <v>8581</v>
      </c>
      <c r="I7642" s="61"/>
      <c r="J7642" s="61"/>
      <c r="K7642" s="61"/>
      <c r="L7642" s="61"/>
      <c r="M7642" s="61"/>
      <c r="N7642" s="61"/>
      <c r="O7642" s="61"/>
      <c r="P7642" s="61"/>
      <c r="Q7642" s="61"/>
      <c r="R7642" s="61"/>
      <c r="S7642" s="61"/>
      <c r="T7642" s="61"/>
      <c r="U7642" s="61"/>
      <c r="V7642" s="61"/>
      <c r="W7642" s="61"/>
      <c r="X7642" s="61"/>
      <c r="Y7642" s="61"/>
      <c r="Z7642" s="61"/>
      <c r="AA7642" s="61"/>
      <c r="AB7642" s="61"/>
      <c r="AC7642" s="61"/>
      <c r="AD7642" s="61"/>
      <c r="AE7642" s="61"/>
      <c r="AF7642" s="61"/>
      <c r="AG7642" s="61"/>
      <c r="AH7642" s="61"/>
      <c r="AI7642" s="61"/>
      <c r="AJ7642" s="61"/>
      <c r="AK7642" s="61"/>
      <c r="AL7642" s="61"/>
      <c r="AM7642" s="61"/>
      <c r="AN7642" s="61"/>
      <c r="AO7642" s="61"/>
      <c r="AP7642" s="61"/>
      <c r="AQ7642" s="61"/>
      <c r="AR7642" s="61"/>
      <c r="AS7642" s="61"/>
      <c r="AT7642" s="61"/>
      <c r="AU7642" s="61"/>
      <c r="AV7642" s="61"/>
      <c r="AW7642" s="61"/>
      <c r="AX7642" s="61"/>
      <c r="AY7642" s="61"/>
      <c r="AZ7642" s="61"/>
      <c r="BA7642" s="62"/>
      <c r="BC7642" s="29" t="s">
        <v>8582</v>
      </c>
    </row>
    <row r="7643" spans="1:55" ht="14.45" customHeight="1" outlineLevel="4" thickBot="1">
      <c r="A7643" s="25">
        <f t="shared" si="119"/>
        <v>7642</v>
      </c>
      <c r="C7643" s="30"/>
      <c r="D7643" s="41"/>
      <c r="E7643" s="41"/>
      <c r="G7643" s="35" t="s">
        <v>8583</v>
      </c>
    </row>
    <row r="7644" spans="1:55" ht="14.45" customHeight="1" outlineLevel="4" thickBot="1">
      <c r="A7644" s="25">
        <f t="shared" si="119"/>
        <v>7643</v>
      </c>
      <c r="C7644" s="30"/>
      <c r="D7644" s="41"/>
      <c r="E7644" s="41"/>
      <c r="H7644" s="19" t="s">
        <v>8584</v>
      </c>
    </row>
    <row r="7645" spans="1:55" ht="14.45" customHeight="1" outlineLevel="4" thickBot="1">
      <c r="A7645" s="25">
        <f t="shared" si="119"/>
        <v>7644</v>
      </c>
      <c r="C7645" s="30"/>
      <c r="D7645" s="41"/>
      <c r="E7645" s="41"/>
      <c r="G7645" s="35" t="s">
        <v>8585</v>
      </c>
    </row>
    <row r="7646" spans="1:55" ht="14.45" customHeight="1" outlineLevel="4" thickBot="1">
      <c r="A7646" s="25">
        <f t="shared" si="119"/>
        <v>7645</v>
      </c>
      <c r="C7646" s="30"/>
      <c r="D7646" s="41"/>
      <c r="E7646" s="41"/>
      <c r="H7646" s="39" t="s">
        <v>5594</v>
      </c>
    </row>
    <row r="7647" spans="1:55" ht="14.45" customHeight="1" outlineLevel="4" thickBot="1">
      <c r="A7647" s="25">
        <f t="shared" si="119"/>
        <v>7646</v>
      </c>
      <c r="C7647" s="30"/>
      <c r="D7647" s="41"/>
      <c r="E7647" s="41"/>
      <c r="I7647" s="19" t="s">
        <v>8586</v>
      </c>
      <c r="BC7647" s="60" t="s">
        <v>8587</v>
      </c>
    </row>
    <row r="7648" spans="1:55" ht="14.45" customHeight="1" outlineLevel="4" thickBot="1">
      <c r="A7648" s="25">
        <f t="shared" si="119"/>
        <v>7647</v>
      </c>
      <c r="C7648" s="30"/>
      <c r="D7648" s="41"/>
      <c r="E7648" s="41"/>
      <c r="I7648" s="19" t="s">
        <v>8588</v>
      </c>
      <c r="BC7648" s="22" t="s">
        <v>2689</v>
      </c>
    </row>
    <row r="7649" spans="1:55" ht="14.45" customHeight="1" outlineLevel="4" thickBot="1">
      <c r="A7649" s="25">
        <f t="shared" si="119"/>
        <v>7648</v>
      </c>
      <c r="C7649" s="30"/>
      <c r="D7649" s="41"/>
      <c r="E7649" s="41"/>
      <c r="H7649" s="39" t="s">
        <v>8589</v>
      </c>
    </row>
    <row r="7650" spans="1:55" ht="14.45" customHeight="1" outlineLevel="4" thickBot="1">
      <c r="A7650" s="25">
        <f t="shared" si="119"/>
        <v>7649</v>
      </c>
      <c r="C7650" s="30"/>
      <c r="D7650" s="41"/>
      <c r="E7650" s="41"/>
      <c r="I7650" s="19" t="s">
        <v>8590</v>
      </c>
    </row>
    <row r="7651" spans="1:55" ht="14.45" customHeight="1" outlineLevel="4" thickBot="1">
      <c r="A7651" s="25">
        <f t="shared" si="119"/>
        <v>7650</v>
      </c>
      <c r="C7651" s="30"/>
      <c r="D7651" s="41"/>
      <c r="E7651" s="41"/>
      <c r="I7651" s="19" t="s">
        <v>8591</v>
      </c>
    </row>
    <row r="7652" spans="1:55" ht="14.45" customHeight="1" outlineLevel="4" thickBot="1">
      <c r="A7652" s="25">
        <f t="shared" si="119"/>
        <v>7651</v>
      </c>
      <c r="C7652" s="30"/>
      <c r="D7652" s="41"/>
      <c r="E7652" s="41"/>
      <c r="I7652" s="19" t="s">
        <v>8592</v>
      </c>
      <c r="BC7652" s="47" t="s">
        <v>8593</v>
      </c>
    </row>
    <row r="7653" spans="1:55" ht="14.45" customHeight="1" outlineLevel="3" thickBot="1">
      <c r="A7653" s="25">
        <f t="shared" si="119"/>
        <v>7652</v>
      </c>
      <c r="C7653" s="30"/>
      <c r="D7653" s="41"/>
      <c r="E7653" s="41"/>
    </row>
    <row r="7654" spans="1:55" ht="14.45" customHeight="1" outlineLevel="2" thickBot="1">
      <c r="A7654" s="25">
        <f t="shared" si="119"/>
        <v>7653</v>
      </c>
      <c r="C7654" s="30"/>
      <c r="D7654" s="41"/>
      <c r="E7654" s="33" t="s">
        <v>8594</v>
      </c>
      <c r="BC7654" s="29" t="s">
        <v>8595</v>
      </c>
    </row>
    <row r="7655" spans="1:55" ht="14.45" customHeight="1" outlineLevel="4" thickBot="1">
      <c r="A7655" s="25">
        <f t="shared" si="119"/>
        <v>7654</v>
      </c>
      <c r="C7655" s="30"/>
      <c r="D7655" s="41"/>
      <c r="E7655" s="41"/>
      <c r="F7655" s="19" t="s">
        <v>8596</v>
      </c>
    </row>
    <row r="7656" spans="1:55" ht="14.45" customHeight="1" outlineLevel="4" thickBot="1">
      <c r="A7656" s="25">
        <f t="shared" si="119"/>
        <v>7655</v>
      </c>
      <c r="C7656" s="30"/>
      <c r="D7656" s="41"/>
      <c r="E7656" s="41"/>
      <c r="F7656" s="19" t="s">
        <v>8597</v>
      </c>
    </row>
    <row r="7657" spans="1:55" ht="14.45" customHeight="1" outlineLevel="3" thickBot="1">
      <c r="A7657" s="25">
        <f t="shared" si="119"/>
        <v>7656</v>
      </c>
      <c r="C7657" s="30"/>
      <c r="D7657" s="41"/>
      <c r="E7657" s="41"/>
    </row>
    <row r="7658" spans="1:55" ht="14.45" customHeight="1" outlineLevel="2" thickBot="1">
      <c r="A7658" s="25">
        <f t="shared" si="119"/>
        <v>7657</v>
      </c>
      <c r="C7658" s="30"/>
      <c r="D7658" s="41"/>
      <c r="E7658" s="33" t="s">
        <v>8598</v>
      </c>
      <c r="BC7658" s="29" t="s">
        <v>8599</v>
      </c>
    </row>
    <row r="7659" spans="1:55" ht="14.45" customHeight="1" outlineLevel="3" thickBot="1">
      <c r="A7659" s="25">
        <f t="shared" si="119"/>
        <v>7658</v>
      </c>
      <c r="C7659" s="30"/>
      <c r="D7659" s="41"/>
      <c r="E7659" s="41"/>
      <c r="F7659" s="34" t="s">
        <v>8600</v>
      </c>
      <c r="BC7659" s="29" t="s">
        <v>8601</v>
      </c>
    </row>
    <row r="7660" spans="1:55" ht="14.45" customHeight="1" outlineLevel="4" thickBot="1">
      <c r="A7660" s="25">
        <f t="shared" si="119"/>
        <v>7659</v>
      </c>
      <c r="C7660" s="30"/>
      <c r="D7660" s="41"/>
      <c r="E7660" s="41"/>
      <c r="F7660" s="41"/>
      <c r="G7660" s="19" t="s">
        <v>8602</v>
      </c>
    </row>
    <row r="7661" spans="1:55" ht="14.45" customHeight="1" outlineLevel="4" thickBot="1">
      <c r="A7661" s="25">
        <f t="shared" si="119"/>
        <v>7660</v>
      </c>
      <c r="C7661" s="30"/>
      <c r="D7661" s="41"/>
      <c r="E7661" s="41"/>
      <c r="F7661" s="41"/>
      <c r="G7661" s="41" t="s">
        <v>4766</v>
      </c>
      <c r="H7661" s="55"/>
      <c r="I7661" s="55"/>
      <c r="J7661" s="55"/>
      <c r="K7661" s="55"/>
      <c r="L7661" s="55"/>
      <c r="M7661" s="55"/>
      <c r="N7661" s="55"/>
      <c r="O7661" s="55"/>
      <c r="P7661" s="55"/>
      <c r="Q7661" s="55"/>
      <c r="R7661" s="55"/>
      <c r="S7661" s="55"/>
      <c r="T7661" s="55"/>
      <c r="U7661" s="55"/>
      <c r="V7661" s="55"/>
      <c r="W7661" s="55"/>
      <c r="X7661" s="55"/>
      <c r="Y7661" s="55"/>
      <c r="Z7661" s="55"/>
      <c r="AA7661" s="55"/>
      <c r="AB7661" s="55"/>
      <c r="AC7661" s="55"/>
      <c r="AD7661" s="55"/>
      <c r="AE7661" s="55"/>
      <c r="AF7661" s="55"/>
      <c r="AG7661" s="55"/>
      <c r="AH7661" s="55"/>
      <c r="AI7661" s="55"/>
      <c r="AJ7661" s="55"/>
      <c r="AK7661" s="55"/>
      <c r="AL7661" s="55"/>
      <c r="AM7661" s="55"/>
      <c r="AN7661" s="55"/>
      <c r="AO7661" s="55"/>
      <c r="AP7661" s="55"/>
      <c r="AQ7661" s="55"/>
      <c r="AR7661" s="55"/>
      <c r="AS7661" s="55"/>
      <c r="AT7661" s="55"/>
      <c r="AU7661" s="55"/>
      <c r="AV7661" s="55"/>
      <c r="AW7661" s="55"/>
      <c r="AX7661" s="55"/>
      <c r="AY7661" s="55"/>
      <c r="AZ7661" s="55"/>
      <c r="BA7661" s="63"/>
    </row>
    <row r="7662" spans="1:55" ht="14.45" customHeight="1" outlineLevel="4" thickBot="1">
      <c r="A7662" s="25">
        <f t="shared" si="119"/>
        <v>7661</v>
      </c>
      <c r="C7662" s="30"/>
      <c r="D7662" s="41"/>
      <c r="E7662" s="41"/>
      <c r="F7662" s="41"/>
      <c r="H7662" s="138" t="s">
        <v>8603</v>
      </c>
      <c r="I7662" s="65"/>
      <c r="J7662" s="65"/>
      <c r="K7662" s="65"/>
      <c r="L7662" s="65"/>
      <c r="M7662" s="65"/>
      <c r="N7662" s="65"/>
      <c r="O7662" s="65"/>
      <c r="P7662" s="65"/>
      <c r="Q7662" s="65"/>
      <c r="R7662" s="65"/>
      <c r="S7662" s="65"/>
      <c r="T7662" s="65"/>
      <c r="U7662" s="65"/>
      <c r="V7662" s="65"/>
      <c r="W7662" s="65"/>
      <c r="X7662" s="65"/>
      <c r="Y7662" s="65"/>
      <c r="Z7662" s="65"/>
      <c r="AA7662" s="65"/>
      <c r="AB7662" s="65"/>
      <c r="AC7662" s="65"/>
      <c r="AD7662" s="65"/>
      <c r="AE7662" s="65"/>
      <c r="AF7662" s="65"/>
      <c r="AG7662" s="65"/>
      <c r="AH7662" s="65"/>
      <c r="AI7662" s="65"/>
      <c r="AJ7662" s="65"/>
      <c r="AK7662" s="65"/>
      <c r="AL7662" s="65"/>
      <c r="AM7662" s="65"/>
      <c r="AN7662" s="65"/>
      <c r="AO7662" s="65"/>
      <c r="AP7662" s="65"/>
      <c r="AQ7662" s="65"/>
      <c r="AR7662" s="65"/>
      <c r="AS7662" s="65"/>
      <c r="AT7662" s="65"/>
      <c r="AU7662" s="65"/>
      <c r="AV7662" s="65"/>
      <c r="AW7662" s="65"/>
      <c r="AX7662" s="65"/>
      <c r="AY7662" s="65"/>
      <c r="AZ7662" s="65"/>
      <c r="BA7662" s="66"/>
    </row>
    <row r="7663" spans="1:55" ht="14.45" customHeight="1" outlineLevel="4" thickBot="1">
      <c r="A7663" s="25">
        <f t="shared" si="119"/>
        <v>7662</v>
      </c>
      <c r="C7663" s="30"/>
      <c r="D7663" s="41"/>
      <c r="E7663" s="41"/>
      <c r="F7663" s="41"/>
      <c r="H7663" s="194"/>
      <c r="I7663" s="195" t="s">
        <v>8604</v>
      </c>
      <c r="J7663" s="158"/>
      <c r="K7663" s="158"/>
      <c r="L7663" s="158"/>
      <c r="M7663" s="158"/>
      <c r="N7663" s="158"/>
      <c r="O7663" s="158"/>
      <c r="P7663" s="158"/>
      <c r="Q7663" s="158"/>
      <c r="R7663" s="158"/>
      <c r="S7663" s="158"/>
      <c r="T7663" s="158"/>
      <c r="U7663" s="158"/>
      <c r="V7663" s="158"/>
      <c r="W7663" s="158"/>
      <c r="X7663" s="158"/>
      <c r="Y7663" s="158"/>
      <c r="Z7663" s="158"/>
      <c r="AA7663" s="158"/>
      <c r="AB7663" s="158"/>
      <c r="AC7663" s="158"/>
      <c r="AD7663" s="158"/>
      <c r="AE7663" s="158"/>
      <c r="AF7663" s="158"/>
      <c r="AG7663" s="158"/>
      <c r="AH7663" s="158"/>
      <c r="AI7663" s="158"/>
      <c r="AJ7663" s="158"/>
      <c r="AK7663" s="158"/>
      <c r="AL7663" s="158"/>
      <c r="AM7663" s="158"/>
      <c r="AN7663" s="158"/>
      <c r="AO7663" s="158"/>
      <c r="AP7663" s="158"/>
      <c r="AQ7663" s="158"/>
      <c r="AR7663" s="158"/>
      <c r="AS7663" s="158"/>
      <c r="AT7663" s="158"/>
      <c r="AU7663" s="158"/>
      <c r="AV7663" s="158"/>
      <c r="AW7663" s="158"/>
      <c r="AX7663" s="158"/>
      <c r="AY7663" s="158"/>
      <c r="AZ7663" s="158"/>
      <c r="BA7663" s="159"/>
    </row>
    <row r="7664" spans="1:55" ht="14.45" customHeight="1" outlineLevel="4" thickBot="1">
      <c r="A7664" s="25">
        <f t="shared" si="119"/>
        <v>7663</v>
      </c>
      <c r="C7664" s="30"/>
      <c r="D7664" s="41"/>
      <c r="E7664" s="41"/>
      <c r="F7664" s="41"/>
      <c r="H7664" s="194"/>
      <c r="I7664" s="158" t="s">
        <v>8605</v>
      </c>
      <c r="J7664" s="158"/>
      <c r="K7664" s="158"/>
      <c r="L7664" s="158"/>
      <c r="M7664" s="158"/>
      <c r="N7664" s="158"/>
      <c r="O7664" s="158"/>
      <c r="P7664" s="158"/>
      <c r="Q7664" s="158"/>
      <c r="R7664" s="158"/>
      <c r="S7664" s="158"/>
      <c r="T7664" s="158"/>
      <c r="U7664" s="158"/>
      <c r="V7664" s="158"/>
      <c r="W7664" s="158"/>
      <c r="X7664" s="158"/>
      <c r="Y7664" s="158"/>
      <c r="Z7664" s="158"/>
      <c r="AA7664" s="158"/>
      <c r="AB7664" s="158"/>
      <c r="AC7664" s="158"/>
      <c r="AD7664" s="158"/>
      <c r="AE7664" s="158"/>
      <c r="AF7664" s="158"/>
      <c r="AG7664" s="158"/>
      <c r="AH7664" s="158"/>
      <c r="AI7664" s="158"/>
      <c r="AJ7664" s="158"/>
      <c r="AK7664" s="158"/>
      <c r="AL7664" s="158"/>
      <c r="AM7664" s="158"/>
      <c r="AN7664" s="158"/>
      <c r="AO7664" s="158"/>
      <c r="AP7664" s="158"/>
      <c r="AQ7664" s="158"/>
      <c r="AR7664" s="158"/>
      <c r="AS7664" s="158"/>
      <c r="AT7664" s="158"/>
      <c r="AU7664" s="158"/>
      <c r="AV7664" s="158"/>
      <c r="AW7664" s="158"/>
      <c r="AX7664" s="158"/>
      <c r="AY7664" s="158"/>
      <c r="AZ7664" s="158"/>
      <c r="BA7664" s="159"/>
    </row>
    <row r="7665" spans="1:55" ht="14.45" customHeight="1" outlineLevel="4" thickBot="1">
      <c r="A7665" s="25">
        <f t="shared" si="119"/>
        <v>7664</v>
      </c>
      <c r="C7665" s="30"/>
      <c r="D7665" s="41"/>
      <c r="E7665" s="41"/>
      <c r="F7665" s="41"/>
      <c r="H7665" s="194"/>
      <c r="I7665" s="158" t="s">
        <v>8606</v>
      </c>
      <c r="J7665" s="158"/>
      <c r="K7665" s="158"/>
      <c r="L7665" s="158"/>
      <c r="M7665" s="158"/>
      <c r="N7665" s="158"/>
      <c r="O7665" s="158"/>
      <c r="P7665" s="158"/>
      <c r="Q7665" s="158"/>
      <c r="R7665" s="158"/>
      <c r="S7665" s="158"/>
      <c r="T7665" s="158"/>
      <c r="U7665" s="158"/>
      <c r="V7665" s="158"/>
      <c r="W7665" s="158"/>
      <c r="X7665" s="158"/>
      <c r="Y7665" s="158"/>
      <c r="Z7665" s="158"/>
      <c r="AA7665" s="158"/>
      <c r="AB7665" s="158"/>
      <c r="AC7665" s="158"/>
      <c r="AD7665" s="158"/>
      <c r="AE7665" s="158"/>
      <c r="AF7665" s="158"/>
      <c r="AG7665" s="158"/>
      <c r="AH7665" s="158"/>
      <c r="AI7665" s="158"/>
      <c r="AJ7665" s="158"/>
      <c r="AK7665" s="158"/>
      <c r="AL7665" s="158"/>
      <c r="AM7665" s="158"/>
      <c r="AN7665" s="158"/>
      <c r="AO7665" s="158"/>
      <c r="AP7665" s="158"/>
      <c r="AQ7665" s="158"/>
      <c r="AR7665" s="158"/>
      <c r="AS7665" s="158"/>
      <c r="AT7665" s="158"/>
      <c r="AU7665" s="158"/>
      <c r="AV7665" s="158"/>
      <c r="AW7665" s="158"/>
      <c r="AX7665" s="158"/>
      <c r="AY7665" s="158"/>
      <c r="AZ7665" s="158"/>
      <c r="BA7665" s="159"/>
    </row>
    <row r="7666" spans="1:55" ht="14.45" customHeight="1" outlineLevel="4" thickBot="1">
      <c r="A7666" s="25">
        <f t="shared" si="119"/>
        <v>7665</v>
      </c>
      <c r="C7666" s="30"/>
      <c r="D7666" s="41"/>
      <c r="E7666" s="41"/>
      <c r="F7666" s="41"/>
      <c r="H7666" s="194"/>
      <c r="I7666" s="158" t="s">
        <v>8607</v>
      </c>
      <c r="J7666" s="158"/>
      <c r="K7666" s="158"/>
      <c r="L7666" s="158"/>
      <c r="M7666" s="158"/>
      <c r="N7666" s="158"/>
      <c r="O7666" s="158"/>
      <c r="P7666" s="158"/>
      <c r="Q7666" s="158"/>
      <c r="R7666" s="158"/>
      <c r="S7666" s="158"/>
      <c r="T7666" s="158"/>
      <c r="U7666" s="158"/>
      <c r="V7666" s="158"/>
      <c r="W7666" s="158"/>
      <c r="X7666" s="158"/>
      <c r="Y7666" s="158"/>
      <c r="Z7666" s="158"/>
      <c r="AA7666" s="158"/>
      <c r="AB7666" s="158"/>
      <c r="AC7666" s="158"/>
      <c r="AD7666" s="158"/>
      <c r="AE7666" s="158"/>
      <c r="AF7666" s="158"/>
      <c r="AG7666" s="158"/>
      <c r="AH7666" s="158"/>
      <c r="AI7666" s="158"/>
      <c r="AJ7666" s="158"/>
      <c r="AK7666" s="158"/>
      <c r="AL7666" s="158"/>
      <c r="AM7666" s="158"/>
      <c r="AN7666" s="158"/>
      <c r="AO7666" s="158"/>
      <c r="AP7666" s="158"/>
      <c r="AQ7666" s="158"/>
      <c r="AR7666" s="158"/>
      <c r="AS7666" s="158"/>
      <c r="AT7666" s="158"/>
      <c r="AU7666" s="158"/>
      <c r="AV7666" s="158"/>
      <c r="AW7666" s="158"/>
      <c r="AX7666" s="158"/>
      <c r="AY7666" s="158"/>
      <c r="AZ7666" s="158"/>
      <c r="BA7666" s="159"/>
    </row>
    <row r="7667" spans="1:55" ht="14.45" customHeight="1" outlineLevel="4" thickBot="1">
      <c r="A7667" s="25">
        <f t="shared" si="119"/>
        <v>7666</v>
      </c>
      <c r="C7667" s="30"/>
      <c r="D7667" s="41"/>
      <c r="E7667" s="41"/>
      <c r="F7667" s="41"/>
      <c r="H7667" s="194"/>
      <c r="I7667" s="195" t="s">
        <v>8608</v>
      </c>
      <c r="J7667" s="158"/>
      <c r="K7667" s="158"/>
      <c r="L7667" s="158"/>
      <c r="M7667" s="158"/>
      <c r="N7667" s="158"/>
      <c r="O7667" s="158"/>
      <c r="P7667" s="158"/>
      <c r="Q7667" s="158"/>
      <c r="R7667" s="158"/>
      <c r="S7667" s="158"/>
      <c r="T7667" s="158"/>
      <c r="U7667" s="158"/>
      <c r="V7667" s="158"/>
      <c r="W7667" s="158"/>
      <c r="X7667" s="158"/>
      <c r="Y7667" s="158"/>
      <c r="Z7667" s="158"/>
      <c r="AA7667" s="158"/>
      <c r="AB7667" s="158"/>
      <c r="AC7667" s="158"/>
      <c r="AD7667" s="158"/>
      <c r="AE7667" s="158"/>
      <c r="AF7667" s="158"/>
      <c r="AG7667" s="158"/>
      <c r="AH7667" s="158"/>
      <c r="AI7667" s="158"/>
      <c r="AJ7667" s="158"/>
      <c r="AK7667" s="158"/>
      <c r="AL7667" s="158"/>
      <c r="AM7667" s="158"/>
      <c r="AN7667" s="158"/>
      <c r="AO7667" s="158"/>
      <c r="AP7667" s="158"/>
      <c r="AQ7667" s="158"/>
      <c r="AR7667" s="158"/>
      <c r="AS7667" s="158"/>
      <c r="AT7667" s="158"/>
      <c r="AU7667" s="158"/>
      <c r="AV7667" s="158"/>
      <c r="AW7667" s="158"/>
      <c r="AX7667" s="158"/>
      <c r="AY7667" s="158"/>
      <c r="AZ7667" s="158"/>
      <c r="BA7667" s="159"/>
    </row>
    <row r="7668" spans="1:55" ht="14.45" customHeight="1" outlineLevel="4" thickBot="1">
      <c r="A7668" s="25">
        <f t="shared" si="119"/>
        <v>7667</v>
      </c>
      <c r="C7668" s="30"/>
      <c r="D7668" s="41"/>
      <c r="E7668" s="41"/>
      <c r="F7668" s="41"/>
      <c r="H7668" s="194"/>
      <c r="I7668" s="158" t="s">
        <v>8609</v>
      </c>
      <c r="J7668" s="158"/>
      <c r="K7668" s="158"/>
      <c r="L7668" s="158"/>
      <c r="M7668" s="158"/>
      <c r="N7668" s="158"/>
      <c r="O7668" s="158"/>
      <c r="P7668" s="158"/>
      <c r="Q7668" s="158"/>
      <c r="R7668" s="158"/>
      <c r="S7668" s="158"/>
      <c r="T7668" s="158"/>
      <c r="U7668" s="158"/>
      <c r="V7668" s="158"/>
      <c r="W7668" s="158"/>
      <c r="X7668" s="158"/>
      <c r="Y7668" s="158"/>
      <c r="Z7668" s="158"/>
      <c r="AA7668" s="158"/>
      <c r="AB7668" s="158"/>
      <c r="AC7668" s="158"/>
      <c r="AD7668" s="158"/>
      <c r="AE7668" s="158"/>
      <c r="AF7668" s="158"/>
      <c r="AG7668" s="158"/>
      <c r="AH7668" s="158"/>
      <c r="AI7668" s="158"/>
      <c r="AJ7668" s="158"/>
      <c r="AK7668" s="158"/>
      <c r="AL7668" s="158"/>
      <c r="AM7668" s="158"/>
      <c r="AN7668" s="158"/>
      <c r="AO7668" s="158"/>
      <c r="AP7668" s="158"/>
      <c r="AQ7668" s="158"/>
      <c r="AR7668" s="158"/>
      <c r="AS7668" s="158"/>
      <c r="AT7668" s="158"/>
      <c r="AU7668" s="158"/>
      <c r="AV7668" s="158"/>
      <c r="AW7668" s="158"/>
      <c r="AX7668" s="158"/>
      <c r="AY7668" s="158"/>
      <c r="AZ7668" s="158"/>
      <c r="BA7668" s="159"/>
    </row>
    <row r="7669" spans="1:55" ht="14.45" customHeight="1" outlineLevel="4" thickBot="1">
      <c r="A7669" s="25">
        <f t="shared" si="119"/>
        <v>7668</v>
      </c>
      <c r="C7669" s="30"/>
      <c r="D7669" s="41"/>
      <c r="E7669" s="41"/>
      <c r="F7669" s="41"/>
      <c r="H7669" s="30"/>
      <c r="I7669" s="30" t="s">
        <v>8610</v>
      </c>
      <c r="J7669" s="30"/>
      <c r="K7669" s="30"/>
      <c r="L7669" s="30"/>
      <c r="M7669" s="30"/>
      <c r="N7669" s="30"/>
      <c r="O7669" s="30"/>
      <c r="P7669" s="30"/>
      <c r="Q7669" s="30"/>
      <c r="R7669" s="30"/>
      <c r="S7669" s="30"/>
      <c r="T7669" s="30"/>
      <c r="U7669" s="30"/>
      <c r="V7669" s="30"/>
      <c r="W7669" s="30"/>
      <c r="X7669" s="30"/>
      <c r="Y7669" s="30"/>
      <c r="Z7669" s="30"/>
      <c r="AA7669" s="30"/>
      <c r="AB7669" s="30"/>
      <c r="AC7669" s="30"/>
      <c r="AD7669" s="30"/>
      <c r="AE7669" s="30"/>
      <c r="AF7669" s="30"/>
      <c r="AG7669" s="30"/>
      <c r="AH7669" s="30"/>
      <c r="AI7669" s="30"/>
      <c r="AJ7669" s="30"/>
      <c r="AK7669" s="30"/>
      <c r="AL7669" s="30"/>
      <c r="AM7669" s="30"/>
      <c r="AN7669" s="30"/>
      <c r="AO7669" s="30"/>
      <c r="AP7669" s="30"/>
      <c r="AQ7669" s="30"/>
      <c r="AR7669" s="30"/>
      <c r="AS7669" s="30"/>
      <c r="AT7669" s="30"/>
      <c r="AU7669" s="30"/>
      <c r="AV7669" s="30"/>
      <c r="AW7669" s="30"/>
      <c r="AX7669" s="30"/>
      <c r="AY7669" s="30"/>
      <c r="AZ7669" s="30"/>
      <c r="BA7669" s="68"/>
    </row>
    <row r="7670" spans="1:55" ht="14.45" customHeight="1" outlineLevel="4" thickBot="1">
      <c r="A7670" s="25">
        <f t="shared" si="119"/>
        <v>7669</v>
      </c>
      <c r="C7670" s="30"/>
      <c r="D7670" s="41"/>
      <c r="E7670" s="41"/>
      <c r="F7670" s="41"/>
      <c r="H7670" s="30"/>
      <c r="I7670" s="30" t="s">
        <v>8611</v>
      </c>
      <c r="J7670" s="30"/>
      <c r="K7670" s="30"/>
      <c r="L7670" s="30"/>
      <c r="M7670" s="30"/>
      <c r="N7670" s="30"/>
      <c r="O7670" s="30"/>
      <c r="P7670" s="30"/>
      <c r="Q7670" s="30"/>
      <c r="R7670" s="30"/>
      <c r="S7670" s="30"/>
      <c r="T7670" s="30"/>
      <c r="U7670" s="30"/>
      <c r="V7670" s="30"/>
      <c r="W7670" s="30"/>
      <c r="X7670" s="30"/>
      <c r="Y7670" s="30"/>
      <c r="Z7670" s="30"/>
      <c r="AA7670" s="30"/>
      <c r="AB7670" s="30"/>
      <c r="AC7670" s="30"/>
      <c r="AD7670" s="30"/>
      <c r="AE7670" s="30"/>
      <c r="AF7670" s="30"/>
      <c r="AG7670" s="30"/>
      <c r="AH7670" s="30"/>
      <c r="AI7670" s="30"/>
      <c r="AJ7670" s="30"/>
      <c r="AK7670" s="30"/>
      <c r="AL7670" s="30"/>
      <c r="AM7670" s="30"/>
      <c r="AN7670" s="30"/>
      <c r="AO7670" s="30"/>
      <c r="AP7670" s="30"/>
      <c r="AQ7670" s="30"/>
      <c r="AR7670" s="30"/>
      <c r="AS7670" s="30"/>
      <c r="AT7670" s="30"/>
      <c r="AU7670" s="30"/>
      <c r="AV7670" s="30"/>
      <c r="AW7670" s="30"/>
      <c r="AX7670" s="30"/>
      <c r="AY7670" s="30"/>
      <c r="AZ7670" s="30"/>
      <c r="BA7670" s="68"/>
    </row>
    <row r="7671" spans="1:55" ht="14.45" customHeight="1" outlineLevel="4" thickBot="1">
      <c r="A7671" s="25">
        <f t="shared" si="119"/>
        <v>7670</v>
      </c>
      <c r="C7671" s="30"/>
      <c r="D7671" s="41"/>
      <c r="E7671" s="41"/>
      <c r="F7671" s="41"/>
      <c r="H7671" s="30"/>
      <c r="I7671" s="30" t="s">
        <v>8612</v>
      </c>
      <c r="J7671" s="30"/>
      <c r="K7671" s="30"/>
      <c r="L7671" s="30"/>
      <c r="M7671" s="30"/>
      <c r="N7671" s="30"/>
      <c r="O7671" s="30"/>
      <c r="P7671" s="30"/>
      <c r="Q7671" s="30"/>
      <c r="R7671" s="30"/>
      <c r="S7671" s="30"/>
      <c r="T7671" s="30"/>
      <c r="U7671" s="30"/>
      <c r="V7671" s="30"/>
      <c r="W7671" s="30"/>
      <c r="X7671" s="30"/>
      <c r="Y7671" s="30"/>
      <c r="Z7671" s="30"/>
      <c r="AA7671" s="30"/>
      <c r="AB7671" s="30"/>
      <c r="AC7671" s="30"/>
      <c r="AD7671" s="30"/>
      <c r="AE7671" s="30"/>
      <c r="AF7671" s="30"/>
      <c r="AG7671" s="30"/>
      <c r="AH7671" s="30"/>
      <c r="AI7671" s="30"/>
      <c r="AJ7671" s="30"/>
      <c r="AK7671" s="30"/>
      <c r="AL7671" s="30"/>
      <c r="AM7671" s="30"/>
      <c r="AN7671" s="30"/>
      <c r="AO7671" s="30"/>
      <c r="AP7671" s="30"/>
      <c r="AQ7671" s="30"/>
      <c r="AR7671" s="30"/>
      <c r="AS7671" s="30"/>
      <c r="AT7671" s="30"/>
      <c r="AU7671" s="30"/>
      <c r="AV7671" s="30"/>
      <c r="AW7671" s="30"/>
      <c r="AX7671" s="30"/>
      <c r="AY7671" s="30"/>
      <c r="AZ7671" s="30"/>
      <c r="BA7671" s="68"/>
    </row>
    <row r="7672" spans="1:55" ht="14.45" customHeight="1" outlineLevel="4" thickBot="1">
      <c r="A7672" s="25">
        <f t="shared" si="119"/>
        <v>7671</v>
      </c>
      <c r="C7672" s="30"/>
      <c r="D7672" s="41"/>
      <c r="E7672" s="41"/>
      <c r="F7672" s="41"/>
      <c r="H7672" s="30"/>
      <c r="I7672" s="30" t="s">
        <v>8613</v>
      </c>
      <c r="J7672" s="30"/>
      <c r="K7672" s="30"/>
      <c r="L7672" s="30"/>
      <c r="M7672" s="30"/>
      <c r="N7672" s="30"/>
      <c r="O7672" s="30"/>
      <c r="P7672" s="30"/>
      <c r="Q7672" s="30"/>
      <c r="R7672" s="30"/>
      <c r="S7672" s="30"/>
      <c r="T7672" s="30"/>
      <c r="U7672" s="30"/>
      <c r="V7672" s="30"/>
      <c r="W7672" s="30"/>
      <c r="X7672" s="30"/>
      <c r="Y7672" s="30"/>
      <c r="Z7672" s="30"/>
      <c r="AA7672" s="30"/>
      <c r="AB7672" s="30"/>
      <c r="AC7672" s="30"/>
      <c r="AD7672" s="30"/>
      <c r="AE7672" s="30"/>
      <c r="AF7672" s="30"/>
      <c r="AG7672" s="30"/>
      <c r="AH7672" s="30"/>
      <c r="AI7672" s="30"/>
      <c r="AJ7672" s="30"/>
      <c r="AK7672" s="30"/>
      <c r="AL7672" s="30"/>
      <c r="AM7672" s="30"/>
      <c r="AN7672" s="30"/>
      <c r="AO7672" s="30"/>
      <c r="AP7672" s="30"/>
      <c r="AQ7672" s="30"/>
      <c r="AR7672" s="30"/>
      <c r="AS7672" s="30"/>
      <c r="AT7672" s="30"/>
      <c r="AU7672" s="30"/>
      <c r="AV7672" s="30"/>
      <c r="AW7672" s="30"/>
      <c r="AX7672" s="30"/>
      <c r="AY7672" s="30"/>
      <c r="AZ7672" s="30"/>
      <c r="BA7672" s="68"/>
    </row>
    <row r="7673" spans="1:55" ht="14.45" customHeight="1" outlineLevel="4" thickBot="1">
      <c r="A7673" s="25">
        <f t="shared" si="119"/>
        <v>7672</v>
      </c>
      <c r="C7673" s="30"/>
      <c r="D7673" s="41"/>
      <c r="E7673" s="41"/>
      <c r="F7673" s="41"/>
      <c r="H7673" s="30"/>
      <c r="I7673" s="30" t="s">
        <v>8614</v>
      </c>
      <c r="J7673" s="30"/>
      <c r="K7673" s="30"/>
      <c r="L7673" s="30"/>
      <c r="M7673" s="30"/>
      <c r="N7673" s="30"/>
      <c r="O7673" s="30"/>
      <c r="P7673" s="30"/>
      <c r="Q7673" s="30"/>
      <c r="R7673" s="30"/>
      <c r="S7673" s="30"/>
      <c r="T7673" s="30"/>
      <c r="U7673" s="30"/>
      <c r="V7673" s="30"/>
      <c r="W7673" s="30"/>
      <c r="X7673" s="30"/>
      <c r="Y7673" s="30"/>
      <c r="Z7673" s="30"/>
      <c r="AA7673" s="30"/>
      <c r="AB7673" s="30"/>
      <c r="AC7673" s="30"/>
      <c r="AD7673" s="30"/>
      <c r="AE7673" s="30"/>
      <c r="AF7673" s="30"/>
      <c r="AG7673" s="30"/>
      <c r="AH7673" s="30"/>
      <c r="AI7673" s="30"/>
      <c r="AJ7673" s="30"/>
      <c r="AK7673" s="30"/>
      <c r="AL7673" s="30"/>
      <c r="AM7673" s="30"/>
      <c r="AN7673" s="30"/>
      <c r="AO7673" s="30"/>
      <c r="AP7673" s="30"/>
      <c r="AQ7673" s="30"/>
      <c r="AR7673" s="30"/>
      <c r="AS7673" s="30"/>
      <c r="AT7673" s="30"/>
      <c r="AU7673" s="30"/>
      <c r="AV7673" s="30"/>
      <c r="AW7673" s="30"/>
      <c r="AX7673" s="30"/>
      <c r="AY7673" s="30"/>
      <c r="AZ7673" s="30"/>
      <c r="BA7673" s="68"/>
    </row>
    <row r="7674" spans="1:55" ht="14.45" customHeight="1" outlineLevel="4" thickBot="1">
      <c r="A7674" s="25">
        <f t="shared" si="119"/>
        <v>7673</v>
      </c>
      <c r="C7674" s="30"/>
      <c r="D7674" s="41"/>
      <c r="E7674" s="41"/>
      <c r="F7674" s="41"/>
      <c r="H7674" s="30"/>
      <c r="I7674" s="30" t="s">
        <v>8615</v>
      </c>
      <c r="J7674" s="30"/>
      <c r="K7674" s="30"/>
      <c r="L7674" s="30"/>
      <c r="M7674" s="30"/>
      <c r="N7674" s="30"/>
      <c r="O7674" s="30"/>
      <c r="P7674" s="30"/>
      <c r="Q7674" s="30"/>
      <c r="R7674" s="30"/>
      <c r="S7674" s="30"/>
      <c r="T7674" s="30"/>
      <c r="U7674" s="30"/>
      <c r="V7674" s="30"/>
      <c r="W7674" s="30"/>
      <c r="X7674" s="30"/>
      <c r="Y7674" s="30"/>
      <c r="Z7674" s="30"/>
      <c r="AA7674" s="30"/>
      <c r="AB7674" s="30"/>
      <c r="AC7674" s="30"/>
      <c r="AD7674" s="124"/>
      <c r="AE7674" s="124"/>
      <c r="AF7674" s="124"/>
      <c r="AG7674" s="124"/>
      <c r="AH7674" s="124"/>
      <c r="AI7674" s="124"/>
      <c r="AJ7674" s="124"/>
      <c r="AK7674" s="124"/>
      <c r="AL7674" s="124"/>
      <c r="AM7674" s="124"/>
      <c r="AN7674" s="124"/>
      <c r="AO7674" s="30"/>
      <c r="AP7674" s="30"/>
      <c r="AQ7674" s="124"/>
      <c r="AR7674" s="124"/>
      <c r="AS7674" s="124"/>
      <c r="AT7674" s="124"/>
      <c r="AU7674" s="124"/>
      <c r="AV7674" s="124"/>
      <c r="AW7674" s="124"/>
      <c r="AX7674" s="124"/>
      <c r="AY7674" s="124"/>
      <c r="AZ7674" s="124"/>
      <c r="BA7674" s="153"/>
    </row>
    <row r="7675" spans="1:55" ht="14.45" customHeight="1" outlineLevel="4" thickBot="1">
      <c r="A7675" s="25">
        <f t="shared" si="119"/>
        <v>7674</v>
      </c>
      <c r="C7675" s="30"/>
      <c r="D7675" s="41"/>
      <c r="E7675" s="41"/>
      <c r="F7675" s="41"/>
      <c r="H7675" s="76"/>
      <c r="I7675" s="137" t="s">
        <v>8616</v>
      </c>
      <c r="J7675" s="137"/>
      <c r="K7675" s="137"/>
      <c r="L7675" s="137"/>
      <c r="M7675" s="76"/>
      <c r="N7675" s="76"/>
      <c r="O7675" s="76"/>
      <c r="P7675" s="76"/>
      <c r="Q7675" s="76"/>
      <c r="R7675" s="76"/>
      <c r="S7675" s="76"/>
      <c r="T7675" s="76"/>
      <c r="U7675" s="76"/>
      <c r="V7675" s="76"/>
      <c r="W7675" s="76"/>
      <c r="X7675" s="76"/>
      <c r="Y7675" s="76"/>
      <c r="Z7675" s="76"/>
      <c r="AA7675" s="76"/>
      <c r="AB7675" s="76"/>
      <c r="AC7675" s="76"/>
      <c r="AD7675" s="76"/>
      <c r="AE7675" s="76"/>
      <c r="AF7675" s="76"/>
      <c r="AG7675" s="76"/>
      <c r="AH7675" s="76"/>
      <c r="AI7675" s="76"/>
      <c r="AJ7675" s="76"/>
      <c r="AK7675" s="76"/>
      <c r="AL7675" s="76"/>
      <c r="AM7675" s="76"/>
      <c r="AN7675" s="76"/>
      <c r="AO7675" s="76"/>
      <c r="AP7675" s="76"/>
      <c r="AQ7675" s="76"/>
      <c r="AR7675" s="76"/>
      <c r="AS7675" s="76"/>
      <c r="AT7675" s="76"/>
      <c r="AU7675" s="76"/>
      <c r="AV7675" s="76"/>
      <c r="AW7675" s="76"/>
      <c r="AX7675" s="76"/>
      <c r="AY7675" s="76"/>
      <c r="AZ7675" s="76"/>
      <c r="BA7675" s="77"/>
      <c r="BC7675" s="47" t="s">
        <v>8617</v>
      </c>
    </row>
    <row r="7676" spans="1:55" ht="14.45" customHeight="1" outlineLevel="3" thickBot="1">
      <c r="A7676" s="25">
        <f t="shared" si="119"/>
        <v>7675</v>
      </c>
      <c r="C7676" s="30"/>
      <c r="D7676" s="41"/>
      <c r="E7676" s="41"/>
      <c r="F7676" s="34" t="s">
        <v>8618</v>
      </c>
      <c r="H7676" s="61"/>
      <c r="I7676" s="61"/>
      <c r="J7676" s="61"/>
      <c r="K7676" s="61"/>
      <c r="L7676" s="61"/>
      <c r="M7676" s="61"/>
      <c r="N7676" s="61"/>
      <c r="O7676" s="61"/>
      <c r="P7676" s="61"/>
      <c r="Q7676" s="61"/>
      <c r="R7676" s="61"/>
      <c r="S7676" s="61"/>
      <c r="T7676" s="61"/>
      <c r="U7676" s="61"/>
      <c r="V7676" s="61"/>
      <c r="W7676" s="61"/>
      <c r="X7676" s="61"/>
      <c r="Y7676" s="61"/>
      <c r="Z7676" s="61"/>
      <c r="AA7676" s="61"/>
      <c r="AB7676" s="61"/>
      <c r="AC7676" s="61"/>
      <c r="AD7676" s="61"/>
      <c r="AE7676" s="61"/>
      <c r="AF7676" s="61"/>
      <c r="AG7676" s="61"/>
      <c r="AH7676" s="61"/>
      <c r="AI7676" s="61"/>
      <c r="AJ7676" s="61"/>
      <c r="AK7676" s="61"/>
      <c r="AL7676" s="61"/>
      <c r="AM7676" s="61"/>
      <c r="AN7676" s="61"/>
      <c r="AO7676" s="61"/>
      <c r="AP7676" s="61"/>
      <c r="AQ7676" s="61"/>
      <c r="AR7676" s="61"/>
      <c r="AS7676" s="61"/>
      <c r="AT7676" s="61"/>
      <c r="AU7676" s="61"/>
      <c r="AV7676" s="61"/>
      <c r="AW7676" s="61"/>
      <c r="AX7676" s="61"/>
      <c r="AY7676" s="61"/>
      <c r="AZ7676" s="61"/>
      <c r="BA7676" s="62"/>
      <c r="BC7676" s="29" t="s">
        <v>8619</v>
      </c>
    </row>
    <row r="7677" spans="1:55" ht="14.45" customHeight="1" outlineLevel="4" thickBot="1">
      <c r="A7677" s="25">
        <f t="shared" si="119"/>
        <v>7676</v>
      </c>
      <c r="C7677" s="30"/>
      <c r="D7677" s="41"/>
      <c r="E7677" s="41"/>
      <c r="F7677" s="41"/>
      <c r="G7677" s="19" t="s">
        <v>8620</v>
      </c>
    </row>
    <row r="7678" spans="1:55" ht="14.45" customHeight="1" outlineLevel="3" thickBot="1">
      <c r="A7678" s="25">
        <f t="shared" si="119"/>
        <v>7677</v>
      </c>
      <c r="C7678" s="30"/>
      <c r="D7678" s="41"/>
      <c r="E7678" s="41"/>
      <c r="F7678" s="34" t="s">
        <v>8621</v>
      </c>
      <c r="BC7678" s="29" t="s">
        <v>8622</v>
      </c>
    </row>
    <row r="7679" spans="1:55" ht="14.45" customHeight="1" outlineLevel="4" thickBot="1">
      <c r="A7679" s="25">
        <f t="shared" si="119"/>
        <v>7678</v>
      </c>
      <c r="C7679" s="30"/>
      <c r="D7679" s="41"/>
      <c r="E7679" s="41"/>
      <c r="G7679" s="19" t="s">
        <v>8623</v>
      </c>
    </row>
    <row r="7680" spans="1:55" ht="14.45" customHeight="1" outlineLevel="3" thickBot="1">
      <c r="A7680" s="25">
        <f t="shared" si="119"/>
        <v>7679</v>
      </c>
      <c r="C7680" s="30"/>
      <c r="D7680" s="41"/>
      <c r="E7680" s="41"/>
    </row>
    <row r="7681" spans="1:55" ht="14.45" customHeight="1" outlineLevel="2" thickBot="1">
      <c r="A7681" s="25">
        <f t="shared" si="119"/>
        <v>7680</v>
      </c>
      <c r="C7681" s="30"/>
      <c r="D7681" s="41"/>
      <c r="E7681" s="33" t="s">
        <v>8624</v>
      </c>
      <c r="BC7681" s="29" t="s">
        <v>8625</v>
      </c>
    </row>
    <row r="7682" spans="1:55" ht="14.45" customHeight="1" outlineLevel="3" thickBot="1">
      <c r="A7682" s="25">
        <f t="shared" si="119"/>
        <v>7681</v>
      </c>
      <c r="C7682" s="30"/>
      <c r="D7682" s="41"/>
      <c r="E7682" s="41"/>
      <c r="F7682" s="34" t="s">
        <v>8626</v>
      </c>
      <c r="BC7682" s="29" t="s">
        <v>8627</v>
      </c>
    </row>
    <row r="7683" spans="1:55" ht="14.45" customHeight="1" outlineLevel="4" thickBot="1">
      <c r="A7683" s="25">
        <f t="shared" si="119"/>
        <v>7682</v>
      </c>
      <c r="C7683" s="30"/>
      <c r="D7683" s="41"/>
      <c r="E7683" s="41"/>
      <c r="F7683" s="41"/>
      <c r="G7683" s="19" t="s">
        <v>8628</v>
      </c>
    </row>
    <row r="7684" spans="1:55" ht="14.45" customHeight="1" outlineLevel="4" thickBot="1">
      <c r="A7684" s="25">
        <f t="shared" si="119"/>
        <v>7683</v>
      </c>
      <c r="C7684" s="30"/>
      <c r="D7684" s="41"/>
      <c r="E7684" s="41"/>
      <c r="F7684" s="41"/>
      <c r="G7684" s="19" t="s">
        <v>8629</v>
      </c>
    </row>
    <row r="7685" spans="1:55" ht="14.45" customHeight="1" outlineLevel="4" thickBot="1">
      <c r="A7685" s="25">
        <f t="shared" si="119"/>
        <v>7684</v>
      </c>
      <c r="C7685" s="30"/>
      <c r="D7685" s="41"/>
      <c r="E7685" s="41"/>
      <c r="F7685" s="41"/>
      <c r="G7685" s="19" t="s">
        <v>8630</v>
      </c>
    </row>
    <row r="7686" spans="1:55" ht="14.45" customHeight="1" outlineLevel="3" thickBot="1">
      <c r="A7686" s="25">
        <f t="shared" si="119"/>
        <v>7685</v>
      </c>
      <c r="C7686" s="30"/>
      <c r="D7686" s="41"/>
      <c r="E7686" s="41"/>
      <c r="F7686" s="34" t="s">
        <v>8631</v>
      </c>
      <c r="BC7686" s="29" t="s">
        <v>8632</v>
      </c>
    </row>
    <row r="7687" spans="1:55" ht="14.45" customHeight="1" outlineLevel="4" thickBot="1">
      <c r="A7687" s="25">
        <f t="shared" si="119"/>
        <v>7686</v>
      </c>
      <c r="C7687" s="30"/>
      <c r="D7687" s="41"/>
      <c r="E7687" s="41"/>
      <c r="F7687" s="41"/>
      <c r="G7687" s="19" t="s">
        <v>8633</v>
      </c>
    </row>
    <row r="7688" spans="1:55" ht="14.45" customHeight="1" outlineLevel="4" thickBot="1">
      <c r="A7688" s="25">
        <f t="shared" si="119"/>
        <v>7687</v>
      </c>
      <c r="C7688" s="30"/>
      <c r="D7688" s="41"/>
      <c r="E7688" s="41"/>
      <c r="F7688" s="41"/>
      <c r="G7688" s="19" t="s">
        <v>8634</v>
      </c>
    </row>
    <row r="7689" spans="1:55" ht="14.45" customHeight="1" outlineLevel="4" thickBot="1">
      <c r="A7689" s="25">
        <f t="shared" si="119"/>
        <v>7688</v>
      </c>
      <c r="C7689" s="30"/>
      <c r="D7689" s="41"/>
      <c r="E7689" s="41"/>
      <c r="F7689" s="41"/>
      <c r="G7689" s="19" t="s">
        <v>8635</v>
      </c>
      <c r="BC7689" s="47" t="s">
        <v>8636</v>
      </c>
    </row>
    <row r="7690" spans="1:55" ht="14.45" customHeight="1" outlineLevel="3" thickBot="1">
      <c r="A7690" s="25">
        <f t="shared" si="119"/>
        <v>7689</v>
      </c>
      <c r="C7690" s="30"/>
      <c r="D7690" s="41"/>
      <c r="E7690" s="41"/>
      <c r="F7690" s="34" t="s">
        <v>8637</v>
      </c>
      <c r="BC7690" s="29" t="s">
        <v>8638</v>
      </c>
    </row>
    <row r="7691" spans="1:55" ht="14.45" customHeight="1" outlineLevel="4" thickBot="1">
      <c r="A7691" s="25">
        <f t="shared" si="119"/>
        <v>7690</v>
      </c>
      <c r="C7691" s="30"/>
      <c r="D7691" s="41"/>
      <c r="E7691" s="41"/>
      <c r="G7691" s="19" t="s">
        <v>8639</v>
      </c>
    </row>
    <row r="7692" spans="1:55" ht="14.45" customHeight="1" outlineLevel="4" thickBot="1">
      <c r="A7692" s="25">
        <f t="shared" ref="A7692:A7755" si="120">ROW()-1</f>
        <v>7691</v>
      </c>
      <c r="C7692" s="30"/>
      <c r="D7692" s="41"/>
      <c r="E7692" s="41"/>
      <c r="G7692" s="19" t="s">
        <v>8640</v>
      </c>
    </row>
    <row r="7693" spans="1:55" ht="14.45" customHeight="1" outlineLevel="3" thickBot="1">
      <c r="A7693" s="25">
        <f t="shared" si="120"/>
        <v>7692</v>
      </c>
      <c r="C7693" s="30"/>
      <c r="D7693" s="41"/>
      <c r="E7693" s="41"/>
    </row>
    <row r="7694" spans="1:55" ht="14.45" customHeight="1" outlineLevel="2" thickBot="1">
      <c r="A7694" s="25">
        <f t="shared" si="120"/>
        <v>7693</v>
      </c>
      <c r="C7694" s="30"/>
      <c r="D7694" s="41"/>
      <c r="E7694" s="33" t="s">
        <v>8641</v>
      </c>
      <c r="BC7694" s="29" t="s">
        <v>8642</v>
      </c>
    </row>
    <row r="7695" spans="1:55" ht="14.45" customHeight="1" outlineLevel="4" thickBot="1">
      <c r="A7695" s="25">
        <f t="shared" si="120"/>
        <v>7694</v>
      </c>
      <c r="C7695" s="30"/>
      <c r="D7695" s="41"/>
      <c r="E7695" s="41"/>
      <c r="F7695" s="19" t="s">
        <v>8643</v>
      </c>
    </row>
    <row r="7696" spans="1:55" ht="14.45" customHeight="1" outlineLevel="4" thickBot="1">
      <c r="A7696" s="25">
        <f t="shared" si="120"/>
        <v>7695</v>
      </c>
      <c r="C7696" s="30"/>
      <c r="D7696" s="41"/>
      <c r="E7696" s="41"/>
      <c r="F7696" s="19" t="s">
        <v>8644</v>
      </c>
    </row>
    <row r="7697" spans="1:82" ht="14.45" customHeight="1" outlineLevel="3" thickBot="1">
      <c r="A7697" s="25">
        <f t="shared" si="120"/>
        <v>7696</v>
      </c>
      <c r="C7697" s="30"/>
      <c r="D7697" s="41"/>
      <c r="E7697" s="41"/>
    </row>
    <row r="7698" spans="1:82" ht="14.45" customHeight="1" outlineLevel="2" thickBot="1">
      <c r="A7698" s="25">
        <f t="shared" si="120"/>
        <v>7697</v>
      </c>
      <c r="C7698" s="30"/>
      <c r="D7698" s="41"/>
      <c r="E7698" s="33" t="s">
        <v>8645</v>
      </c>
      <c r="BC7698" s="29" t="s">
        <v>8646</v>
      </c>
    </row>
    <row r="7699" spans="1:82" ht="14.45" customHeight="1" outlineLevel="4" thickBot="1">
      <c r="A7699" s="25">
        <f t="shared" si="120"/>
        <v>7698</v>
      </c>
      <c r="C7699" s="30"/>
      <c r="D7699" s="41"/>
      <c r="F7699" s="19" t="s">
        <v>8647</v>
      </c>
    </row>
    <row r="7700" spans="1:82" ht="14.45" customHeight="1" outlineLevel="4" thickBot="1">
      <c r="A7700" s="25">
        <f t="shared" si="120"/>
        <v>7699</v>
      </c>
      <c r="C7700" s="30"/>
      <c r="D7700" s="41"/>
      <c r="F7700" s="19" t="s">
        <v>8648</v>
      </c>
    </row>
    <row r="7701" spans="1:82" ht="14.45" customHeight="1" outlineLevel="3" thickBot="1">
      <c r="A7701" s="25">
        <f t="shared" si="120"/>
        <v>7700</v>
      </c>
      <c r="C7701" s="30"/>
      <c r="D7701" s="41"/>
    </row>
    <row r="7702" spans="1:82" ht="14.45" customHeight="1" outlineLevel="2" thickBot="1">
      <c r="A7702" s="25">
        <f t="shared" si="120"/>
        <v>7701</v>
      </c>
      <c r="C7702" s="30"/>
      <c r="D7702" s="41"/>
    </row>
    <row r="7703" spans="1:82" ht="14.45" customHeight="1" outlineLevel="1" thickBot="1">
      <c r="A7703" s="25">
        <f t="shared" si="120"/>
        <v>7702</v>
      </c>
      <c r="C7703" s="30"/>
      <c r="D7703" s="31" t="s">
        <v>9</v>
      </c>
      <c r="E7703" s="32"/>
      <c r="BC7703" s="29" t="s">
        <v>8649</v>
      </c>
    </row>
    <row r="7704" spans="1:82" ht="14.45" customHeight="1" outlineLevel="2" thickBot="1">
      <c r="A7704" s="25">
        <f t="shared" si="120"/>
        <v>7703</v>
      </c>
      <c r="C7704" s="30"/>
      <c r="E7704" s="33" t="s">
        <v>8650</v>
      </c>
      <c r="BC7704" s="29" t="s">
        <v>8651</v>
      </c>
    </row>
    <row r="7705" spans="1:82" ht="14.45" customHeight="1" outlineLevel="4" thickBot="1">
      <c r="A7705" s="25">
        <f t="shared" si="120"/>
        <v>7704</v>
      </c>
      <c r="C7705" s="30"/>
      <c r="E7705" s="41"/>
      <c r="F7705" s="19" t="s">
        <v>8652</v>
      </c>
      <c r="G7705" s="38"/>
      <c r="H7705" s="38"/>
    </row>
    <row r="7706" spans="1:82" ht="14.45" customHeight="1" outlineLevel="4" thickBot="1">
      <c r="A7706" s="25">
        <f t="shared" si="120"/>
        <v>7705</v>
      </c>
      <c r="C7706" s="30"/>
      <c r="E7706" s="41"/>
      <c r="F7706" s="19" t="s">
        <v>8653</v>
      </c>
    </row>
    <row r="7707" spans="1:82" ht="14.45" customHeight="1" outlineLevel="3" thickBot="1">
      <c r="A7707" s="25">
        <f t="shared" si="120"/>
        <v>7706</v>
      </c>
      <c r="C7707" s="30"/>
      <c r="E7707" s="41"/>
    </row>
    <row r="7708" spans="1:82" ht="14.45" customHeight="1" outlineLevel="2" thickBot="1">
      <c r="A7708" s="25">
        <f t="shared" si="120"/>
        <v>7707</v>
      </c>
      <c r="C7708" s="30"/>
      <c r="E7708" s="33" t="s">
        <v>8654</v>
      </c>
      <c r="BC7708" s="29" t="s">
        <v>8655</v>
      </c>
    </row>
    <row r="7709" spans="1:82" ht="14.45" customHeight="1" outlineLevel="4" thickBot="1">
      <c r="A7709" s="25">
        <f t="shared" si="120"/>
        <v>7708</v>
      </c>
      <c r="C7709" s="30"/>
      <c r="E7709" s="41"/>
      <c r="F7709" s="19" t="s">
        <v>8656</v>
      </c>
      <c r="BC7709" s="60" t="s">
        <v>8657</v>
      </c>
    </row>
    <row r="7710" spans="1:82" ht="14.45" customHeight="1" outlineLevel="4" thickBot="1">
      <c r="A7710" s="25">
        <f t="shared" si="120"/>
        <v>7709</v>
      </c>
      <c r="C7710" s="30"/>
      <c r="E7710" s="41"/>
      <c r="F7710" s="19" t="s">
        <v>8658</v>
      </c>
      <c r="BC7710" s="60" t="s">
        <v>8659</v>
      </c>
      <c r="CD7710" s="22" t="s">
        <v>6261</v>
      </c>
    </row>
    <row r="7711" spans="1:82" ht="14.45" customHeight="1" outlineLevel="3" thickBot="1">
      <c r="A7711" s="25">
        <f t="shared" si="120"/>
        <v>7710</v>
      </c>
      <c r="C7711" s="30"/>
      <c r="E7711" s="41"/>
    </row>
    <row r="7712" spans="1:82" ht="14.45" customHeight="1" outlineLevel="2" thickBot="1">
      <c r="A7712" s="25">
        <f t="shared" si="120"/>
        <v>7711</v>
      </c>
      <c r="C7712" s="30"/>
      <c r="E7712" s="33" t="s">
        <v>8660</v>
      </c>
      <c r="BC7712" s="29" t="s">
        <v>8661</v>
      </c>
    </row>
    <row r="7713" spans="1:55" ht="14.45" customHeight="1" outlineLevel="3" thickBot="1">
      <c r="A7713" s="25">
        <f t="shared" si="120"/>
        <v>7712</v>
      </c>
      <c r="C7713" s="30"/>
      <c r="E7713" s="41"/>
      <c r="F7713" s="34" t="s">
        <v>1208</v>
      </c>
      <c r="BC7713" s="29" t="s">
        <v>8662</v>
      </c>
    </row>
    <row r="7714" spans="1:55" ht="14.45" customHeight="1" outlineLevel="4" thickBot="1">
      <c r="A7714" s="25">
        <f t="shared" si="120"/>
        <v>7713</v>
      </c>
      <c r="C7714" s="30"/>
      <c r="E7714" s="41"/>
      <c r="F7714" s="121" t="s">
        <v>4754</v>
      </c>
      <c r="G7714" s="35" t="s">
        <v>8663</v>
      </c>
      <c r="BC7714" s="22" t="s">
        <v>5458</v>
      </c>
    </row>
    <row r="7715" spans="1:55" ht="14.45" customHeight="1" outlineLevel="4" thickBot="1">
      <c r="A7715" s="25">
        <f t="shared" si="120"/>
        <v>7714</v>
      </c>
      <c r="C7715" s="30"/>
      <c r="E7715" s="41"/>
      <c r="F7715" s="41"/>
      <c r="H7715" s="19" t="s">
        <v>8664</v>
      </c>
      <c r="L7715" s="38"/>
      <c r="M7715" s="38"/>
      <c r="N7715" s="38"/>
      <c r="O7715" s="38"/>
      <c r="P7715" s="38"/>
      <c r="Q7715" s="38"/>
      <c r="R7715" s="38"/>
    </row>
    <row r="7716" spans="1:55" ht="14.45" customHeight="1" outlineLevel="4" thickBot="1">
      <c r="A7716" s="25">
        <f t="shared" si="120"/>
        <v>7715</v>
      </c>
      <c r="C7716" s="30"/>
      <c r="E7716" s="41"/>
      <c r="F7716" s="41"/>
      <c r="H7716" s="19" t="s">
        <v>8665</v>
      </c>
    </row>
    <row r="7717" spans="1:55" ht="14.45" customHeight="1" outlineLevel="4" thickBot="1">
      <c r="A7717" s="25">
        <f t="shared" si="120"/>
        <v>7716</v>
      </c>
      <c r="C7717" s="30"/>
      <c r="E7717" s="41"/>
      <c r="F7717" s="41"/>
      <c r="H7717" s="19" t="s">
        <v>8666</v>
      </c>
      <c r="M7717" s="38"/>
      <c r="N7717" s="38"/>
      <c r="O7717" s="38"/>
      <c r="P7717" s="38"/>
      <c r="Q7717" s="38"/>
      <c r="R7717" s="38"/>
      <c r="S7717" s="38"/>
      <c r="T7717" s="38"/>
      <c r="U7717" s="38"/>
      <c r="V7717" s="38"/>
      <c r="W7717" s="38"/>
      <c r="X7717" s="38"/>
    </row>
    <row r="7718" spans="1:55" ht="14.45" customHeight="1" outlineLevel="4" thickBot="1">
      <c r="A7718" s="25">
        <f t="shared" si="120"/>
        <v>7717</v>
      </c>
      <c r="C7718" s="30"/>
      <c r="E7718" s="41"/>
      <c r="F7718" s="41"/>
      <c r="G7718" s="35" t="s">
        <v>8667</v>
      </c>
    </row>
    <row r="7719" spans="1:55" ht="14.45" customHeight="1" outlineLevel="4" thickBot="1">
      <c r="A7719" s="25">
        <f t="shared" si="120"/>
        <v>7718</v>
      </c>
      <c r="C7719" s="30"/>
      <c r="E7719" s="41"/>
      <c r="F7719" s="41"/>
      <c r="H7719" s="19" t="s">
        <v>8668</v>
      </c>
    </row>
    <row r="7720" spans="1:55" ht="14.45" customHeight="1" outlineLevel="4" thickBot="1">
      <c r="A7720" s="25">
        <f t="shared" si="120"/>
        <v>7719</v>
      </c>
      <c r="C7720" s="30"/>
      <c r="E7720" s="41"/>
      <c r="F7720" s="41"/>
      <c r="H7720" s="19" t="s">
        <v>8669</v>
      </c>
    </row>
    <row r="7721" spans="1:55" ht="14.45" customHeight="1" outlineLevel="4" thickBot="1">
      <c r="A7721" s="25">
        <f t="shared" si="120"/>
        <v>7720</v>
      </c>
      <c r="C7721" s="30"/>
      <c r="E7721" s="41"/>
      <c r="F7721" s="41"/>
      <c r="H7721" s="19" t="s">
        <v>8670</v>
      </c>
    </row>
    <row r="7722" spans="1:55" ht="14.45" customHeight="1" outlineLevel="4" thickBot="1">
      <c r="A7722" s="25">
        <f t="shared" si="120"/>
        <v>7721</v>
      </c>
      <c r="C7722" s="30"/>
      <c r="E7722" s="41"/>
      <c r="F7722" s="41"/>
      <c r="G7722" s="35" t="s">
        <v>8671</v>
      </c>
    </row>
    <row r="7723" spans="1:55" ht="14.45" customHeight="1" outlineLevel="4" thickBot="1">
      <c r="A7723" s="25">
        <f t="shared" si="120"/>
        <v>7722</v>
      </c>
      <c r="C7723" s="30"/>
      <c r="E7723" s="41"/>
      <c r="F7723" s="41"/>
      <c r="H7723" s="19" t="s">
        <v>8672</v>
      </c>
    </row>
    <row r="7724" spans="1:55" ht="14.45" customHeight="1" outlineLevel="4" thickBot="1">
      <c r="A7724" s="25">
        <f t="shared" si="120"/>
        <v>7723</v>
      </c>
      <c r="C7724" s="30"/>
      <c r="E7724" s="41"/>
      <c r="F7724" s="41"/>
      <c r="H7724" s="19" t="s">
        <v>8673</v>
      </c>
    </row>
    <row r="7725" spans="1:55" ht="14.45" customHeight="1" outlineLevel="3" thickBot="1">
      <c r="A7725" s="25">
        <f t="shared" si="120"/>
        <v>7724</v>
      </c>
      <c r="C7725" s="30"/>
      <c r="E7725" s="41"/>
      <c r="F7725" s="34" t="s">
        <v>1210</v>
      </c>
      <c r="BC7725" s="29" t="s">
        <v>8674</v>
      </c>
    </row>
    <row r="7726" spans="1:55" ht="14.45" customHeight="1" outlineLevel="4" thickBot="1">
      <c r="A7726" s="25">
        <f t="shared" si="120"/>
        <v>7725</v>
      </c>
      <c r="C7726" s="30"/>
      <c r="E7726" s="41"/>
      <c r="F7726" s="41"/>
      <c r="G7726" s="19" t="s">
        <v>8675</v>
      </c>
      <c r="BC7726" s="22" t="s">
        <v>8486</v>
      </c>
    </row>
    <row r="7727" spans="1:55" ht="14.45" customHeight="1" outlineLevel="4" thickBot="1">
      <c r="A7727" s="25">
        <f t="shared" si="120"/>
        <v>7726</v>
      </c>
      <c r="C7727" s="30"/>
      <c r="E7727" s="41"/>
      <c r="F7727" s="41"/>
      <c r="G7727" s="19" t="s">
        <v>8676</v>
      </c>
      <c r="X7727" s="38"/>
      <c r="Y7727" s="38"/>
      <c r="Z7727" s="38"/>
      <c r="AA7727" s="38"/>
      <c r="AB7727" s="38"/>
      <c r="AC7727" s="38"/>
      <c r="AD7727" s="38"/>
      <c r="BC7727" s="47" t="s">
        <v>8677</v>
      </c>
    </row>
    <row r="7728" spans="1:55" ht="14.45" customHeight="1" outlineLevel="3" thickBot="1">
      <c r="A7728" s="25">
        <f t="shared" si="120"/>
        <v>7727</v>
      </c>
      <c r="C7728" s="30"/>
      <c r="E7728" s="41"/>
      <c r="F7728" s="34" t="s">
        <v>7730</v>
      </c>
      <c r="BC7728" s="29" t="s">
        <v>8678</v>
      </c>
    </row>
    <row r="7729" spans="1:55" ht="14.45" customHeight="1" outlineLevel="4" thickBot="1">
      <c r="A7729" s="25">
        <f t="shared" si="120"/>
        <v>7728</v>
      </c>
      <c r="C7729" s="30"/>
      <c r="E7729" s="41"/>
      <c r="G7729" s="19" t="s">
        <v>8679</v>
      </c>
    </row>
    <row r="7730" spans="1:55" ht="14.45" customHeight="1" outlineLevel="4" thickBot="1">
      <c r="A7730" s="25">
        <f t="shared" si="120"/>
        <v>7729</v>
      </c>
      <c r="C7730" s="30"/>
      <c r="E7730" s="41"/>
      <c r="G7730" s="19" t="s">
        <v>8680</v>
      </c>
    </row>
    <row r="7731" spans="1:55" ht="14.45" customHeight="1" outlineLevel="3" thickBot="1">
      <c r="A7731" s="25">
        <f t="shared" si="120"/>
        <v>7730</v>
      </c>
      <c r="C7731" s="30"/>
      <c r="E7731" s="41"/>
    </row>
    <row r="7732" spans="1:55" ht="14.45" customHeight="1" outlineLevel="2" thickBot="1">
      <c r="A7732" s="25">
        <f t="shared" si="120"/>
        <v>7731</v>
      </c>
      <c r="C7732" s="30"/>
      <c r="E7732" s="33" t="s">
        <v>8681</v>
      </c>
      <c r="BC7732" s="29" t="s">
        <v>8682</v>
      </c>
    </row>
    <row r="7733" spans="1:55" ht="14.45" customHeight="1" outlineLevel="4" thickBot="1">
      <c r="A7733" s="25">
        <f t="shared" si="120"/>
        <v>7732</v>
      </c>
      <c r="C7733" s="30"/>
      <c r="F7733" s="19" t="s">
        <v>8683</v>
      </c>
    </row>
    <row r="7734" spans="1:55" ht="14.45" customHeight="1" outlineLevel="4" thickBot="1">
      <c r="A7734" s="25">
        <f t="shared" si="120"/>
        <v>7733</v>
      </c>
      <c r="B7734" s="26" t="s">
        <v>8684</v>
      </c>
      <c r="C7734" s="30"/>
      <c r="F7734" s="19" t="s">
        <v>8685</v>
      </c>
      <c r="Q7734" s="38"/>
      <c r="R7734" s="38"/>
      <c r="S7734" s="38"/>
      <c r="T7734" s="38"/>
      <c r="U7734" s="38"/>
      <c r="V7734" s="38"/>
      <c r="W7734" s="38"/>
      <c r="X7734" s="38"/>
      <c r="Y7734" s="38"/>
      <c r="Z7734" s="38"/>
      <c r="AA7734" s="38"/>
      <c r="AB7734" s="38"/>
      <c r="AC7734" s="38"/>
      <c r="AD7734" s="38"/>
      <c r="BC7734" s="47" t="s">
        <v>8686</v>
      </c>
    </row>
    <row r="7735" spans="1:55" ht="14.45" customHeight="1" outlineLevel="3" thickBot="1">
      <c r="A7735" s="25">
        <f t="shared" si="120"/>
        <v>7734</v>
      </c>
      <c r="C7735" s="30"/>
    </row>
    <row r="7736" spans="1:55" ht="14.45" customHeight="1" outlineLevel="2" thickBot="1">
      <c r="A7736" s="25">
        <f t="shared" si="120"/>
        <v>7735</v>
      </c>
      <c r="C7736" s="30"/>
    </row>
    <row r="7737" spans="1:55" ht="14.45" customHeight="1" outlineLevel="1" thickBot="1">
      <c r="A7737" s="25">
        <f t="shared" si="120"/>
        <v>7736</v>
      </c>
      <c r="C7737" s="30"/>
    </row>
    <row r="7738" spans="1:55" ht="14.45" customHeight="1" thickBot="1">
      <c r="A7738" s="25">
        <f t="shared" si="120"/>
        <v>7737</v>
      </c>
      <c r="B7738" s="26" t="s">
        <v>8687</v>
      </c>
      <c r="C7738" s="27" t="s">
        <v>8688</v>
      </c>
      <c r="D7738" s="28"/>
      <c r="BC7738" s="29" t="s">
        <v>8689</v>
      </c>
    </row>
    <row r="7739" spans="1:55" ht="14.45" customHeight="1" outlineLevel="1" thickBot="1">
      <c r="A7739" s="25">
        <f t="shared" si="120"/>
        <v>7738</v>
      </c>
      <c r="C7739" s="30"/>
      <c r="D7739" s="31" t="s">
        <v>8690</v>
      </c>
      <c r="E7739" s="32"/>
      <c r="BC7739" s="29" t="s">
        <v>8691</v>
      </c>
    </row>
    <row r="7740" spans="1:55" ht="14.45" customHeight="1" outlineLevel="2" thickBot="1">
      <c r="A7740" s="25">
        <f t="shared" si="120"/>
        <v>7739</v>
      </c>
      <c r="C7740" s="30"/>
      <c r="D7740" s="41"/>
      <c r="E7740" s="33" t="s">
        <v>8692</v>
      </c>
      <c r="BC7740" s="29" t="s">
        <v>8693</v>
      </c>
    </row>
    <row r="7741" spans="1:55" ht="14.45" customHeight="1" outlineLevel="3" thickBot="1">
      <c r="A7741" s="25">
        <f t="shared" si="120"/>
        <v>7740</v>
      </c>
      <c r="C7741" s="30"/>
      <c r="D7741" s="41"/>
      <c r="F7741" s="34" t="s">
        <v>458</v>
      </c>
      <c r="BC7741" s="29" t="s">
        <v>8694</v>
      </c>
    </row>
    <row r="7742" spans="1:55" ht="14.45" customHeight="1" outlineLevel="4" thickBot="1">
      <c r="A7742" s="25">
        <f t="shared" si="120"/>
        <v>7741</v>
      </c>
      <c r="C7742" s="30"/>
      <c r="D7742" s="41"/>
      <c r="F7742" s="41"/>
      <c r="G7742" s="35" t="s">
        <v>8695</v>
      </c>
    </row>
    <row r="7743" spans="1:55" ht="14.45" customHeight="1" outlineLevel="4" thickBot="1">
      <c r="A7743" s="25">
        <f t="shared" si="120"/>
        <v>7742</v>
      </c>
      <c r="C7743" s="30"/>
      <c r="D7743" s="41"/>
      <c r="F7743" s="41"/>
      <c r="H7743" s="19" t="s">
        <v>8696</v>
      </c>
      <c r="N7743" s="38"/>
      <c r="O7743" s="38"/>
      <c r="P7743" s="38"/>
      <c r="Q7743" s="38"/>
      <c r="R7743" s="38"/>
      <c r="S7743" s="38"/>
      <c r="T7743" s="38"/>
      <c r="U7743" s="38"/>
      <c r="Y7743" s="38"/>
      <c r="Z7743" s="38"/>
      <c r="AA7743" s="38"/>
      <c r="AD7743" s="38"/>
      <c r="AE7743" s="38"/>
      <c r="AF7743" s="38"/>
      <c r="AG7743" s="38"/>
      <c r="AH7743" s="38"/>
    </row>
    <row r="7744" spans="1:55" ht="14.45" customHeight="1" outlineLevel="4" thickBot="1">
      <c r="A7744" s="25">
        <f t="shared" si="120"/>
        <v>7743</v>
      </c>
      <c r="C7744" s="30"/>
      <c r="D7744" s="41"/>
      <c r="F7744" s="41"/>
      <c r="H7744" s="19" t="s">
        <v>8697</v>
      </c>
    </row>
    <row r="7745" spans="1:99" ht="14.45" customHeight="1" outlineLevel="4" thickBot="1">
      <c r="A7745" s="25">
        <f t="shared" si="120"/>
        <v>7744</v>
      </c>
      <c r="C7745" s="30"/>
      <c r="D7745" s="41"/>
      <c r="F7745" s="41"/>
      <c r="G7745" s="35" t="s">
        <v>6694</v>
      </c>
    </row>
    <row r="7746" spans="1:99" ht="14.45" customHeight="1" outlineLevel="4" thickBot="1">
      <c r="A7746" s="25">
        <f t="shared" si="120"/>
        <v>7745</v>
      </c>
      <c r="C7746" s="30"/>
      <c r="D7746" s="41"/>
      <c r="F7746" s="41"/>
      <c r="H7746" s="19" t="s">
        <v>8698</v>
      </c>
    </row>
    <row r="7747" spans="1:99" ht="14.45" customHeight="1" outlineLevel="4" thickBot="1">
      <c r="A7747" s="25">
        <f t="shared" si="120"/>
        <v>7746</v>
      </c>
      <c r="C7747" s="30"/>
      <c r="D7747" s="41"/>
      <c r="F7747" s="41"/>
      <c r="H7747" s="19" t="s">
        <v>8699</v>
      </c>
    </row>
    <row r="7748" spans="1:99" ht="14.45" customHeight="1" outlineLevel="3" thickBot="1">
      <c r="A7748" s="25">
        <f t="shared" si="120"/>
        <v>7747</v>
      </c>
      <c r="C7748" s="30"/>
      <c r="D7748" s="41"/>
      <c r="F7748" s="34" t="s">
        <v>8700</v>
      </c>
      <c r="BC7748" s="175" t="s">
        <v>8701</v>
      </c>
      <c r="BD7748" s="70"/>
      <c r="BE7748" s="70"/>
      <c r="BF7748" s="70"/>
      <c r="BG7748" s="70"/>
      <c r="BH7748" s="70"/>
      <c r="BI7748" s="70"/>
      <c r="BJ7748" s="70"/>
      <c r="BK7748" s="70"/>
      <c r="BL7748" s="70"/>
      <c r="BM7748" s="70"/>
      <c r="BN7748" s="70"/>
      <c r="BO7748" s="70"/>
      <c r="BP7748" s="70"/>
      <c r="BQ7748" s="70"/>
      <c r="BR7748" s="70"/>
      <c r="BS7748" s="70"/>
      <c r="BT7748" s="70"/>
      <c r="BU7748" s="70"/>
      <c r="BV7748" s="70"/>
      <c r="BW7748" s="70"/>
      <c r="BX7748" s="70"/>
      <c r="BY7748" s="70"/>
      <c r="BZ7748" s="70"/>
      <c r="CA7748" s="70"/>
      <c r="CB7748" s="70"/>
      <c r="CC7748" s="70"/>
      <c r="CD7748" s="70"/>
      <c r="CE7748" s="70"/>
      <c r="CF7748" s="70"/>
      <c r="CG7748" s="70"/>
      <c r="CH7748" s="70"/>
      <c r="CI7748" s="70"/>
      <c r="CJ7748" s="70"/>
      <c r="CK7748" s="70"/>
      <c r="CL7748" s="70"/>
      <c r="CM7748" s="70"/>
      <c r="CN7748" s="70"/>
      <c r="CO7748" s="70"/>
      <c r="CP7748" s="70"/>
      <c r="CQ7748" s="70"/>
      <c r="CR7748" s="70"/>
      <c r="CS7748" s="70"/>
      <c r="CT7748" s="70"/>
      <c r="CU7748" s="82"/>
    </row>
    <row r="7749" spans="1:99" ht="14.45" customHeight="1" outlineLevel="4" thickBot="1">
      <c r="A7749" s="25">
        <f t="shared" si="120"/>
        <v>7748</v>
      </c>
      <c r="C7749" s="30"/>
      <c r="D7749" s="41"/>
      <c r="F7749" s="41"/>
      <c r="G7749" s="35" t="s">
        <v>8702</v>
      </c>
      <c r="BC7749" s="64" t="s">
        <v>8703</v>
      </c>
      <c r="BD7749" s="65"/>
      <c r="BE7749" s="65"/>
      <c r="BF7749" s="65"/>
      <c r="BG7749" s="65"/>
      <c r="BH7749" s="65"/>
      <c r="BI7749" s="65"/>
      <c r="BJ7749" s="65"/>
      <c r="BK7749" s="65"/>
      <c r="BL7749" s="65"/>
      <c r="BM7749" s="65"/>
      <c r="BN7749" s="65"/>
      <c r="BO7749" s="65"/>
      <c r="BP7749" s="65"/>
      <c r="BQ7749" s="65"/>
      <c r="BR7749" s="65"/>
      <c r="BS7749" s="65"/>
      <c r="BT7749" s="65"/>
      <c r="BU7749" s="65"/>
      <c r="BV7749" s="65"/>
      <c r="BW7749" s="65"/>
      <c r="BX7749" s="65"/>
      <c r="BY7749" s="65"/>
      <c r="BZ7749" s="65"/>
      <c r="CA7749" s="65"/>
      <c r="CB7749" s="65"/>
      <c r="CC7749" s="65"/>
      <c r="CD7749" s="65"/>
      <c r="CE7749" s="65"/>
      <c r="CF7749" s="65"/>
      <c r="CG7749" s="65"/>
      <c r="CH7749" s="65"/>
      <c r="CI7749" s="65"/>
      <c r="CJ7749" s="65"/>
      <c r="CK7749" s="65"/>
      <c r="CL7749" s="65"/>
      <c r="CM7749" s="65"/>
      <c r="CN7749" s="65"/>
      <c r="CO7749" s="65"/>
      <c r="CP7749" s="65"/>
      <c r="CQ7749" s="65"/>
      <c r="CR7749" s="65"/>
      <c r="CS7749" s="65"/>
      <c r="CT7749" s="65"/>
      <c r="CU7749" s="66"/>
    </row>
    <row r="7750" spans="1:99" ht="14.45" customHeight="1" outlineLevel="4" thickBot="1">
      <c r="A7750" s="25">
        <f t="shared" si="120"/>
        <v>7749</v>
      </c>
      <c r="C7750" s="30"/>
      <c r="D7750" s="41"/>
      <c r="F7750" s="41"/>
      <c r="H7750" s="19" t="s">
        <v>8704</v>
      </c>
      <c r="BC7750" s="30"/>
      <c r="BD7750" s="67" t="s">
        <v>8705</v>
      </c>
      <c r="BE7750" s="30"/>
      <c r="BF7750" s="30"/>
      <c r="BG7750" s="30"/>
      <c r="BH7750" s="30"/>
      <c r="BI7750" s="30"/>
      <c r="BJ7750" s="30"/>
      <c r="BK7750" s="30"/>
      <c r="BL7750" s="30"/>
      <c r="BM7750" s="30"/>
      <c r="BN7750" s="30"/>
      <c r="BO7750" s="30"/>
      <c r="BP7750" s="30"/>
      <c r="BQ7750" s="30"/>
      <c r="BR7750" s="30"/>
      <c r="BS7750" s="30"/>
      <c r="BT7750" s="30"/>
      <c r="BU7750" s="30"/>
      <c r="BV7750" s="30"/>
      <c r="BW7750" s="30"/>
      <c r="BX7750" s="30"/>
      <c r="BY7750" s="30"/>
      <c r="BZ7750" s="30"/>
      <c r="CA7750" s="30"/>
      <c r="CB7750" s="30"/>
      <c r="CC7750" s="30"/>
      <c r="CD7750" s="30"/>
      <c r="CE7750" s="30"/>
      <c r="CF7750" s="30"/>
      <c r="CG7750" s="30"/>
      <c r="CH7750" s="30"/>
      <c r="CI7750" s="30"/>
      <c r="CJ7750" s="30"/>
      <c r="CK7750" s="30"/>
      <c r="CL7750" s="30"/>
      <c r="CM7750" s="30"/>
      <c r="CN7750" s="30"/>
      <c r="CO7750" s="30"/>
      <c r="CP7750" s="30"/>
      <c r="CQ7750" s="30"/>
      <c r="CR7750" s="30"/>
      <c r="CS7750" s="30"/>
      <c r="CT7750" s="30"/>
      <c r="CU7750" s="68"/>
    </row>
    <row r="7751" spans="1:99" ht="14.45" customHeight="1" outlineLevel="4" thickBot="1">
      <c r="A7751" s="25">
        <f t="shared" si="120"/>
        <v>7750</v>
      </c>
      <c r="C7751" s="30"/>
      <c r="D7751" s="41"/>
      <c r="F7751" s="41"/>
      <c r="H7751" s="19" t="s">
        <v>8706</v>
      </c>
      <c r="BC7751" s="30"/>
      <c r="BD7751" s="30" t="s">
        <v>8707</v>
      </c>
      <c r="BE7751" s="30"/>
      <c r="BF7751" s="30"/>
      <c r="BG7751" s="30"/>
      <c r="BH7751" s="30"/>
      <c r="BI7751" s="30"/>
      <c r="BJ7751" s="30"/>
      <c r="BK7751" s="30"/>
      <c r="BL7751" s="30"/>
      <c r="BM7751" s="30"/>
      <c r="BN7751" s="30"/>
      <c r="BO7751" s="30"/>
      <c r="BP7751" s="30"/>
      <c r="BQ7751" s="30"/>
      <c r="BR7751" s="30"/>
      <c r="BS7751" s="30"/>
      <c r="BT7751" s="30"/>
      <c r="BU7751" s="30"/>
      <c r="BV7751" s="30"/>
      <c r="BW7751" s="30"/>
      <c r="BX7751" s="30"/>
      <c r="BY7751" s="30"/>
      <c r="BZ7751" s="30"/>
      <c r="CA7751" s="30"/>
      <c r="CB7751" s="30"/>
      <c r="CC7751" s="30"/>
      <c r="CD7751" s="30"/>
      <c r="CE7751" s="30"/>
      <c r="CF7751" s="30"/>
      <c r="CG7751" s="30"/>
      <c r="CH7751" s="30"/>
      <c r="CI7751" s="30"/>
      <c r="CJ7751" s="30"/>
      <c r="CK7751" s="30"/>
      <c r="CL7751" s="30"/>
      <c r="CM7751" s="30"/>
      <c r="CN7751" s="30"/>
      <c r="CO7751" s="30"/>
      <c r="CP7751" s="30"/>
      <c r="CQ7751" s="30"/>
      <c r="CR7751" s="30"/>
      <c r="CS7751" s="30"/>
      <c r="CT7751" s="30"/>
      <c r="CU7751" s="68"/>
    </row>
    <row r="7752" spans="1:99" ht="14.45" customHeight="1" outlineLevel="4" thickBot="1">
      <c r="A7752" s="25">
        <f t="shared" si="120"/>
        <v>7751</v>
      </c>
      <c r="C7752" s="30"/>
      <c r="D7752" s="41"/>
      <c r="F7752" s="41"/>
      <c r="H7752" s="19" t="s">
        <v>8708</v>
      </c>
      <c r="BC7752" s="30"/>
      <c r="BD7752" s="30"/>
      <c r="BE7752" s="71" t="s">
        <v>8709</v>
      </c>
      <c r="BF7752" s="30"/>
      <c r="BG7752" s="30"/>
      <c r="BH7752" s="30"/>
      <c r="BI7752" s="30"/>
      <c r="BJ7752" s="30"/>
      <c r="BK7752" s="30"/>
      <c r="BL7752" s="30"/>
      <c r="BM7752" s="30"/>
      <c r="BN7752" s="30"/>
      <c r="BO7752" s="30"/>
      <c r="BP7752" s="30"/>
      <c r="BQ7752" s="30"/>
      <c r="BR7752" s="30"/>
      <c r="BS7752" s="30"/>
      <c r="BT7752" s="30"/>
      <c r="BU7752" s="30"/>
      <c r="BV7752" s="30"/>
      <c r="BW7752" s="30"/>
      <c r="BX7752" s="30"/>
      <c r="BY7752" s="30"/>
      <c r="BZ7752" s="30"/>
      <c r="CA7752" s="30"/>
      <c r="CB7752" s="30"/>
      <c r="CC7752" s="30"/>
      <c r="CD7752" s="30"/>
      <c r="CE7752" s="30"/>
      <c r="CF7752" s="30"/>
      <c r="CG7752" s="30"/>
      <c r="CH7752" s="30"/>
      <c r="CI7752" s="30"/>
      <c r="CJ7752" s="30"/>
      <c r="CK7752" s="30"/>
      <c r="CL7752" s="30"/>
      <c r="CM7752" s="30"/>
      <c r="CN7752" s="30"/>
      <c r="CO7752" s="30"/>
      <c r="CP7752" s="30"/>
      <c r="CQ7752" s="30"/>
      <c r="CR7752" s="30"/>
      <c r="CS7752" s="30"/>
      <c r="CT7752" s="30"/>
      <c r="CU7752" s="68"/>
    </row>
    <row r="7753" spans="1:99" ht="14.45" customHeight="1" outlineLevel="4" thickBot="1">
      <c r="A7753" s="25">
        <f t="shared" si="120"/>
        <v>7752</v>
      </c>
      <c r="C7753" s="30"/>
      <c r="D7753" s="41"/>
      <c r="F7753" s="41"/>
      <c r="G7753" s="35" t="s">
        <v>8710</v>
      </c>
      <c r="BC7753" s="30"/>
      <c r="BD7753" s="30"/>
      <c r="BE7753" s="71" t="s">
        <v>8711</v>
      </c>
      <c r="BF7753" s="30"/>
      <c r="BG7753" s="30"/>
      <c r="BH7753" s="30"/>
      <c r="BI7753" s="30"/>
      <c r="BJ7753" s="30"/>
      <c r="BK7753" s="30"/>
      <c r="BL7753" s="30"/>
      <c r="BM7753" s="30"/>
      <c r="BN7753" s="30"/>
      <c r="BO7753" s="30"/>
      <c r="BP7753" s="30"/>
      <c r="BQ7753" s="30"/>
      <c r="BR7753" s="30"/>
      <c r="BS7753" s="30"/>
      <c r="BT7753" s="30"/>
      <c r="BU7753" s="30"/>
      <c r="BV7753" s="30"/>
      <c r="BW7753" s="30"/>
      <c r="BX7753" s="30"/>
      <c r="BY7753" s="30"/>
      <c r="BZ7753" s="30"/>
      <c r="CA7753" s="30"/>
      <c r="CB7753" s="30"/>
      <c r="CC7753" s="30"/>
      <c r="CD7753" s="30"/>
      <c r="CE7753" s="30"/>
      <c r="CF7753" s="30"/>
      <c r="CG7753" s="30"/>
      <c r="CH7753" s="30"/>
      <c r="CI7753" s="30"/>
      <c r="CJ7753" s="30"/>
      <c r="CK7753" s="30"/>
      <c r="CL7753" s="30"/>
      <c r="CM7753" s="30"/>
      <c r="CN7753" s="30"/>
      <c r="CO7753" s="30"/>
      <c r="CP7753" s="30"/>
      <c r="CQ7753" s="30"/>
      <c r="CR7753" s="30"/>
      <c r="CS7753" s="30"/>
      <c r="CT7753" s="30"/>
      <c r="CU7753" s="68"/>
    </row>
    <row r="7754" spans="1:99" ht="14.45" customHeight="1" outlineLevel="4" thickBot="1">
      <c r="A7754" s="25">
        <f t="shared" si="120"/>
        <v>7753</v>
      </c>
      <c r="C7754" s="30"/>
      <c r="D7754" s="41"/>
      <c r="F7754" s="41"/>
      <c r="H7754" s="39" t="s">
        <v>8712</v>
      </c>
      <c r="BC7754" s="30"/>
      <c r="BD7754" s="67" t="s">
        <v>8713</v>
      </c>
      <c r="BE7754" s="30"/>
      <c r="BF7754" s="30"/>
      <c r="BG7754" s="30"/>
      <c r="BH7754" s="30"/>
      <c r="BI7754" s="30"/>
      <c r="BJ7754" s="30"/>
      <c r="BK7754" s="30"/>
      <c r="BL7754" s="30"/>
      <c r="BM7754" s="30"/>
      <c r="BN7754" s="30"/>
      <c r="BO7754" s="30"/>
      <c r="BP7754" s="30"/>
      <c r="BQ7754" s="30"/>
      <c r="BR7754" s="30"/>
      <c r="BS7754" s="30"/>
      <c r="BT7754" s="30"/>
      <c r="BU7754" s="30"/>
      <c r="BV7754" s="30"/>
      <c r="BW7754" s="30"/>
      <c r="BX7754" s="30"/>
      <c r="BY7754" s="30"/>
      <c r="BZ7754" s="30"/>
      <c r="CA7754" s="30"/>
      <c r="CB7754" s="30"/>
      <c r="CC7754" s="30"/>
      <c r="CD7754" s="30"/>
      <c r="CE7754" s="30"/>
      <c r="CF7754" s="30"/>
      <c r="CG7754" s="30"/>
      <c r="CH7754" s="30"/>
      <c r="CI7754" s="30"/>
      <c r="CJ7754" s="30"/>
      <c r="CK7754" s="30"/>
      <c r="CL7754" s="30"/>
      <c r="CM7754" s="30"/>
      <c r="CN7754" s="30"/>
      <c r="CO7754" s="30"/>
      <c r="CP7754" s="30"/>
      <c r="CQ7754" s="30"/>
      <c r="CR7754" s="30"/>
      <c r="CS7754" s="30"/>
      <c r="CT7754" s="30"/>
      <c r="CU7754" s="68"/>
    </row>
    <row r="7755" spans="1:99" ht="14.45" customHeight="1" outlineLevel="4" thickBot="1">
      <c r="A7755" s="25">
        <f t="shared" si="120"/>
        <v>7754</v>
      </c>
      <c r="C7755" s="30"/>
      <c r="D7755" s="41"/>
      <c r="F7755" s="41"/>
      <c r="I7755" s="19" t="s">
        <v>8714</v>
      </c>
      <c r="BC7755" s="76"/>
      <c r="BD7755" s="76" t="s">
        <v>8715</v>
      </c>
      <c r="BE7755" s="76"/>
      <c r="BF7755" s="76"/>
      <c r="BG7755" s="76"/>
      <c r="BH7755" s="76"/>
      <c r="BI7755" s="76"/>
      <c r="BJ7755" s="76"/>
      <c r="BK7755" s="76"/>
      <c r="BL7755" s="76"/>
      <c r="BM7755" s="76"/>
      <c r="BN7755" s="76"/>
      <c r="BO7755" s="76"/>
      <c r="BP7755" s="76"/>
      <c r="BQ7755" s="76"/>
      <c r="BR7755" s="76"/>
      <c r="BS7755" s="76"/>
      <c r="BT7755" s="76"/>
      <c r="BU7755" s="76"/>
      <c r="BV7755" s="76"/>
      <c r="BW7755" s="76"/>
      <c r="BX7755" s="76"/>
      <c r="BY7755" s="76"/>
      <c r="BZ7755" s="76"/>
      <c r="CA7755" s="76"/>
      <c r="CB7755" s="76"/>
      <c r="CC7755" s="76"/>
      <c r="CD7755" s="76"/>
      <c r="CE7755" s="76"/>
      <c r="CF7755" s="76"/>
      <c r="CG7755" s="76"/>
      <c r="CH7755" s="76"/>
      <c r="CI7755" s="76"/>
      <c r="CJ7755" s="76"/>
      <c r="CK7755" s="76"/>
      <c r="CL7755" s="76"/>
      <c r="CM7755" s="76"/>
      <c r="CN7755" s="76"/>
      <c r="CO7755" s="76"/>
      <c r="CP7755" s="76"/>
      <c r="CQ7755" s="76"/>
      <c r="CR7755" s="76"/>
      <c r="CS7755" s="76"/>
      <c r="CT7755" s="76"/>
      <c r="CU7755" s="77"/>
    </row>
    <row r="7756" spans="1:99" ht="14.45" customHeight="1" outlineLevel="4" thickBot="1">
      <c r="A7756" s="25">
        <f t="shared" ref="A7756:A7819" si="121">ROW()-1</f>
        <v>7755</v>
      </c>
      <c r="C7756" s="30"/>
      <c r="D7756" s="41"/>
      <c r="F7756" s="41"/>
      <c r="I7756" s="40" t="s">
        <v>8716</v>
      </c>
      <c r="BC7756" s="72"/>
      <c r="BD7756" s="72"/>
      <c r="BE7756" s="72"/>
      <c r="BF7756" s="72"/>
      <c r="BG7756" s="72"/>
      <c r="BH7756" s="72"/>
      <c r="BI7756" s="72"/>
      <c r="BJ7756" s="72"/>
      <c r="BK7756" s="72"/>
      <c r="BL7756" s="72"/>
      <c r="BM7756" s="72"/>
      <c r="BN7756" s="72"/>
      <c r="BO7756" s="72"/>
      <c r="BP7756" s="72"/>
      <c r="BQ7756" s="72"/>
      <c r="BR7756" s="72"/>
      <c r="BS7756" s="72"/>
      <c r="BT7756" s="72"/>
      <c r="BU7756" s="72"/>
      <c r="BV7756" s="72"/>
      <c r="BW7756" s="72"/>
      <c r="BX7756" s="72"/>
      <c r="BY7756" s="72"/>
      <c r="BZ7756" s="72"/>
      <c r="CA7756" s="72"/>
      <c r="CB7756" s="72"/>
      <c r="CC7756" s="72"/>
      <c r="CD7756" s="72"/>
      <c r="CE7756" s="72"/>
      <c r="CF7756" s="72"/>
      <c r="CG7756" s="72"/>
      <c r="CH7756" s="72"/>
      <c r="CI7756" s="72"/>
      <c r="CJ7756" s="72"/>
      <c r="CK7756" s="72"/>
      <c r="CL7756" s="72"/>
      <c r="CM7756" s="72"/>
      <c r="CN7756" s="72"/>
      <c r="CO7756" s="72"/>
      <c r="CP7756" s="72"/>
      <c r="CQ7756" s="72"/>
      <c r="CR7756" s="72"/>
      <c r="CS7756" s="72"/>
      <c r="CT7756" s="72"/>
      <c r="CU7756" s="87"/>
    </row>
    <row r="7757" spans="1:99" ht="14.45" customHeight="1" outlineLevel="4" thickBot="1">
      <c r="A7757" s="25">
        <f t="shared" si="121"/>
        <v>7756</v>
      </c>
      <c r="C7757" s="30"/>
      <c r="D7757" s="41"/>
      <c r="F7757" s="41"/>
      <c r="I7757" s="40" t="s">
        <v>8717</v>
      </c>
    </row>
    <row r="7758" spans="1:99" ht="14.45" customHeight="1" outlineLevel="4" thickBot="1">
      <c r="A7758" s="25">
        <f t="shared" si="121"/>
        <v>7757</v>
      </c>
      <c r="C7758" s="30"/>
      <c r="D7758" s="41"/>
      <c r="F7758" s="41"/>
      <c r="I7758" s="40" t="s">
        <v>8718</v>
      </c>
    </row>
    <row r="7759" spans="1:99" ht="14.45" customHeight="1" outlineLevel="4" thickBot="1">
      <c r="A7759" s="25">
        <f t="shared" si="121"/>
        <v>7758</v>
      </c>
      <c r="C7759" s="30"/>
      <c r="D7759" s="41"/>
      <c r="F7759" s="41"/>
      <c r="H7759" s="39" t="s">
        <v>8719</v>
      </c>
      <c r="BC7759" s="60" t="s">
        <v>8720</v>
      </c>
    </row>
    <row r="7760" spans="1:99" ht="14.45" customHeight="1" outlineLevel="4" thickBot="1">
      <c r="A7760" s="25">
        <f t="shared" si="121"/>
        <v>7759</v>
      </c>
      <c r="C7760" s="30"/>
      <c r="D7760" s="41"/>
      <c r="F7760" s="41"/>
      <c r="I7760" s="19" t="s">
        <v>8721</v>
      </c>
      <c r="BC7760" s="22" t="s">
        <v>8722</v>
      </c>
    </row>
    <row r="7761" spans="1:55" ht="14.45" customHeight="1" outlineLevel="4" thickBot="1">
      <c r="A7761" s="25">
        <f t="shared" si="121"/>
        <v>7760</v>
      </c>
      <c r="C7761" s="30"/>
      <c r="D7761" s="41"/>
      <c r="F7761" s="41"/>
      <c r="I7761" s="19" t="s">
        <v>8723</v>
      </c>
      <c r="BC7761" s="47" t="s">
        <v>8724</v>
      </c>
    </row>
    <row r="7762" spans="1:55" ht="14.45" customHeight="1" outlineLevel="3" thickBot="1">
      <c r="A7762" s="25">
        <f t="shared" si="121"/>
        <v>7761</v>
      </c>
      <c r="C7762" s="30"/>
      <c r="D7762" s="41"/>
      <c r="F7762" s="34" t="s">
        <v>8725</v>
      </c>
      <c r="BC7762" s="29" t="s">
        <v>8726</v>
      </c>
    </row>
    <row r="7763" spans="1:55" ht="14.45" customHeight="1" outlineLevel="4" thickBot="1">
      <c r="A7763" s="25">
        <f t="shared" si="121"/>
        <v>7762</v>
      </c>
      <c r="C7763" s="30"/>
      <c r="D7763" s="41"/>
      <c r="F7763" s="41"/>
      <c r="G7763" s="35" t="s">
        <v>8727</v>
      </c>
    </row>
    <row r="7764" spans="1:55" ht="14.45" customHeight="1" outlineLevel="4" thickBot="1">
      <c r="A7764" s="25">
        <f t="shared" si="121"/>
        <v>7763</v>
      </c>
      <c r="C7764" s="30"/>
      <c r="D7764" s="41"/>
      <c r="F7764" s="41"/>
      <c r="H7764" s="19" t="s">
        <v>8728</v>
      </c>
      <c r="I7764" s="38"/>
      <c r="J7764" s="38"/>
      <c r="K7764" s="38"/>
      <c r="L7764" s="38"/>
      <c r="Y7764" s="38"/>
      <c r="Z7764" s="38"/>
      <c r="AA7764" s="38"/>
      <c r="AN7764" s="38"/>
      <c r="AO7764" s="38"/>
      <c r="AP7764" s="38"/>
      <c r="AQ7764" s="38"/>
    </row>
    <row r="7765" spans="1:55" ht="14.45" customHeight="1" outlineLevel="4" thickBot="1">
      <c r="A7765" s="25">
        <f t="shared" si="121"/>
        <v>7764</v>
      </c>
      <c r="C7765" s="30"/>
      <c r="D7765" s="41"/>
      <c r="F7765" s="41"/>
      <c r="H7765" s="19" t="s">
        <v>8729</v>
      </c>
      <c r="N7765" s="38"/>
      <c r="O7765" s="38"/>
    </row>
    <row r="7766" spans="1:55" ht="14.45" customHeight="1" outlineLevel="4" thickBot="1">
      <c r="A7766" s="25">
        <f t="shared" si="121"/>
        <v>7765</v>
      </c>
      <c r="C7766" s="30"/>
      <c r="D7766" s="41"/>
      <c r="F7766" s="41"/>
      <c r="G7766" s="35" t="s">
        <v>8730</v>
      </c>
    </row>
    <row r="7767" spans="1:55" ht="14.45" customHeight="1" outlineLevel="4" thickBot="1">
      <c r="A7767" s="25">
        <f t="shared" si="121"/>
        <v>7766</v>
      </c>
      <c r="C7767" s="30"/>
      <c r="D7767" s="41"/>
      <c r="F7767" s="41"/>
      <c r="H7767" s="19" t="s">
        <v>8731</v>
      </c>
      <c r="I7767" s="38"/>
      <c r="J7767" s="38"/>
      <c r="K7767" s="38"/>
      <c r="L7767" s="38"/>
      <c r="AL7767" s="38"/>
      <c r="AM7767" s="38"/>
      <c r="AN7767" s="38"/>
      <c r="AO7767" s="38"/>
    </row>
    <row r="7768" spans="1:55" ht="14.45" customHeight="1" outlineLevel="4" thickBot="1">
      <c r="A7768" s="25">
        <f t="shared" si="121"/>
        <v>7767</v>
      </c>
      <c r="C7768" s="30"/>
      <c r="D7768" s="41"/>
      <c r="F7768" s="41"/>
      <c r="H7768" s="19" t="s">
        <v>8732</v>
      </c>
    </row>
    <row r="7769" spans="1:55" ht="14.45" customHeight="1" outlineLevel="3" thickBot="1">
      <c r="A7769" s="25">
        <f t="shared" si="121"/>
        <v>7768</v>
      </c>
      <c r="C7769" s="30"/>
      <c r="D7769" s="41"/>
      <c r="F7769" s="34" t="s">
        <v>8733</v>
      </c>
      <c r="BC7769" s="29" t="s">
        <v>8734</v>
      </c>
    </row>
    <row r="7770" spans="1:55" ht="14.45" customHeight="1" outlineLevel="4" thickBot="1">
      <c r="A7770" s="25">
        <f t="shared" si="121"/>
        <v>7769</v>
      </c>
      <c r="C7770" s="30"/>
      <c r="D7770" s="41"/>
      <c r="F7770" s="41"/>
      <c r="G7770" s="35" t="s">
        <v>8735</v>
      </c>
    </row>
    <row r="7771" spans="1:55" ht="14.45" customHeight="1" outlineLevel="4" thickBot="1">
      <c r="A7771" s="25">
        <f t="shared" si="121"/>
        <v>7770</v>
      </c>
      <c r="C7771" s="30"/>
      <c r="D7771" s="41"/>
      <c r="F7771" s="41"/>
      <c r="H7771" s="19" t="s">
        <v>8736</v>
      </c>
    </row>
    <row r="7772" spans="1:55" ht="14.45" customHeight="1" outlineLevel="4" thickBot="1">
      <c r="A7772" s="25">
        <f t="shared" si="121"/>
        <v>7771</v>
      </c>
      <c r="C7772" s="30"/>
      <c r="D7772" s="41"/>
      <c r="F7772" s="41"/>
      <c r="G7772" s="35" t="s">
        <v>8737</v>
      </c>
    </row>
    <row r="7773" spans="1:55" ht="14.45" customHeight="1" outlineLevel="4" thickBot="1">
      <c r="A7773" s="25">
        <f t="shared" si="121"/>
        <v>7772</v>
      </c>
      <c r="C7773" s="30"/>
      <c r="D7773" s="41"/>
      <c r="F7773" s="41"/>
      <c r="H7773" s="19" t="s">
        <v>8738</v>
      </c>
    </row>
    <row r="7774" spans="1:55" ht="14.45" customHeight="1" outlineLevel="4" thickBot="1">
      <c r="A7774" s="25">
        <f t="shared" si="121"/>
        <v>7773</v>
      </c>
      <c r="C7774" s="30"/>
      <c r="D7774" s="41"/>
      <c r="F7774" s="41"/>
      <c r="G7774" s="35" t="s">
        <v>8739</v>
      </c>
    </row>
    <row r="7775" spans="1:55" ht="14.45" customHeight="1" outlineLevel="4" thickBot="1">
      <c r="A7775" s="25">
        <f t="shared" si="121"/>
        <v>7774</v>
      </c>
      <c r="C7775" s="30"/>
      <c r="D7775" s="41"/>
      <c r="F7775" s="41"/>
      <c r="H7775" s="19" t="s">
        <v>8740</v>
      </c>
      <c r="I7775" s="38"/>
      <c r="J7775" s="38"/>
      <c r="K7775" s="38"/>
      <c r="L7775" s="38"/>
      <c r="M7775" s="38"/>
    </row>
    <row r="7776" spans="1:55" ht="14.45" customHeight="1" outlineLevel="4" thickBot="1">
      <c r="A7776" s="25">
        <f t="shared" si="121"/>
        <v>7775</v>
      </c>
      <c r="C7776" s="30"/>
      <c r="D7776" s="41"/>
      <c r="F7776" s="41"/>
      <c r="H7776" s="19" t="s">
        <v>8741</v>
      </c>
      <c r="J7776" s="38"/>
      <c r="K7776" s="38"/>
      <c r="L7776" s="38"/>
      <c r="M7776" s="38"/>
      <c r="N7776" s="38"/>
      <c r="O7776" s="38"/>
      <c r="P7776" s="38"/>
      <c r="Q7776" s="38"/>
      <c r="R7776" s="38"/>
      <c r="S7776" s="38"/>
      <c r="T7776" s="38"/>
      <c r="U7776" s="38"/>
      <c r="V7776" s="38"/>
      <c r="W7776" s="38"/>
      <c r="X7776" s="38"/>
      <c r="Y7776" s="38"/>
      <c r="Z7776" s="38"/>
      <c r="AA7776" s="38"/>
      <c r="AB7776" s="38"/>
      <c r="AC7776" s="38"/>
      <c r="AD7776" s="38"/>
    </row>
    <row r="7777" spans="1:65" ht="14.45" customHeight="1" outlineLevel="4" thickBot="1">
      <c r="A7777" s="25">
        <f t="shared" si="121"/>
        <v>7776</v>
      </c>
      <c r="C7777" s="30"/>
      <c r="D7777" s="41"/>
      <c r="F7777" s="41"/>
      <c r="H7777" s="19" t="s">
        <v>8742</v>
      </c>
      <c r="L7777" s="38"/>
      <c r="M7777" s="38"/>
      <c r="N7777" s="38"/>
      <c r="O7777" s="38"/>
      <c r="P7777" s="38"/>
      <c r="Q7777" s="38"/>
      <c r="R7777" s="38"/>
      <c r="S7777" s="38"/>
      <c r="AG7777" s="38"/>
      <c r="AH7777" s="38"/>
      <c r="AI7777" s="38"/>
      <c r="AJ7777" s="38"/>
      <c r="AK7777" s="38"/>
      <c r="AL7777" s="38"/>
      <c r="AM7777" s="38"/>
      <c r="AN7777" s="38"/>
      <c r="AO7777" s="38"/>
      <c r="BC7777" s="47" t="s">
        <v>8743</v>
      </c>
      <c r="BM7777" s="22" t="s">
        <v>8744</v>
      </c>
    </row>
    <row r="7778" spans="1:65" ht="14.45" customHeight="1" outlineLevel="4" thickBot="1">
      <c r="A7778" s="25">
        <f t="shared" si="121"/>
        <v>7777</v>
      </c>
      <c r="C7778" s="30"/>
      <c r="D7778" s="41"/>
      <c r="F7778" s="41"/>
      <c r="G7778" s="35" t="s">
        <v>8745</v>
      </c>
    </row>
    <row r="7779" spans="1:65" ht="14.45" customHeight="1" outlineLevel="4" thickBot="1">
      <c r="A7779" s="25">
        <f t="shared" si="121"/>
        <v>7778</v>
      </c>
      <c r="C7779" s="30"/>
      <c r="D7779" s="41"/>
      <c r="F7779" s="41"/>
      <c r="H7779" s="19" t="s">
        <v>8746</v>
      </c>
    </row>
    <row r="7780" spans="1:65" ht="14.45" customHeight="1" outlineLevel="3" thickBot="1">
      <c r="A7780" s="25">
        <f t="shared" si="121"/>
        <v>7779</v>
      </c>
      <c r="C7780" s="30"/>
      <c r="D7780" s="41"/>
      <c r="F7780" s="34" t="s">
        <v>8747</v>
      </c>
      <c r="BC7780" s="29" t="s">
        <v>8748</v>
      </c>
    </row>
    <row r="7781" spans="1:65" ht="14.45" customHeight="1" outlineLevel="4" thickBot="1">
      <c r="A7781" s="25">
        <f t="shared" si="121"/>
        <v>7780</v>
      </c>
      <c r="C7781" s="30"/>
      <c r="D7781" s="41"/>
      <c r="F7781" s="41"/>
      <c r="G7781" s="19" t="s">
        <v>8749</v>
      </c>
      <c r="N7781" s="38"/>
      <c r="O7781" s="38"/>
      <c r="P7781" s="38"/>
      <c r="Q7781" s="38"/>
      <c r="R7781" s="38"/>
    </row>
    <row r="7782" spans="1:65" ht="14.45" customHeight="1" outlineLevel="3" thickBot="1">
      <c r="A7782" s="25">
        <f t="shared" si="121"/>
        <v>7781</v>
      </c>
      <c r="C7782" s="30"/>
      <c r="D7782" s="41"/>
      <c r="F7782" s="34" t="s">
        <v>8750</v>
      </c>
      <c r="BC7782" s="29" t="s">
        <v>8751</v>
      </c>
    </row>
    <row r="7783" spans="1:65" ht="14.45" customHeight="1" outlineLevel="4" thickBot="1">
      <c r="A7783" s="25">
        <f t="shared" si="121"/>
        <v>7782</v>
      </c>
      <c r="C7783" s="30"/>
      <c r="D7783" s="41"/>
      <c r="G7783" s="35" t="s">
        <v>8752</v>
      </c>
    </row>
    <row r="7784" spans="1:65" ht="14.45" customHeight="1" outlineLevel="4" thickBot="1">
      <c r="A7784" s="25">
        <f t="shared" si="121"/>
        <v>7783</v>
      </c>
      <c r="C7784" s="30"/>
      <c r="D7784" s="41"/>
      <c r="H7784" s="19" t="s">
        <v>8753</v>
      </c>
    </row>
    <row r="7785" spans="1:65" ht="14.45" customHeight="1" outlineLevel="4" thickBot="1">
      <c r="A7785" s="25">
        <f t="shared" si="121"/>
        <v>7784</v>
      </c>
      <c r="C7785" s="30"/>
      <c r="D7785" s="41"/>
      <c r="H7785" s="19" t="s">
        <v>8754</v>
      </c>
      <c r="AB7785" s="38"/>
      <c r="AC7785" s="38"/>
      <c r="AD7785" s="38"/>
      <c r="AE7785" s="38"/>
      <c r="AF7785" s="38"/>
      <c r="AG7785" s="38"/>
      <c r="AH7785" s="38"/>
      <c r="AI7785" s="38"/>
      <c r="AJ7785" s="38"/>
      <c r="AK7785" s="38"/>
      <c r="AL7785" s="38"/>
      <c r="AO7785" s="38"/>
      <c r="AP7785" s="38"/>
      <c r="AQ7785" s="38"/>
      <c r="AR7785" s="38"/>
      <c r="AS7785" s="38"/>
      <c r="AT7785" s="38"/>
      <c r="AU7785" s="38"/>
    </row>
    <row r="7786" spans="1:65" ht="14.45" customHeight="1" outlineLevel="4" thickBot="1">
      <c r="A7786" s="25">
        <f t="shared" si="121"/>
        <v>7785</v>
      </c>
      <c r="C7786" s="30"/>
      <c r="D7786" s="41"/>
      <c r="H7786" s="19" t="s">
        <v>8755</v>
      </c>
      <c r="L7786" s="38"/>
      <c r="M7786" s="38"/>
      <c r="N7786" s="38"/>
      <c r="O7786" s="38"/>
      <c r="P7786" s="38"/>
      <c r="Q7786" s="38"/>
      <c r="R7786" s="38"/>
      <c r="S7786" s="38"/>
      <c r="BC7786" s="47" t="s">
        <v>8756</v>
      </c>
    </row>
    <row r="7787" spans="1:65" ht="14.45" customHeight="1" outlineLevel="4" thickBot="1">
      <c r="A7787" s="25">
        <f t="shared" si="121"/>
        <v>7786</v>
      </c>
      <c r="C7787" s="30"/>
      <c r="D7787" s="41"/>
      <c r="G7787" s="35" t="s">
        <v>8757</v>
      </c>
    </row>
    <row r="7788" spans="1:65" ht="14.45" customHeight="1" outlineLevel="4" thickBot="1">
      <c r="A7788" s="25">
        <f t="shared" si="121"/>
        <v>7787</v>
      </c>
      <c r="C7788" s="30"/>
      <c r="D7788" s="41"/>
      <c r="H7788" s="19" t="s">
        <v>8758</v>
      </c>
    </row>
    <row r="7789" spans="1:65" ht="14.45" customHeight="1" outlineLevel="4" thickBot="1">
      <c r="A7789" s="25">
        <f t="shared" si="121"/>
        <v>7788</v>
      </c>
      <c r="C7789" s="30"/>
      <c r="D7789" s="41"/>
      <c r="H7789" s="19" t="s">
        <v>8759</v>
      </c>
      <c r="N7789" s="38"/>
      <c r="O7789" s="38"/>
      <c r="P7789" s="38"/>
      <c r="Q7789" s="38"/>
      <c r="R7789" s="38"/>
      <c r="S7789" s="38"/>
      <c r="T7789" s="38"/>
      <c r="U7789" s="38"/>
      <c r="V7789" s="38"/>
      <c r="W7789" s="38"/>
      <c r="X7789" s="38"/>
      <c r="Y7789" s="38"/>
    </row>
    <row r="7790" spans="1:65" ht="14.45" customHeight="1" outlineLevel="4" thickBot="1">
      <c r="A7790" s="25">
        <f t="shared" si="121"/>
        <v>7789</v>
      </c>
      <c r="C7790" s="30"/>
      <c r="D7790" s="41"/>
      <c r="H7790" s="19" t="s">
        <v>8760</v>
      </c>
      <c r="BC7790" s="47" t="s">
        <v>8761</v>
      </c>
    </row>
    <row r="7791" spans="1:65" ht="14.45" customHeight="1" outlineLevel="4" thickBot="1">
      <c r="A7791" s="25">
        <f t="shared" si="121"/>
        <v>7790</v>
      </c>
      <c r="C7791" s="30"/>
      <c r="D7791" s="41"/>
      <c r="G7791" s="35" t="s">
        <v>8762</v>
      </c>
    </row>
    <row r="7792" spans="1:65" ht="14.45" customHeight="1" outlineLevel="4" thickBot="1">
      <c r="A7792" s="25">
        <f t="shared" si="121"/>
        <v>7791</v>
      </c>
      <c r="C7792" s="30"/>
      <c r="D7792" s="41"/>
      <c r="H7792" s="19" t="s">
        <v>8763</v>
      </c>
      <c r="AU7792" s="38"/>
      <c r="AV7792" s="38"/>
      <c r="AW7792" s="38"/>
      <c r="AX7792" s="38"/>
      <c r="AY7792" s="38"/>
      <c r="AZ7792" s="38"/>
      <c r="BA7792" s="44"/>
    </row>
    <row r="7793" spans="1:55" ht="14.45" customHeight="1" outlineLevel="4" thickBot="1">
      <c r="A7793" s="25">
        <f t="shared" si="121"/>
        <v>7792</v>
      </c>
      <c r="C7793" s="30"/>
      <c r="D7793" s="41"/>
      <c r="H7793" s="38" t="s">
        <v>8764</v>
      </c>
      <c r="I7793" s="38"/>
      <c r="Q7793" s="38"/>
      <c r="R7793" s="38"/>
      <c r="S7793" s="38"/>
      <c r="T7793" s="38"/>
      <c r="U7793" s="38"/>
      <c r="V7793" s="38"/>
      <c r="W7793" s="38"/>
      <c r="X7793" s="38"/>
      <c r="Y7793" s="38"/>
      <c r="BC7793" s="47" t="s">
        <v>8765</v>
      </c>
    </row>
    <row r="7794" spans="1:55" ht="14.45" customHeight="1" outlineLevel="3" thickBot="1">
      <c r="A7794" s="25">
        <f t="shared" si="121"/>
        <v>7793</v>
      </c>
      <c r="C7794" s="30"/>
      <c r="D7794" s="41"/>
    </row>
    <row r="7795" spans="1:55" ht="14.45" customHeight="1" outlineLevel="2" thickBot="1">
      <c r="A7795" s="25">
        <f t="shared" si="121"/>
        <v>7794</v>
      </c>
      <c r="C7795" s="30"/>
      <c r="D7795" s="41"/>
      <c r="E7795" s="33" t="s">
        <v>8766</v>
      </c>
      <c r="BC7795" s="29" t="s">
        <v>8767</v>
      </c>
    </row>
    <row r="7796" spans="1:55" ht="14.45" customHeight="1" outlineLevel="3" thickBot="1">
      <c r="A7796" s="25">
        <f t="shared" si="121"/>
        <v>7795</v>
      </c>
      <c r="C7796" s="30"/>
      <c r="D7796" s="41"/>
      <c r="F7796" s="34" t="s">
        <v>8768</v>
      </c>
      <c r="BC7796" s="29" t="s">
        <v>8769</v>
      </c>
    </row>
    <row r="7797" spans="1:55" ht="14.45" customHeight="1" outlineLevel="4" thickBot="1">
      <c r="A7797" s="25">
        <f t="shared" si="121"/>
        <v>7796</v>
      </c>
      <c r="C7797" s="30"/>
      <c r="D7797" s="41"/>
      <c r="F7797" s="41"/>
      <c r="G7797" s="19" t="s">
        <v>8770</v>
      </c>
      <c r="H7797" s="38"/>
      <c r="I7797" s="38"/>
      <c r="J7797" s="38"/>
      <c r="K7797" s="38"/>
      <c r="L7797" s="38"/>
      <c r="M7797" s="38"/>
      <c r="N7797" s="38"/>
    </row>
    <row r="7798" spans="1:55" ht="14.45" customHeight="1" outlineLevel="4" thickBot="1">
      <c r="A7798" s="25">
        <f t="shared" si="121"/>
        <v>7797</v>
      </c>
      <c r="C7798" s="30"/>
      <c r="D7798" s="41"/>
      <c r="F7798" s="41"/>
      <c r="G7798" s="19" t="s">
        <v>8771</v>
      </c>
    </row>
    <row r="7799" spans="1:55" ht="14.45" customHeight="1" outlineLevel="3" thickBot="1">
      <c r="A7799" s="25">
        <f t="shared" si="121"/>
        <v>7798</v>
      </c>
      <c r="C7799" s="30"/>
      <c r="D7799" s="41"/>
      <c r="F7799" s="34" t="s">
        <v>8772</v>
      </c>
      <c r="BC7799" s="29" t="s">
        <v>8773</v>
      </c>
    </row>
    <row r="7800" spans="1:55" ht="14.45" customHeight="1" outlineLevel="4" thickBot="1">
      <c r="A7800" s="25">
        <f t="shared" si="121"/>
        <v>7799</v>
      </c>
      <c r="C7800" s="30"/>
      <c r="D7800" s="41"/>
      <c r="F7800" s="41"/>
      <c r="G7800" s="19" t="s">
        <v>8774</v>
      </c>
    </row>
    <row r="7801" spans="1:55" ht="14.45" customHeight="1" outlineLevel="4" thickBot="1">
      <c r="A7801" s="25">
        <f t="shared" si="121"/>
        <v>7800</v>
      </c>
      <c r="C7801" s="30"/>
      <c r="D7801" s="41"/>
      <c r="F7801" s="41"/>
      <c r="G7801" s="19" t="s">
        <v>8775</v>
      </c>
    </row>
    <row r="7802" spans="1:55" ht="14.45" customHeight="1" outlineLevel="3" thickBot="1">
      <c r="A7802" s="25">
        <f t="shared" si="121"/>
        <v>7801</v>
      </c>
      <c r="C7802" s="30"/>
      <c r="D7802" s="41"/>
      <c r="F7802" s="34" t="s">
        <v>8776</v>
      </c>
      <c r="BC7802" s="29" t="s">
        <v>8777</v>
      </c>
    </row>
    <row r="7803" spans="1:55" ht="14.45" customHeight="1" outlineLevel="4" thickBot="1">
      <c r="A7803" s="25">
        <f t="shared" si="121"/>
        <v>7802</v>
      </c>
      <c r="C7803" s="30"/>
      <c r="D7803" s="41"/>
      <c r="F7803" s="41"/>
      <c r="G7803" s="35" t="s">
        <v>8778</v>
      </c>
      <c r="BC7803" s="22" t="s">
        <v>8779</v>
      </c>
    </row>
    <row r="7804" spans="1:55" ht="14.45" customHeight="1" outlineLevel="4" thickBot="1">
      <c r="A7804" s="25">
        <f t="shared" si="121"/>
        <v>7803</v>
      </c>
      <c r="C7804" s="30"/>
      <c r="D7804" s="41"/>
      <c r="F7804" s="41"/>
      <c r="H7804" s="19" t="s">
        <v>8780</v>
      </c>
    </row>
    <row r="7805" spans="1:55" ht="14.45" customHeight="1" outlineLevel="4" thickBot="1">
      <c r="A7805" s="25">
        <f t="shared" si="121"/>
        <v>7804</v>
      </c>
      <c r="C7805" s="30"/>
      <c r="D7805" s="41"/>
      <c r="F7805" s="41"/>
      <c r="H7805" s="19" t="s">
        <v>8781</v>
      </c>
    </row>
    <row r="7806" spans="1:55" ht="14.45" customHeight="1" outlineLevel="4" thickBot="1">
      <c r="A7806" s="25">
        <f t="shared" si="121"/>
        <v>7805</v>
      </c>
      <c r="C7806" s="30"/>
      <c r="D7806" s="41"/>
      <c r="F7806" s="41"/>
      <c r="G7806" s="35" t="s">
        <v>8782</v>
      </c>
    </row>
    <row r="7807" spans="1:55" ht="14.45" customHeight="1" outlineLevel="4" thickBot="1">
      <c r="A7807" s="25">
        <f t="shared" si="121"/>
        <v>7806</v>
      </c>
      <c r="C7807" s="30"/>
      <c r="D7807" s="41"/>
      <c r="F7807" s="41"/>
      <c r="H7807" s="19" t="s">
        <v>8783</v>
      </c>
    </row>
    <row r="7808" spans="1:55" ht="14.45" customHeight="1" outlineLevel="4" thickBot="1">
      <c r="A7808" s="25">
        <f t="shared" si="121"/>
        <v>7807</v>
      </c>
      <c r="C7808" s="30"/>
      <c r="D7808" s="41"/>
      <c r="F7808" s="41"/>
      <c r="H7808" s="19" t="s">
        <v>8784</v>
      </c>
    </row>
    <row r="7809" spans="1:99" ht="14.45" customHeight="1" outlineLevel="3" thickBot="1">
      <c r="A7809" s="25">
        <f t="shared" si="121"/>
        <v>7808</v>
      </c>
      <c r="C7809" s="30"/>
      <c r="D7809" s="41"/>
      <c r="F7809" s="34" t="s">
        <v>8785</v>
      </c>
      <c r="BC7809" s="29" t="s">
        <v>8786</v>
      </c>
    </row>
    <row r="7810" spans="1:99" ht="14.45" customHeight="1" outlineLevel="4" thickBot="1">
      <c r="A7810" s="25">
        <f t="shared" si="121"/>
        <v>7809</v>
      </c>
      <c r="C7810" s="30"/>
      <c r="D7810" s="41"/>
      <c r="G7810" s="19" t="s">
        <v>8787</v>
      </c>
    </row>
    <row r="7811" spans="1:99" ht="14.45" customHeight="1" outlineLevel="3" thickBot="1">
      <c r="A7811" s="25">
        <f t="shared" si="121"/>
        <v>7810</v>
      </c>
      <c r="C7811" s="30"/>
      <c r="D7811" s="41"/>
    </row>
    <row r="7812" spans="1:99" ht="14.45" customHeight="1" outlineLevel="2" thickBot="1">
      <c r="A7812" s="25">
        <f t="shared" si="121"/>
        <v>7811</v>
      </c>
      <c r="C7812" s="30"/>
      <c r="D7812" s="41"/>
    </row>
    <row r="7813" spans="1:99" ht="14.45" customHeight="1" outlineLevel="1" thickBot="1">
      <c r="A7813" s="25">
        <f t="shared" si="121"/>
        <v>7812</v>
      </c>
      <c r="C7813" s="30"/>
      <c r="D7813" s="31" t="s">
        <v>10</v>
      </c>
      <c r="E7813" s="32"/>
      <c r="BC7813" s="29" t="s">
        <v>8788</v>
      </c>
    </row>
    <row r="7814" spans="1:99" ht="14.45" customHeight="1" outlineLevel="2" thickBot="1">
      <c r="A7814" s="25">
        <f t="shared" si="121"/>
        <v>7813</v>
      </c>
      <c r="C7814" s="30"/>
      <c r="E7814" s="33" t="s">
        <v>8789</v>
      </c>
      <c r="BC7814" s="29" t="s">
        <v>8790</v>
      </c>
    </row>
    <row r="7815" spans="1:99" ht="14.45" customHeight="1" outlineLevel="3" thickBot="1">
      <c r="A7815" s="25">
        <f t="shared" si="121"/>
        <v>7814</v>
      </c>
      <c r="C7815" s="30"/>
      <c r="E7815" s="41"/>
      <c r="F7815" s="34" t="s">
        <v>733</v>
      </c>
      <c r="BC7815" s="29" t="s">
        <v>8791</v>
      </c>
    </row>
    <row r="7816" spans="1:99" ht="14.45" customHeight="1" outlineLevel="4" thickBot="1">
      <c r="A7816" s="25">
        <f t="shared" si="121"/>
        <v>7815</v>
      </c>
      <c r="C7816" s="30"/>
      <c r="E7816" s="41"/>
      <c r="G7816" s="19" t="s">
        <v>8792</v>
      </c>
      <c r="H7816" s="38"/>
      <c r="I7816" s="38"/>
      <c r="J7816" s="38"/>
    </row>
    <row r="7817" spans="1:99" ht="14.45" customHeight="1" outlineLevel="3" thickBot="1">
      <c r="A7817" s="25">
        <f t="shared" si="121"/>
        <v>7816</v>
      </c>
      <c r="C7817" s="30"/>
      <c r="E7817" s="41"/>
      <c r="F7817" s="34" t="s">
        <v>6586</v>
      </c>
      <c r="BC7817" s="29" t="s">
        <v>8793</v>
      </c>
    </row>
    <row r="7818" spans="1:99" ht="14.45" customHeight="1" outlineLevel="4" thickBot="1">
      <c r="A7818" s="25">
        <f t="shared" si="121"/>
        <v>7817</v>
      </c>
      <c r="C7818" s="30"/>
      <c r="E7818" s="41"/>
      <c r="G7818" s="19" t="s">
        <v>8794</v>
      </c>
    </row>
    <row r="7819" spans="1:99" ht="14.45" customHeight="1" outlineLevel="4" thickBot="1">
      <c r="A7819" s="25">
        <f t="shared" si="121"/>
        <v>7818</v>
      </c>
      <c r="C7819" s="30"/>
      <c r="E7819" s="41"/>
      <c r="G7819" s="19" t="s">
        <v>8795</v>
      </c>
    </row>
    <row r="7820" spans="1:99" ht="14.45" customHeight="1" outlineLevel="3" thickBot="1">
      <c r="A7820" s="25">
        <f t="shared" ref="A7820:A7883" si="122">ROW()-1</f>
        <v>7819</v>
      </c>
      <c r="C7820" s="30"/>
      <c r="E7820" s="41"/>
    </row>
    <row r="7821" spans="1:99" ht="14.45" customHeight="1" outlineLevel="2" thickBot="1">
      <c r="A7821" s="25">
        <f t="shared" si="122"/>
        <v>7820</v>
      </c>
      <c r="C7821" s="30"/>
      <c r="E7821" s="33" t="s">
        <v>8796</v>
      </c>
      <c r="BC7821" s="29" t="s">
        <v>8797</v>
      </c>
    </row>
    <row r="7822" spans="1:99" ht="14.45" customHeight="1" outlineLevel="3" thickBot="1">
      <c r="A7822" s="25">
        <f t="shared" si="122"/>
        <v>7821</v>
      </c>
      <c r="C7822" s="30"/>
      <c r="E7822" s="41"/>
      <c r="F7822" s="34" t="s">
        <v>8798</v>
      </c>
      <c r="BC7822" s="29" t="s">
        <v>8799</v>
      </c>
    </row>
    <row r="7823" spans="1:99" ht="14.45" customHeight="1" outlineLevel="4" thickBot="1">
      <c r="A7823" s="25">
        <f t="shared" si="122"/>
        <v>7822</v>
      </c>
      <c r="C7823" s="30"/>
      <c r="E7823" s="41"/>
      <c r="G7823" s="35" t="s">
        <v>599</v>
      </c>
      <c r="BC7823" s="64" t="s">
        <v>8800</v>
      </c>
      <c r="BD7823" s="65"/>
      <c r="BE7823" s="65"/>
      <c r="BF7823" s="65"/>
      <c r="BG7823" s="65"/>
      <c r="BH7823" s="65"/>
      <c r="BI7823" s="65"/>
      <c r="BJ7823" s="65"/>
      <c r="BK7823" s="65"/>
      <c r="BL7823" s="65"/>
      <c r="BM7823" s="65"/>
      <c r="BN7823" s="65"/>
      <c r="BO7823" s="65"/>
      <c r="BP7823" s="65"/>
      <c r="BQ7823" s="65"/>
      <c r="BR7823" s="65"/>
      <c r="BS7823" s="65"/>
      <c r="BT7823" s="65"/>
      <c r="BU7823" s="65"/>
      <c r="BV7823" s="65"/>
      <c r="BW7823" s="65"/>
      <c r="BX7823" s="65"/>
      <c r="BY7823" s="65"/>
      <c r="BZ7823" s="65"/>
      <c r="CA7823" s="65"/>
      <c r="CB7823" s="65"/>
      <c r="CC7823" s="65"/>
      <c r="CD7823" s="65"/>
      <c r="CE7823" s="65"/>
      <c r="CF7823" s="65"/>
      <c r="CG7823" s="65"/>
      <c r="CH7823" s="65"/>
      <c r="CI7823" s="65"/>
      <c r="CJ7823" s="65"/>
      <c r="CK7823" s="65"/>
      <c r="CL7823" s="65"/>
      <c r="CM7823" s="65"/>
      <c r="CN7823" s="65"/>
      <c r="CO7823" s="65"/>
      <c r="CP7823" s="65"/>
      <c r="CQ7823" s="65"/>
      <c r="CR7823" s="65"/>
      <c r="CS7823" s="65"/>
      <c r="CT7823" s="65"/>
      <c r="CU7823" s="66"/>
    </row>
    <row r="7824" spans="1:99" ht="14.45" customHeight="1" outlineLevel="4" thickBot="1">
      <c r="A7824" s="25">
        <f t="shared" si="122"/>
        <v>7823</v>
      </c>
      <c r="C7824" s="30"/>
      <c r="E7824" s="41"/>
      <c r="H7824" s="19" t="s">
        <v>8801</v>
      </c>
      <c r="BC7824" s="30"/>
      <c r="BD7824" s="67" t="s">
        <v>8802</v>
      </c>
      <c r="BE7824" s="30"/>
      <c r="BF7824" s="30"/>
      <c r="BG7824" s="30"/>
      <c r="BH7824" s="30"/>
      <c r="BI7824" s="30"/>
      <c r="BJ7824" s="30"/>
      <c r="BK7824" s="30"/>
      <c r="BL7824" s="30"/>
      <c r="BM7824" s="30"/>
      <c r="BN7824" s="30"/>
      <c r="BO7824" s="30"/>
      <c r="BP7824" s="30"/>
      <c r="BQ7824" s="30"/>
      <c r="BR7824" s="30"/>
      <c r="BS7824" s="30"/>
      <c r="BT7824" s="30"/>
      <c r="BU7824" s="30"/>
      <c r="BV7824" s="30"/>
      <c r="BW7824" s="30"/>
      <c r="BX7824" s="30"/>
      <c r="BY7824" s="30"/>
      <c r="BZ7824" s="30"/>
      <c r="CA7824" s="30"/>
      <c r="CB7824" s="30"/>
      <c r="CC7824" s="30"/>
      <c r="CD7824" s="30"/>
      <c r="CE7824" s="30"/>
      <c r="CF7824" s="30"/>
      <c r="CG7824" s="30"/>
      <c r="CH7824" s="30"/>
      <c r="CI7824" s="30"/>
      <c r="CJ7824" s="30"/>
      <c r="CK7824" s="30"/>
      <c r="CL7824" s="30"/>
      <c r="CM7824" s="30"/>
      <c r="CN7824" s="30"/>
      <c r="CO7824" s="30"/>
      <c r="CP7824" s="30"/>
      <c r="CQ7824" s="30"/>
      <c r="CR7824" s="30"/>
      <c r="CS7824" s="30"/>
      <c r="CT7824" s="30"/>
      <c r="CU7824" s="68"/>
    </row>
    <row r="7825" spans="1:99" ht="14.45" customHeight="1" outlineLevel="4" thickBot="1">
      <c r="A7825" s="25">
        <f t="shared" si="122"/>
        <v>7824</v>
      </c>
      <c r="C7825" s="30"/>
      <c r="E7825" s="41"/>
      <c r="H7825" s="19" t="s">
        <v>8803</v>
      </c>
      <c r="BC7825" s="30"/>
      <c r="BD7825" s="30" t="s">
        <v>8804</v>
      </c>
      <c r="BE7825" s="30"/>
      <c r="BF7825" s="30"/>
      <c r="BG7825" s="30"/>
      <c r="BH7825" s="30"/>
      <c r="BI7825" s="30"/>
      <c r="BJ7825" s="30"/>
      <c r="BK7825" s="30"/>
      <c r="BL7825" s="30"/>
      <c r="BM7825" s="30"/>
      <c r="BN7825" s="30"/>
      <c r="BO7825" s="30"/>
      <c r="BP7825" s="30"/>
      <c r="BQ7825" s="30"/>
      <c r="BR7825" s="30"/>
      <c r="BS7825" s="30"/>
      <c r="BT7825" s="30"/>
      <c r="BU7825" s="30"/>
      <c r="BV7825" s="30"/>
      <c r="BW7825" s="30"/>
      <c r="BX7825" s="30"/>
      <c r="BY7825" s="30"/>
      <c r="BZ7825" s="30"/>
      <c r="CA7825" s="30"/>
      <c r="CB7825" s="30"/>
      <c r="CC7825" s="30"/>
      <c r="CD7825" s="30"/>
      <c r="CE7825" s="30"/>
      <c r="CF7825" s="30"/>
      <c r="CG7825" s="30"/>
      <c r="CH7825" s="30"/>
      <c r="CI7825" s="30"/>
      <c r="CJ7825" s="30"/>
      <c r="CK7825" s="30"/>
      <c r="CL7825" s="30"/>
      <c r="CM7825" s="30"/>
      <c r="CN7825" s="30"/>
      <c r="CO7825" s="30"/>
      <c r="CP7825" s="30"/>
      <c r="CQ7825" s="30"/>
      <c r="CR7825" s="30"/>
      <c r="CS7825" s="30"/>
      <c r="CT7825" s="30"/>
      <c r="CU7825" s="68"/>
    </row>
    <row r="7826" spans="1:99" ht="14.45" customHeight="1" outlineLevel="4" thickBot="1">
      <c r="A7826" s="25">
        <f t="shared" si="122"/>
        <v>7825</v>
      </c>
      <c r="C7826" s="30"/>
      <c r="E7826" s="41"/>
      <c r="G7826" s="35" t="s">
        <v>8805</v>
      </c>
      <c r="BC7826" s="30"/>
      <c r="BD7826" s="30" t="s">
        <v>8806</v>
      </c>
      <c r="BE7826" s="30"/>
      <c r="BF7826" s="30"/>
      <c r="BG7826" s="30"/>
      <c r="BH7826" s="30"/>
      <c r="BI7826" s="30"/>
      <c r="BJ7826" s="30"/>
      <c r="BK7826" s="30"/>
      <c r="BL7826" s="30"/>
      <c r="BM7826" s="30"/>
      <c r="BN7826" s="30"/>
      <c r="BO7826" s="30"/>
      <c r="BP7826" s="30"/>
      <c r="BQ7826" s="30"/>
      <c r="BR7826" s="30"/>
      <c r="BS7826" s="30"/>
      <c r="BT7826" s="30"/>
      <c r="BU7826" s="30"/>
      <c r="BV7826" s="30"/>
      <c r="BW7826" s="30"/>
      <c r="BX7826" s="30"/>
      <c r="BY7826" s="30"/>
      <c r="BZ7826" s="30"/>
      <c r="CA7826" s="30"/>
      <c r="CB7826" s="30"/>
      <c r="CC7826" s="30"/>
      <c r="CD7826" s="30"/>
      <c r="CE7826" s="30"/>
      <c r="CF7826" s="30"/>
      <c r="CG7826" s="30"/>
      <c r="CH7826" s="30"/>
      <c r="CI7826" s="30"/>
      <c r="CJ7826" s="30"/>
      <c r="CK7826" s="30"/>
      <c r="CL7826" s="30"/>
      <c r="CM7826" s="30"/>
      <c r="CN7826" s="30"/>
      <c r="CO7826" s="30"/>
      <c r="CP7826" s="30"/>
      <c r="CQ7826" s="30"/>
      <c r="CR7826" s="30"/>
      <c r="CS7826" s="30"/>
      <c r="CT7826" s="30"/>
      <c r="CU7826" s="68"/>
    </row>
    <row r="7827" spans="1:99" ht="14.45" customHeight="1" outlineLevel="4" thickBot="1">
      <c r="A7827" s="25">
        <f t="shared" si="122"/>
        <v>7826</v>
      </c>
      <c r="C7827" s="30"/>
      <c r="E7827" s="41"/>
      <c r="H7827" s="39" t="s">
        <v>8807</v>
      </c>
      <c r="BC7827" s="30"/>
      <c r="BD7827" s="67" t="s">
        <v>8808</v>
      </c>
      <c r="BE7827" s="30"/>
      <c r="BF7827" s="30"/>
      <c r="BG7827" s="30"/>
      <c r="BH7827" s="30"/>
      <c r="BI7827" s="30"/>
      <c r="BJ7827" s="30"/>
      <c r="BK7827" s="30"/>
      <c r="BL7827" s="30"/>
      <c r="BM7827" s="30"/>
      <c r="BN7827" s="30"/>
      <c r="BO7827" s="30"/>
      <c r="BP7827" s="30"/>
      <c r="BQ7827" s="30"/>
      <c r="BR7827" s="30"/>
      <c r="BS7827" s="30"/>
      <c r="BT7827" s="30"/>
      <c r="BU7827" s="30"/>
      <c r="BV7827" s="30"/>
      <c r="BW7827" s="30"/>
      <c r="BX7827" s="30"/>
      <c r="BY7827" s="30"/>
      <c r="BZ7827" s="30"/>
      <c r="CA7827" s="30"/>
      <c r="CB7827" s="30"/>
      <c r="CC7827" s="30"/>
      <c r="CD7827" s="30"/>
      <c r="CE7827" s="30"/>
      <c r="CF7827" s="30"/>
      <c r="CG7827" s="30"/>
      <c r="CH7827" s="30"/>
      <c r="CI7827" s="30"/>
      <c r="CJ7827" s="30"/>
      <c r="CK7827" s="30"/>
      <c r="CL7827" s="30"/>
      <c r="CM7827" s="30"/>
      <c r="CN7827" s="30"/>
      <c r="CO7827" s="30"/>
      <c r="CP7827" s="30"/>
      <c r="CQ7827" s="30"/>
      <c r="CR7827" s="30"/>
      <c r="CS7827" s="30"/>
      <c r="CT7827" s="30"/>
      <c r="CU7827" s="68"/>
    </row>
    <row r="7828" spans="1:99" ht="14.45" customHeight="1" outlineLevel="4" thickBot="1">
      <c r="A7828" s="25">
        <f t="shared" si="122"/>
        <v>7827</v>
      </c>
      <c r="C7828" s="30"/>
      <c r="E7828" s="41"/>
      <c r="I7828" s="19" t="s">
        <v>8809</v>
      </c>
      <c r="BC7828" s="30"/>
      <c r="BD7828" s="67" t="s">
        <v>8810</v>
      </c>
      <c r="BE7828" s="30"/>
      <c r="BF7828" s="30"/>
      <c r="BG7828" s="30"/>
      <c r="BH7828" s="30"/>
      <c r="BI7828" s="30"/>
      <c r="BJ7828" s="30"/>
      <c r="BK7828" s="30"/>
      <c r="BL7828" s="30"/>
      <c r="BM7828" s="30"/>
      <c r="BN7828" s="30"/>
      <c r="BO7828" s="30"/>
      <c r="BP7828" s="30"/>
      <c r="BQ7828" s="30"/>
      <c r="BR7828" s="30"/>
      <c r="BS7828" s="30"/>
      <c r="BT7828" s="30"/>
      <c r="BU7828" s="30"/>
      <c r="BV7828" s="30"/>
      <c r="BW7828" s="30"/>
      <c r="BX7828" s="30"/>
      <c r="BY7828" s="30"/>
      <c r="BZ7828" s="30"/>
      <c r="CA7828" s="30"/>
      <c r="CB7828" s="30"/>
      <c r="CC7828" s="30"/>
      <c r="CD7828" s="30"/>
      <c r="CE7828" s="30"/>
      <c r="CF7828" s="30"/>
      <c r="CG7828" s="30"/>
      <c r="CH7828" s="30"/>
      <c r="CI7828" s="30"/>
      <c r="CJ7828" s="30"/>
      <c r="CK7828" s="30"/>
      <c r="CL7828" s="30"/>
      <c r="CM7828" s="30"/>
      <c r="CN7828" s="30"/>
      <c r="CO7828" s="30"/>
      <c r="CP7828" s="30"/>
      <c r="CQ7828" s="30"/>
      <c r="CR7828" s="30"/>
      <c r="CS7828" s="30"/>
      <c r="CT7828" s="30"/>
      <c r="CU7828" s="68"/>
    </row>
    <row r="7829" spans="1:99" ht="14.45" customHeight="1" outlineLevel="4" thickBot="1">
      <c r="A7829" s="25">
        <f t="shared" si="122"/>
        <v>7828</v>
      </c>
      <c r="C7829" s="30"/>
      <c r="E7829" s="41"/>
      <c r="I7829" s="19" t="s">
        <v>8811</v>
      </c>
      <c r="BC7829" s="76"/>
      <c r="BD7829" s="105" t="s">
        <v>8812</v>
      </c>
      <c r="BE7829" s="76"/>
      <c r="BF7829" s="76"/>
      <c r="BG7829" s="76"/>
      <c r="BH7829" s="76"/>
      <c r="BI7829" s="76"/>
      <c r="BJ7829" s="76"/>
      <c r="BK7829" s="76"/>
      <c r="BL7829" s="76"/>
      <c r="BM7829" s="76"/>
      <c r="BN7829" s="76"/>
      <c r="BO7829" s="76"/>
      <c r="BP7829" s="76"/>
      <c r="BQ7829" s="76"/>
      <c r="BR7829" s="76"/>
      <c r="BS7829" s="76"/>
      <c r="BT7829" s="76"/>
      <c r="BU7829" s="76"/>
      <c r="BV7829" s="76"/>
      <c r="BW7829" s="76"/>
      <c r="BX7829" s="76"/>
      <c r="BY7829" s="76"/>
      <c r="BZ7829" s="76"/>
      <c r="CA7829" s="76"/>
      <c r="CB7829" s="76"/>
      <c r="CC7829" s="76"/>
      <c r="CD7829" s="76"/>
      <c r="CE7829" s="76"/>
      <c r="CF7829" s="76"/>
      <c r="CG7829" s="76"/>
      <c r="CH7829" s="76"/>
      <c r="CI7829" s="76"/>
      <c r="CJ7829" s="76"/>
      <c r="CK7829" s="76"/>
      <c r="CL7829" s="76"/>
      <c r="CM7829" s="76"/>
      <c r="CN7829" s="76"/>
      <c r="CO7829" s="76"/>
      <c r="CP7829" s="76"/>
      <c r="CQ7829" s="76"/>
      <c r="CR7829" s="76"/>
      <c r="CS7829" s="76"/>
      <c r="CT7829" s="76"/>
      <c r="CU7829" s="77"/>
    </row>
    <row r="7830" spans="1:99" ht="14.45" customHeight="1" outlineLevel="4" thickBot="1">
      <c r="A7830" s="25">
        <f t="shared" si="122"/>
        <v>7829</v>
      </c>
      <c r="C7830" s="30"/>
      <c r="E7830" s="41"/>
      <c r="H7830" s="39" t="s">
        <v>8813</v>
      </c>
      <c r="BC7830" s="72"/>
      <c r="BD7830" s="72"/>
      <c r="BE7830" s="72"/>
      <c r="BF7830" s="72"/>
      <c r="BG7830" s="72"/>
      <c r="BH7830" s="72"/>
      <c r="BI7830" s="72"/>
      <c r="BJ7830" s="72"/>
      <c r="BK7830" s="72"/>
      <c r="BL7830" s="72"/>
      <c r="BM7830" s="72"/>
      <c r="BN7830" s="72"/>
      <c r="BO7830" s="72"/>
      <c r="BP7830" s="72"/>
      <c r="BQ7830" s="72"/>
      <c r="BR7830" s="72"/>
      <c r="BS7830" s="72"/>
      <c r="BT7830" s="72"/>
      <c r="BU7830" s="72"/>
      <c r="BV7830" s="72"/>
      <c r="BW7830" s="72"/>
      <c r="BX7830" s="72"/>
      <c r="BY7830" s="72"/>
      <c r="BZ7830" s="72"/>
      <c r="CA7830" s="72"/>
      <c r="CB7830" s="72"/>
      <c r="CC7830" s="72"/>
      <c r="CD7830" s="72"/>
      <c r="CE7830" s="72"/>
      <c r="CF7830" s="72"/>
      <c r="CG7830" s="72"/>
      <c r="CH7830" s="72"/>
      <c r="CI7830" s="72"/>
      <c r="CJ7830" s="72"/>
      <c r="CK7830" s="72"/>
      <c r="CL7830" s="72"/>
      <c r="CM7830" s="72"/>
      <c r="CN7830" s="72"/>
      <c r="CO7830" s="72"/>
      <c r="CP7830" s="72"/>
      <c r="CQ7830" s="72"/>
      <c r="CR7830" s="72"/>
      <c r="CS7830" s="72"/>
      <c r="CT7830" s="72"/>
      <c r="CU7830" s="87"/>
    </row>
    <row r="7831" spans="1:99" ht="14.45" customHeight="1" outlineLevel="4" thickBot="1">
      <c r="A7831" s="25">
        <f t="shared" si="122"/>
        <v>7830</v>
      </c>
      <c r="C7831" s="30"/>
      <c r="E7831" s="41"/>
      <c r="I7831" s="19" t="s">
        <v>8814</v>
      </c>
    </row>
    <row r="7832" spans="1:99" ht="14.45" customHeight="1" outlineLevel="4" thickBot="1">
      <c r="A7832" s="25">
        <f t="shared" si="122"/>
        <v>7831</v>
      </c>
      <c r="C7832" s="30"/>
      <c r="E7832" s="41"/>
      <c r="I7832" s="19" t="s">
        <v>8815</v>
      </c>
    </row>
    <row r="7833" spans="1:99" ht="14.45" customHeight="1" outlineLevel="4" thickBot="1">
      <c r="A7833" s="25">
        <f t="shared" si="122"/>
        <v>7832</v>
      </c>
      <c r="C7833" s="30"/>
      <c r="E7833" s="41"/>
      <c r="H7833" s="39" t="s">
        <v>8816</v>
      </c>
    </row>
    <row r="7834" spans="1:99" ht="14.45" customHeight="1" outlineLevel="4" thickBot="1">
      <c r="A7834" s="25">
        <f t="shared" si="122"/>
        <v>7833</v>
      </c>
      <c r="C7834" s="30"/>
      <c r="E7834" s="41"/>
      <c r="I7834" s="19" t="s">
        <v>8817</v>
      </c>
    </row>
    <row r="7835" spans="1:99" ht="14.45" customHeight="1" outlineLevel="4" thickBot="1">
      <c r="A7835" s="25">
        <f t="shared" si="122"/>
        <v>7834</v>
      </c>
      <c r="C7835" s="30"/>
      <c r="E7835" s="41"/>
      <c r="I7835" s="19" t="s">
        <v>8818</v>
      </c>
      <c r="AI7835" s="38"/>
      <c r="BC7835" s="184" t="s">
        <v>8819</v>
      </c>
      <c r="BD7835" s="70"/>
      <c r="BE7835" s="70"/>
      <c r="BF7835" s="70"/>
      <c r="BG7835" s="70"/>
      <c r="BH7835" s="70"/>
      <c r="BI7835" s="70"/>
      <c r="BJ7835" s="70"/>
      <c r="BK7835" s="70"/>
      <c r="BL7835" s="70"/>
      <c r="BM7835" s="70"/>
      <c r="BN7835" s="70"/>
      <c r="BO7835" s="70"/>
      <c r="BP7835" s="70"/>
      <c r="BQ7835" s="70"/>
      <c r="BR7835" s="70"/>
      <c r="BS7835" s="70"/>
      <c r="BT7835" s="70"/>
      <c r="BU7835" s="70"/>
      <c r="BV7835" s="70"/>
      <c r="BW7835" s="70"/>
      <c r="BX7835" s="70"/>
      <c r="BY7835" s="70"/>
      <c r="BZ7835" s="70"/>
      <c r="CA7835" s="70"/>
      <c r="CB7835" s="70"/>
      <c r="CC7835" s="70"/>
      <c r="CD7835" s="70"/>
      <c r="CE7835" s="70"/>
      <c r="CF7835" s="70"/>
      <c r="CG7835" s="70"/>
      <c r="CH7835" s="70"/>
      <c r="CI7835" s="70"/>
      <c r="CJ7835" s="70"/>
      <c r="CK7835" s="70"/>
      <c r="CL7835" s="70"/>
      <c r="CM7835" s="70"/>
      <c r="CN7835" s="70"/>
      <c r="CO7835" s="70"/>
      <c r="CP7835" s="70"/>
      <c r="CQ7835" s="70"/>
      <c r="CR7835" s="70"/>
      <c r="CS7835" s="70"/>
      <c r="CT7835" s="70"/>
      <c r="CU7835" s="82"/>
    </row>
    <row r="7836" spans="1:99" ht="14.45" customHeight="1" outlineLevel="4" thickBot="1">
      <c r="A7836" s="25">
        <f t="shared" si="122"/>
        <v>7835</v>
      </c>
      <c r="C7836" s="30"/>
      <c r="E7836" s="41"/>
      <c r="G7836" s="35" t="s">
        <v>8362</v>
      </c>
      <c r="BB7836" s="52"/>
    </row>
    <row r="7837" spans="1:99" ht="14.45" customHeight="1" outlineLevel="4" thickBot="1">
      <c r="A7837" s="25">
        <f t="shared" si="122"/>
        <v>7836</v>
      </c>
      <c r="C7837" s="30"/>
      <c r="E7837" s="41"/>
      <c r="H7837" s="39" t="s">
        <v>8820</v>
      </c>
      <c r="BB7837" s="52"/>
    </row>
    <row r="7838" spans="1:99" ht="14.45" customHeight="1" outlineLevel="4" thickBot="1">
      <c r="A7838" s="25">
        <f t="shared" si="122"/>
        <v>7837</v>
      </c>
      <c r="C7838" s="30"/>
      <c r="E7838" s="41"/>
      <c r="I7838" s="19" t="s">
        <v>8821</v>
      </c>
      <c r="BB7838" s="52"/>
    </row>
    <row r="7839" spans="1:99" ht="14.45" customHeight="1" outlineLevel="4" thickBot="1">
      <c r="A7839" s="25">
        <f t="shared" si="122"/>
        <v>7838</v>
      </c>
      <c r="C7839" s="30"/>
      <c r="E7839" s="41"/>
      <c r="I7839" s="19" t="s">
        <v>8822</v>
      </c>
      <c r="BB7839" s="52"/>
    </row>
    <row r="7840" spans="1:99" ht="14.45" customHeight="1" outlineLevel="4" thickBot="1">
      <c r="A7840" s="25">
        <f t="shared" si="122"/>
        <v>7839</v>
      </c>
      <c r="C7840" s="30"/>
      <c r="E7840" s="41"/>
      <c r="H7840" s="39" t="s">
        <v>8823</v>
      </c>
      <c r="BB7840" s="52"/>
    </row>
    <row r="7841" spans="1:99" ht="14.45" customHeight="1" outlineLevel="4" thickBot="1">
      <c r="A7841" s="25">
        <f t="shared" si="122"/>
        <v>7840</v>
      </c>
      <c r="C7841" s="30"/>
      <c r="E7841" s="41"/>
      <c r="I7841" s="19" t="s">
        <v>8824</v>
      </c>
      <c r="BB7841" s="52"/>
    </row>
    <row r="7842" spans="1:99" ht="14.45" customHeight="1" outlineLevel="4" thickBot="1">
      <c r="A7842" s="25">
        <f t="shared" si="122"/>
        <v>7841</v>
      </c>
      <c r="C7842" s="30"/>
      <c r="E7842" s="41"/>
      <c r="H7842" s="39" t="s">
        <v>8825</v>
      </c>
      <c r="BB7842" s="52"/>
    </row>
    <row r="7843" spans="1:99" ht="14.45" customHeight="1" outlineLevel="4" thickBot="1">
      <c r="A7843" s="25">
        <f t="shared" si="122"/>
        <v>7842</v>
      </c>
      <c r="C7843" s="30"/>
      <c r="E7843" s="41"/>
      <c r="I7843" s="19" t="s">
        <v>8826</v>
      </c>
      <c r="BB7843" s="52"/>
    </row>
    <row r="7844" spans="1:99" ht="14.45" customHeight="1" outlineLevel="4" thickBot="1">
      <c r="A7844" s="25">
        <f t="shared" si="122"/>
        <v>7843</v>
      </c>
      <c r="C7844" s="30"/>
      <c r="E7844" s="41"/>
      <c r="H7844" s="39" t="s">
        <v>8827</v>
      </c>
      <c r="BB7844" s="52"/>
    </row>
    <row r="7845" spans="1:99" ht="14.45" customHeight="1" outlineLevel="4" thickBot="1">
      <c r="A7845" s="25">
        <f t="shared" si="122"/>
        <v>7844</v>
      </c>
      <c r="C7845" s="30"/>
      <c r="E7845" s="41"/>
      <c r="I7845" s="19" t="s">
        <v>8828</v>
      </c>
      <c r="BB7845" s="52"/>
    </row>
    <row r="7846" spans="1:99" ht="14.45" customHeight="1" outlineLevel="4" thickBot="1">
      <c r="A7846" s="25">
        <f t="shared" si="122"/>
        <v>7845</v>
      </c>
      <c r="C7846" s="30"/>
      <c r="E7846" s="41"/>
      <c r="G7846" s="35" t="s">
        <v>8829</v>
      </c>
      <c r="BB7846" s="52"/>
    </row>
    <row r="7847" spans="1:99" ht="14.45" customHeight="1" outlineLevel="4" thickBot="1">
      <c r="A7847" s="25">
        <f t="shared" si="122"/>
        <v>7846</v>
      </c>
      <c r="C7847" s="30"/>
      <c r="E7847" s="41"/>
      <c r="H7847" s="19" t="s">
        <v>8830</v>
      </c>
      <c r="I7847" s="38"/>
      <c r="J7847" s="38"/>
      <c r="K7847" s="38"/>
      <c r="L7847" s="38"/>
      <c r="BB7847" s="52"/>
    </row>
    <row r="7848" spans="1:99" ht="14.45" customHeight="1" outlineLevel="4" thickBot="1">
      <c r="A7848" s="25">
        <f t="shared" si="122"/>
        <v>7847</v>
      </c>
      <c r="C7848" s="30"/>
      <c r="E7848" s="41"/>
      <c r="H7848" s="19" t="s">
        <v>8831</v>
      </c>
      <c r="BC7848" s="72"/>
      <c r="BD7848" s="72"/>
      <c r="BE7848" s="72"/>
      <c r="BF7848" s="72"/>
      <c r="BG7848" s="72"/>
      <c r="BH7848" s="72"/>
      <c r="BI7848" s="72"/>
      <c r="BJ7848" s="72"/>
      <c r="BK7848" s="72"/>
      <c r="BL7848" s="72"/>
      <c r="BM7848" s="72"/>
      <c r="BN7848" s="72"/>
      <c r="BO7848" s="72"/>
      <c r="BP7848" s="72"/>
      <c r="BQ7848" s="72"/>
      <c r="BR7848" s="72"/>
      <c r="BS7848" s="72"/>
      <c r="BT7848" s="72"/>
      <c r="BU7848" s="72"/>
      <c r="BV7848" s="72"/>
      <c r="BW7848" s="72"/>
      <c r="BX7848" s="72"/>
      <c r="BY7848" s="72"/>
      <c r="BZ7848" s="72"/>
      <c r="CA7848" s="72"/>
      <c r="CB7848" s="72"/>
      <c r="CC7848" s="72"/>
      <c r="CD7848" s="72"/>
      <c r="CE7848" s="72"/>
      <c r="CF7848" s="72"/>
      <c r="CG7848" s="72"/>
      <c r="CH7848" s="72"/>
      <c r="CI7848" s="72"/>
      <c r="CJ7848" s="72"/>
      <c r="CK7848" s="72"/>
      <c r="CL7848" s="72"/>
      <c r="CM7848" s="72"/>
      <c r="CN7848" s="72"/>
      <c r="CO7848" s="72"/>
      <c r="CP7848" s="72"/>
      <c r="CQ7848" s="72"/>
      <c r="CR7848" s="72"/>
      <c r="CS7848" s="72"/>
      <c r="CT7848" s="72"/>
      <c r="CU7848" s="87"/>
    </row>
    <row r="7849" spans="1:99" ht="14.45" customHeight="1" outlineLevel="4" thickBot="1">
      <c r="A7849" s="25">
        <f t="shared" si="122"/>
        <v>7848</v>
      </c>
      <c r="C7849" s="30"/>
      <c r="E7849" s="41"/>
      <c r="G7849" s="35" t="s">
        <v>8832</v>
      </c>
    </row>
    <row r="7850" spans="1:99" ht="14.45" customHeight="1" outlineLevel="4" thickBot="1">
      <c r="A7850" s="25">
        <f t="shared" si="122"/>
        <v>7849</v>
      </c>
      <c r="C7850" s="30"/>
      <c r="E7850" s="41"/>
      <c r="H7850" s="19" t="s">
        <v>8833</v>
      </c>
    </row>
    <row r="7851" spans="1:99" ht="14.45" customHeight="1" outlineLevel="4" thickBot="1">
      <c r="A7851" s="25">
        <f t="shared" si="122"/>
        <v>7850</v>
      </c>
      <c r="C7851" s="30"/>
      <c r="E7851" s="41"/>
      <c r="G7851" s="35" t="s">
        <v>8834</v>
      </c>
    </row>
    <row r="7852" spans="1:99" ht="14.45" customHeight="1" outlineLevel="4" thickBot="1">
      <c r="A7852" s="25">
        <f t="shared" si="122"/>
        <v>7851</v>
      </c>
      <c r="C7852" s="30"/>
      <c r="E7852" s="41"/>
      <c r="H7852" s="19" t="s">
        <v>8835</v>
      </c>
    </row>
    <row r="7853" spans="1:99" ht="14.45" customHeight="1" outlineLevel="4" thickBot="1">
      <c r="A7853" s="25">
        <f t="shared" si="122"/>
        <v>7852</v>
      </c>
      <c r="C7853" s="30"/>
      <c r="E7853" s="41"/>
      <c r="H7853" s="19" t="s">
        <v>8836</v>
      </c>
    </row>
    <row r="7854" spans="1:99" ht="14.45" customHeight="1" outlineLevel="3" thickBot="1">
      <c r="A7854" s="25">
        <f t="shared" si="122"/>
        <v>7853</v>
      </c>
      <c r="C7854" s="30"/>
      <c r="E7854" s="41"/>
      <c r="F7854" s="34" t="s">
        <v>8837</v>
      </c>
      <c r="BC7854" s="175" t="s">
        <v>8838</v>
      </c>
      <c r="BD7854" s="70"/>
      <c r="BE7854" s="70"/>
      <c r="BF7854" s="70"/>
      <c r="BG7854" s="70"/>
      <c r="BH7854" s="70"/>
      <c r="BI7854" s="70"/>
      <c r="BJ7854" s="70"/>
      <c r="BK7854" s="70"/>
      <c r="BL7854" s="70"/>
      <c r="BM7854" s="70"/>
      <c r="BN7854" s="70"/>
      <c r="BO7854" s="70"/>
      <c r="BP7854" s="70"/>
      <c r="BQ7854" s="70"/>
      <c r="BR7854" s="70"/>
      <c r="BS7854" s="70"/>
      <c r="BT7854" s="70"/>
      <c r="BU7854" s="70"/>
      <c r="BV7854" s="70"/>
      <c r="BW7854" s="70"/>
      <c r="BX7854" s="70"/>
      <c r="BY7854" s="70"/>
      <c r="BZ7854" s="70"/>
      <c r="CA7854" s="70"/>
      <c r="CB7854" s="70"/>
      <c r="CC7854" s="70"/>
      <c r="CD7854" s="70"/>
      <c r="CE7854" s="70"/>
      <c r="CF7854" s="70"/>
      <c r="CG7854" s="70"/>
      <c r="CH7854" s="70"/>
      <c r="CI7854" s="70"/>
      <c r="CJ7854" s="70"/>
      <c r="CK7854" s="70"/>
      <c r="CL7854" s="70"/>
      <c r="CM7854" s="70"/>
      <c r="CN7854" s="70"/>
      <c r="CO7854" s="70"/>
      <c r="CP7854" s="70"/>
      <c r="CQ7854" s="70"/>
      <c r="CR7854" s="70"/>
      <c r="CS7854" s="70"/>
      <c r="CT7854" s="70"/>
      <c r="CU7854" s="82"/>
    </row>
    <row r="7855" spans="1:99" ht="14.45" customHeight="1" outlineLevel="4" thickBot="1">
      <c r="A7855" s="25">
        <f t="shared" si="122"/>
        <v>7854</v>
      </c>
      <c r="C7855" s="30"/>
      <c r="E7855" s="41"/>
      <c r="G7855" s="35" t="s">
        <v>599</v>
      </c>
      <c r="BC7855" s="64" t="s">
        <v>8839</v>
      </c>
      <c r="BD7855" s="65"/>
      <c r="BE7855" s="65"/>
      <c r="BF7855" s="65"/>
      <c r="BG7855" s="65"/>
      <c r="BH7855" s="65"/>
      <c r="BI7855" s="65"/>
      <c r="BJ7855" s="65"/>
      <c r="BK7855" s="65"/>
      <c r="BL7855" s="65"/>
      <c r="BM7855" s="65"/>
      <c r="BN7855" s="65"/>
      <c r="BO7855" s="65"/>
      <c r="BP7855" s="65"/>
      <c r="BQ7855" s="65"/>
      <c r="BR7855" s="65"/>
      <c r="BS7855" s="65"/>
      <c r="BT7855" s="65"/>
      <c r="BU7855" s="65"/>
      <c r="BV7855" s="65"/>
      <c r="BW7855" s="65"/>
      <c r="BX7855" s="65"/>
      <c r="BY7855" s="65"/>
      <c r="BZ7855" s="65"/>
      <c r="CA7855" s="65"/>
      <c r="CB7855" s="65"/>
      <c r="CC7855" s="65"/>
      <c r="CD7855" s="65"/>
      <c r="CE7855" s="65"/>
      <c r="CF7855" s="65"/>
      <c r="CG7855" s="65"/>
      <c r="CH7855" s="65"/>
      <c r="CI7855" s="65"/>
      <c r="CJ7855" s="65"/>
      <c r="CK7855" s="65"/>
      <c r="CL7855" s="65"/>
      <c r="CM7855" s="65"/>
      <c r="CN7855" s="65"/>
      <c r="CO7855" s="65"/>
      <c r="CP7855" s="65"/>
      <c r="CQ7855" s="65"/>
      <c r="CR7855" s="65"/>
      <c r="CS7855" s="65"/>
      <c r="CT7855" s="65"/>
      <c r="CU7855" s="66"/>
    </row>
    <row r="7856" spans="1:99" ht="14.45" customHeight="1" outlineLevel="4" thickBot="1">
      <c r="A7856" s="25">
        <f t="shared" si="122"/>
        <v>7855</v>
      </c>
      <c r="C7856" s="30"/>
      <c r="E7856" s="41"/>
      <c r="H7856" s="19" t="s">
        <v>8840</v>
      </c>
      <c r="AD7856" s="38"/>
      <c r="AE7856" s="38"/>
      <c r="AF7856" s="38"/>
      <c r="AG7856" s="38"/>
      <c r="BC7856" s="30"/>
      <c r="BD7856" s="67" t="s">
        <v>8841</v>
      </c>
      <c r="BE7856" s="30"/>
      <c r="BF7856" s="30"/>
      <c r="BG7856" s="30"/>
      <c r="BH7856" s="30"/>
      <c r="BI7856" s="30"/>
      <c r="BJ7856" s="30"/>
      <c r="BK7856" s="30"/>
      <c r="BL7856" s="30"/>
      <c r="BM7856" s="30"/>
      <c r="BN7856" s="30"/>
      <c r="BO7856" s="30"/>
      <c r="BP7856" s="30"/>
      <c r="BQ7856" s="30"/>
      <c r="BR7856" s="30"/>
      <c r="BS7856" s="30"/>
      <c r="BT7856" s="30"/>
      <c r="BU7856" s="30"/>
      <c r="BV7856" s="30"/>
      <c r="BW7856" s="30"/>
      <c r="BX7856" s="30"/>
      <c r="BY7856" s="30"/>
      <c r="BZ7856" s="30"/>
      <c r="CA7856" s="30"/>
      <c r="CB7856" s="30"/>
      <c r="CC7856" s="30"/>
      <c r="CD7856" s="30"/>
      <c r="CE7856" s="30"/>
      <c r="CF7856" s="30"/>
      <c r="CG7856" s="30"/>
      <c r="CH7856" s="30"/>
      <c r="CI7856" s="30"/>
      <c r="CJ7856" s="30"/>
      <c r="CK7856" s="30"/>
      <c r="CL7856" s="30"/>
      <c r="CM7856" s="30"/>
      <c r="CN7856" s="30"/>
      <c r="CO7856" s="30"/>
      <c r="CP7856" s="30"/>
      <c r="CQ7856" s="30"/>
      <c r="CR7856" s="30"/>
      <c r="CS7856" s="30"/>
      <c r="CT7856" s="30"/>
      <c r="CU7856" s="68"/>
    </row>
    <row r="7857" spans="1:99" ht="14.45" customHeight="1" outlineLevel="4" thickBot="1">
      <c r="A7857" s="25">
        <f t="shared" si="122"/>
        <v>7856</v>
      </c>
      <c r="C7857" s="30"/>
      <c r="E7857" s="41"/>
      <c r="H7857" s="38" t="s">
        <v>8842</v>
      </c>
      <c r="I7857" s="38"/>
      <c r="J7857" s="38"/>
      <c r="K7857" s="38"/>
      <c r="L7857" s="38"/>
      <c r="M7857" s="38"/>
      <c r="N7857" s="38"/>
      <c r="O7857" s="38"/>
      <c r="P7857" s="38"/>
      <c r="Q7857" s="38"/>
      <c r="BC7857" s="30"/>
      <c r="BD7857" s="30" t="s">
        <v>8843</v>
      </c>
      <c r="BE7857" s="30"/>
      <c r="BF7857" s="30"/>
      <c r="BG7857" s="30"/>
      <c r="BH7857" s="30"/>
      <c r="BI7857" s="30"/>
      <c r="BJ7857" s="30"/>
      <c r="BK7857" s="30"/>
      <c r="BL7857" s="30"/>
      <c r="BM7857" s="30"/>
      <c r="BN7857" s="30"/>
      <c r="BO7857" s="30"/>
      <c r="BP7857" s="30"/>
      <c r="BQ7857" s="30"/>
      <c r="BR7857" s="30"/>
      <c r="BS7857" s="30"/>
      <c r="BT7857" s="30"/>
      <c r="BU7857" s="30"/>
      <c r="BV7857" s="30"/>
      <c r="BW7857" s="30"/>
      <c r="BX7857" s="30"/>
      <c r="BY7857" s="30"/>
      <c r="BZ7857" s="30"/>
      <c r="CA7857" s="30"/>
      <c r="CB7857" s="30"/>
      <c r="CC7857" s="30"/>
      <c r="CD7857" s="30"/>
      <c r="CE7857" s="30"/>
      <c r="CF7857" s="30"/>
      <c r="CG7857" s="30"/>
      <c r="CH7857" s="30"/>
      <c r="CI7857" s="30"/>
      <c r="CJ7857" s="30"/>
      <c r="CK7857" s="30"/>
      <c r="CL7857" s="30"/>
      <c r="CM7857" s="30"/>
      <c r="CN7857" s="30"/>
      <c r="CO7857" s="30"/>
      <c r="CP7857" s="30"/>
      <c r="CQ7857" s="30"/>
      <c r="CR7857" s="30"/>
      <c r="CS7857" s="30"/>
      <c r="CT7857" s="30"/>
      <c r="CU7857" s="68"/>
    </row>
    <row r="7858" spans="1:99" ht="14.45" customHeight="1" outlineLevel="4" thickBot="1">
      <c r="A7858" s="25">
        <f t="shared" si="122"/>
        <v>7857</v>
      </c>
      <c r="C7858" s="30"/>
      <c r="E7858" s="41"/>
      <c r="G7858" s="35" t="s">
        <v>8844</v>
      </c>
      <c r="BC7858" s="30"/>
      <c r="BD7858" s="67" t="s">
        <v>8845</v>
      </c>
      <c r="BE7858" s="30"/>
      <c r="BF7858" s="30"/>
      <c r="BG7858" s="30"/>
      <c r="BH7858" s="30"/>
      <c r="BI7858" s="30"/>
      <c r="BJ7858" s="30"/>
      <c r="BK7858" s="30"/>
      <c r="BL7858" s="30"/>
      <c r="BM7858" s="30"/>
      <c r="BN7858" s="30"/>
      <c r="BO7858" s="30"/>
      <c r="BP7858" s="30"/>
      <c r="BQ7858" s="30"/>
      <c r="BR7858" s="30"/>
      <c r="BS7858" s="30"/>
      <c r="BT7858" s="30"/>
      <c r="BU7858" s="30"/>
      <c r="BV7858" s="30"/>
      <c r="BW7858" s="30"/>
      <c r="BX7858" s="30"/>
      <c r="BY7858" s="30"/>
      <c r="BZ7858" s="30"/>
      <c r="CA7858" s="30"/>
      <c r="CB7858" s="30"/>
      <c r="CC7858" s="30"/>
      <c r="CD7858" s="30"/>
      <c r="CE7858" s="30"/>
      <c r="CF7858" s="30"/>
      <c r="CG7858" s="30"/>
      <c r="CH7858" s="30"/>
      <c r="CI7858" s="30"/>
      <c r="CJ7858" s="30"/>
      <c r="CK7858" s="30"/>
      <c r="CL7858" s="30"/>
      <c r="CM7858" s="30"/>
      <c r="CN7858" s="30"/>
      <c r="CO7858" s="30"/>
      <c r="CP7858" s="30"/>
      <c r="CQ7858" s="30"/>
      <c r="CR7858" s="30"/>
      <c r="CS7858" s="30"/>
      <c r="CT7858" s="30"/>
      <c r="CU7858" s="68"/>
    </row>
    <row r="7859" spans="1:99" ht="14.45" customHeight="1" outlineLevel="4" thickBot="1">
      <c r="A7859" s="25">
        <f t="shared" si="122"/>
        <v>7858</v>
      </c>
      <c r="C7859" s="30"/>
      <c r="E7859" s="41"/>
      <c r="H7859" s="39" t="s">
        <v>8846</v>
      </c>
      <c r="BC7859" s="76"/>
      <c r="BD7859" s="105" t="s">
        <v>8847</v>
      </c>
      <c r="BE7859" s="76"/>
      <c r="BF7859" s="76"/>
      <c r="BG7859" s="76"/>
      <c r="BH7859" s="76"/>
      <c r="BI7859" s="76"/>
      <c r="BJ7859" s="76"/>
      <c r="BK7859" s="76"/>
      <c r="BL7859" s="76"/>
      <c r="BM7859" s="76"/>
      <c r="BN7859" s="76"/>
      <c r="BO7859" s="76"/>
      <c r="BP7859" s="76"/>
      <c r="BQ7859" s="76"/>
      <c r="BR7859" s="76"/>
      <c r="BS7859" s="76"/>
      <c r="BT7859" s="76"/>
      <c r="BU7859" s="76"/>
      <c r="BV7859" s="76"/>
      <c r="BW7859" s="76"/>
      <c r="BX7859" s="76"/>
      <c r="BY7859" s="76"/>
      <c r="BZ7859" s="76"/>
      <c r="CA7859" s="76"/>
      <c r="CB7859" s="76"/>
      <c r="CC7859" s="76"/>
      <c r="CD7859" s="76"/>
      <c r="CE7859" s="76"/>
      <c r="CF7859" s="76"/>
      <c r="CG7859" s="76"/>
      <c r="CH7859" s="76"/>
      <c r="CI7859" s="76"/>
      <c r="CJ7859" s="76"/>
      <c r="CK7859" s="76"/>
      <c r="CL7859" s="76"/>
      <c r="CM7859" s="76"/>
      <c r="CN7859" s="76"/>
      <c r="CO7859" s="76"/>
      <c r="CP7859" s="76"/>
      <c r="CQ7859" s="76"/>
      <c r="CR7859" s="76"/>
      <c r="CS7859" s="76"/>
      <c r="CT7859" s="76"/>
      <c r="CU7859" s="77"/>
    </row>
    <row r="7860" spans="1:99" ht="14.45" customHeight="1" outlineLevel="4" thickBot="1">
      <c r="A7860" s="25">
        <f t="shared" si="122"/>
        <v>7859</v>
      </c>
      <c r="C7860" s="30"/>
      <c r="E7860" s="41"/>
      <c r="I7860" s="19" t="s">
        <v>8848</v>
      </c>
    </row>
    <row r="7861" spans="1:99" ht="14.45" customHeight="1" outlineLevel="4" thickBot="1">
      <c r="A7861" s="25">
        <f t="shared" si="122"/>
        <v>7860</v>
      </c>
      <c r="C7861" s="30"/>
      <c r="E7861" s="41"/>
      <c r="H7861" s="39" t="s">
        <v>8849</v>
      </c>
    </row>
    <row r="7862" spans="1:99" ht="14.45" customHeight="1" outlineLevel="4" thickBot="1">
      <c r="A7862" s="25">
        <f t="shared" si="122"/>
        <v>7861</v>
      </c>
      <c r="C7862" s="30"/>
      <c r="E7862" s="41"/>
      <c r="I7862" s="19" t="s">
        <v>8850</v>
      </c>
    </row>
    <row r="7863" spans="1:99" ht="14.45" customHeight="1" outlineLevel="4" thickBot="1">
      <c r="A7863" s="25">
        <f t="shared" si="122"/>
        <v>7862</v>
      </c>
      <c r="C7863" s="30"/>
      <c r="E7863" s="41"/>
      <c r="I7863" s="19" t="s">
        <v>8851</v>
      </c>
    </row>
    <row r="7864" spans="1:99" ht="14.45" customHeight="1" outlineLevel="4" thickBot="1">
      <c r="A7864" s="25">
        <f t="shared" si="122"/>
        <v>7863</v>
      </c>
      <c r="C7864" s="30"/>
      <c r="E7864" s="41"/>
      <c r="G7864" s="80" t="s">
        <v>955</v>
      </c>
      <c r="H7864" s="39" t="s">
        <v>8852</v>
      </c>
    </row>
    <row r="7865" spans="1:99" ht="14.45" customHeight="1" outlineLevel="4" thickBot="1">
      <c r="A7865" s="25">
        <f t="shared" si="122"/>
        <v>7864</v>
      </c>
      <c r="C7865" s="30"/>
      <c r="E7865" s="41"/>
      <c r="I7865" s="19" t="s">
        <v>8853</v>
      </c>
    </row>
    <row r="7866" spans="1:99" ht="14.45" customHeight="1" outlineLevel="4" thickBot="1">
      <c r="A7866" s="25">
        <f t="shared" si="122"/>
        <v>7865</v>
      </c>
      <c r="C7866" s="30"/>
      <c r="E7866" s="41"/>
      <c r="G7866" s="35" t="s">
        <v>8854</v>
      </c>
    </row>
    <row r="7867" spans="1:99" ht="14.45" customHeight="1" outlineLevel="4" thickBot="1">
      <c r="A7867" s="25">
        <f t="shared" si="122"/>
        <v>7866</v>
      </c>
      <c r="C7867" s="30"/>
      <c r="E7867" s="41"/>
      <c r="H7867" s="19" t="s">
        <v>8855</v>
      </c>
    </row>
    <row r="7868" spans="1:99" ht="14.45" customHeight="1" outlineLevel="4" thickBot="1">
      <c r="A7868" s="25">
        <f t="shared" si="122"/>
        <v>7867</v>
      </c>
      <c r="C7868" s="30"/>
      <c r="E7868" s="41"/>
      <c r="G7868" s="35" t="s">
        <v>8856</v>
      </c>
    </row>
    <row r="7869" spans="1:99" ht="14.45" customHeight="1" outlineLevel="4" thickBot="1">
      <c r="A7869" s="25">
        <f t="shared" si="122"/>
        <v>7868</v>
      </c>
      <c r="C7869" s="30"/>
      <c r="E7869" s="41"/>
      <c r="H7869" s="19" t="s">
        <v>8857</v>
      </c>
    </row>
    <row r="7870" spans="1:99" ht="14.45" customHeight="1" outlineLevel="4" thickBot="1">
      <c r="A7870" s="25">
        <f t="shared" si="122"/>
        <v>7869</v>
      </c>
      <c r="C7870" s="30"/>
      <c r="E7870" s="41"/>
      <c r="H7870" s="19" t="s">
        <v>8858</v>
      </c>
    </row>
    <row r="7871" spans="1:99" ht="14.45" customHeight="1" outlineLevel="3" thickBot="1">
      <c r="A7871" s="25">
        <f t="shared" si="122"/>
        <v>7870</v>
      </c>
      <c r="C7871" s="30"/>
      <c r="E7871" s="41"/>
    </row>
    <row r="7872" spans="1:99" ht="14.45" customHeight="1" outlineLevel="2" thickBot="1">
      <c r="A7872" s="25">
        <f t="shared" si="122"/>
        <v>7871</v>
      </c>
      <c r="C7872" s="30"/>
      <c r="E7872" s="33" t="s">
        <v>8859</v>
      </c>
      <c r="BC7872" s="29" t="s">
        <v>8860</v>
      </c>
    </row>
    <row r="7873" spans="1:55" ht="14.45" customHeight="1" outlineLevel="3" thickBot="1">
      <c r="A7873" s="25">
        <f t="shared" si="122"/>
        <v>7872</v>
      </c>
      <c r="C7873" s="30"/>
      <c r="F7873" s="34" t="s">
        <v>7737</v>
      </c>
      <c r="G7873" s="41"/>
      <c r="BC7873" s="29" t="s">
        <v>8861</v>
      </c>
    </row>
    <row r="7874" spans="1:55" ht="14.45" customHeight="1" outlineLevel="4" thickBot="1">
      <c r="A7874" s="25">
        <f t="shared" si="122"/>
        <v>7873</v>
      </c>
      <c r="C7874" s="30"/>
      <c r="F7874" s="41"/>
      <c r="G7874" s="19" t="s">
        <v>8862</v>
      </c>
      <c r="BC7874" s="60" t="s">
        <v>8863</v>
      </c>
    </row>
    <row r="7875" spans="1:55" ht="14.45" customHeight="1" outlineLevel="4" thickBot="1">
      <c r="A7875" s="25">
        <f t="shared" si="122"/>
        <v>7874</v>
      </c>
      <c r="C7875" s="30"/>
      <c r="F7875" s="41"/>
      <c r="G7875" s="19" t="s">
        <v>8864</v>
      </c>
      <c r="BC7875" s="60" t="s">
        <v>8865</v>
      </c>
    </row>
    <row r="7876" spans="1:55" ht="14.45" customHeight="1" outlineLevel="3" thickBot="1">
      <c r="A7876" s="25">
        <f t="shared" si="122"/>
        <v>7875</v>
      </c>
      <c r="C7876" s="30"/>
      <c r="F7876" s="34" t="s">
        <v>479</v>
      </c>
      <c r="G7876" s="41"/>
      <c r="BC7876" s="29" t="s">
        <v>8866</v>
      </c>
    </row>
    <row r="7877" spans="1:55" ht="14.45" customHeight="1" outlineLevel="4" thickBot="1">
      <c r="A7877" s="25">
        <f t="shared" si="122"/>
        <v>7876</v>
      </c>
      <c r="C7877" s="30"/>
      <c r="F7877" s="41"/>
      <c r="G7877" s="35" t="s">
        <v>8663</v>
      </c>
    </row>
    <row r="7878" spans="1:55" ht="14.45" customHeight="1" outlineLevel="4" thickBot="1">
      <c r="A7878" s="25">
        <f t="shared" si="122"/>
        <v>7877</v>
      </c>
      <c r="C7878" s="30"/>
      <c r="F7878" s="41"/>
      <c r="G7878" s="41"/>
      <c r="H7878" s="19" t="s">
        <v>8867</v>
      </c>
    </row>
    <row r="7879" spans="1:55" ht="14.45" customHeight="1" outlineLevel="4" thickBot="1">
      <c r="A7879" s="25">
        <f t="shared" si="122"/>
        <v>7878</v>
      </c>
      <c r="C7879" s="30"/>
      <c r="F7879" s="41"/>
      <c r="G7879" s="41"/>
      <c r="H7879" s="19" t="s">
        <v>8868</v>
      </c>
    </row>
    <row r="7880" spans="1:55" ht="14.45" customHeight="1" outlineLevel="4" thickBot="1">
      <c r="A7880" s="25">
        <f t="shared" si="122"/>
        <v>7879</v>
      </c>
      <c r="C7880" s="30"/>
      <c r="F7880" s="41"/>
      <c r="G7880" s="35" t="s">
        <v>8667</v>
      </c>
    </row>
    <row r="7881" spans="1:55" ht="14.45" customHeight="1" outlineLevel="4" thickBot="1">
      <c r="A7881" s="25">
        <f t="shared" si="122"/>
        <v>7880</v>
      </c>
      <c r="C7881" s="30"/>
      <c r="F7881" s="41"/>
      <c r="G7881" s="41"/>
      <c r="H7881" s="19" t="s">
        <v>8869</v>
      </c>
    </row>
    <row r="7882" spans="1:55" ht="14.45" customHeight="1" outlineLevel="4" thickBot="1">
      <c r="A7882" s="25">
        <f t="shared" si="122"/>
        <v>7881</v>
      </c>
      <c r="C7882" s="30"/>
      <c r="F7882" s="41"/>
      <c r="G7882" s="41"/>
      <c r="H7882" s="19" t="s">
        <v>8870</v>
      </c>
    </row>
    <row r="7883" spans="1:55" ht="14.45" customHeight="1" outlineLevel="3" thickBot="1">
      <c r="A7883" s="25">
        <f t="shared" si="122"/>
        <v>7882</v>
      </c>
      <c r="C7883" s="30"/>
      <c r="F7883" s="34" t="s">
        <v>857</v>
      </c>
      <c r="G7883" s="41"/>
      <c r="BC7883" s="29" t="s">
        <v>8871</v>
      </c>
    </row>
    <row r="7884" spans="1:55" ht="14.45" customHeight="1" outlineLevel="4" thickBot="1">
      <c r="A7884" s="25">
        <f t="shared" ref="A7884:A7947" si="123">ROW()-1</f>
        <v>7883</v>
      </c>
      <c r="C7884" s="30"/>
      <c r="F7884" s="41"/>
      <c r="G7884" s="19" t="s">
        <v>8872</v>
      </c>
      <c r="X7884" s="38"/>
      <c r="Y7884" s="38"/>
      <c r="Z7884" s="38"/>
      <c r="AA7884" s="38"/>
    </row>
    <row r="7885" spans="1:55" ht="14.45" customHeight="1" outlineLevel="4" thickBot="1">
      <c r="A7885" s="25">
        <f t="shared" si="123"/>
        <v>7884</v>
      </c>
      <c r="C7885" s="30"/>
      <c r="F7885" s="41"/>
      <c r="G7885" s="19" t="s">
        <v>8873</v>
      </c>
      <c r="AS7885" s="38"/>
      <c r="AT7885" s="38"/>
      <c r="AU7885" s="38"/>
      <c r="AV7885" s="38"/>
      <c r="AW7885" s="38"/>
      <c r="AX7885" s="38"/>
      <c r="AY7885" s="38"/>
      <c r="BC7885" s="47" t="s">
        <v>8874</v>
      </c>
    </row>
    <row r="7886" spans="1:55" ht="14.45" customHeight="1" outlineLevel="3" thickBot="1">
      <c r="A7886" s="25">
        <f t="shared" si="123"/>
        <v>7885</v>
      </c>
      <c r="C7886" s="30"/>
      <c r="F7886" s="34" t="s">
        <v>7754</v>
      </c>
      <c r="G7886" s="41"/>
      <c r="BC7886" s="29" t="s">
        <v>8875</v>
      </c>
    </row>
    <row r="7887" spans="1:55" ht="14.45" customHeight="1" outlineLevel="4" thickBot="1">
      <c r="A7887" s="25">
        <f t="shared" si="123"/>
        <v>7886</v>
      </c>
      <c r="C7887" s="30"/>
      <c r="G7887" s="19" t="s">
        <v>8876</v>
      </c>
      <c r="AY7887" s="38"/>
      <c r="AZ7887" s="38"/>
      <c r="BA7887" s="44"/>
    </row>
    <row r="7888" spans="1:55" ht="14.45" customHeight="1" outlineLevel="4" thickBot="1">
      <c r="A7888" s="25">
        <f t="shared" si="123"/>
        <v>7887</v>
      </c>
      <c r="B7888" s="26" t="s">
        <v>8877</v>
      </c>
      <c r="C7888" s="30"/>
      <c r="G7888" s="38" t="s">
        <v>8878</v>
      </c>
      <c r="H7888" s="38"/>
      <c r="I7888" s="38"/>
      <c r="J7888" s="38"/>
      <c r="N7888" s="38"/>
      <c r="O7888" s="38"/>
      <c r="P7888" s="38"/>
      <c r="Q7888" s="38"/>
      <c r="R7888" s="38"/>
      <c r="S7888" s="38"/>
      <c r="T7888" s="38"/>
      <c r="U7888" s="38"/>
      <c r="V7888" s="38"/>
      <c r="W7888" s="38"/>
      <c r="X7888" s="38"/>
    </row>
    <row r="7889" spans="1:55" ht="14.45" customHeight="1" outlineLevel="3" thickBot="1">
      <c r="A7889" s="25">
        <f t="shared" si="123"/>
        <v>7888</v>
      </c>
      <c r="C7889" s="30"/>
      <c r="G7889" s="41"/>
    </row>
    <row r="7890" spans="1:55" ht="14.45" customHeight="1" outlineLevel="2" thickBot="1">
      <c r="A7890" s="25">
        <f t="shared" si="123"/>
        <v>7889</v>
      </c>
      <c r="C7890" s="30"/>
    </row>
    <row r="7891" spans="1:55" ht="14.45" customHeight="1" outlineLevel="1" thickBot="1">
      <c r="A7891" s="25">
        <f t="shared" si="123"/>
        <v>7890</v>
      </c>
      <c r="C7891" s="30"/>
    </row>
    <row r="7892" spans="1:55" ht="14.45" customHeight="1" thickBot="1">
      <c r="A7892" s="25">
        <f t="shared" si="123"/>
        <v>7891</v>
      </c>
      <c r="B7892" s="26" t="s">
        <v>8879</v>
      </c>
      <c r="C7892" s="27" t="s">
        <v>8880</v>
      </c>
      <c r="D7892" s="28"/>
      <c r="BC7892" s="29" t="s">
        <v>8881</v>
      </c>
    </row>
    <row r="7893" spans="1:55" ht="14.45" customHeight="1" outlineLevel="1" thickBot="1">
      <c r="A7893" s="25">
        <f t="shared" si="123"/>
        <v>7892</v>
      </c>
      <c r="D7893" s="31" t="s">
        <v>8882</v>
      </c>
      <c r="E7893" s="32"/>
      <c r="AZ7893" s="20"/>
      <c r="BC7893" s="29" t="s">
        <v>8883</v>
      </c>
    </row>
    <row r="7894" spans="1:55" ht="14.45" customHeight="1" outlineLevel="2" thickBot="1">
      <c r="A7894" s="25">
        <f t="shared" si="123"/>
        <v>7893</v>
      </c>
      <c r="D7894" s="41"/>
      <c r="E7894" s="33" t="s">
        <v>8884</v>
      </c>
      <c r="AZ7894" s="20"/>
      <c r="BC7894" s="29" t="s">
        <v>8885</v>
      </c>
    </row>
    <row r="7895" spans="1:55" ht="14.45" customHeight="1" outlineLevel="4" thickBot="1">
      <c r="A7895" s="25">
        <f t="shared" si="123"/>
        <v>7894</v>
      </c>
      <c r="D7895" s="41"/>
      <c r="E7895" s="41"/>
      <c r="F7895" s="19" t="s">
        <v>8886</v>
      </c>
      <c r="G7895" s="38"/>
      <c r="H7895" s="38"/>
      <c r="I7895" s="38"/>
      <c r="J7895" s="38"/>
      <c r="K7895" s="38"/>
      <c r="V7895" s="38"/>
      <c r="W7895" s="38"/>
      <c r="X7895" s="38"/>
      <c r="AA7895" s="38"/>
      <c r="AB7895" s="38"/>
      <c r="AC7895" s="38"/>
      <c r="AZ7895" s="20"/>
      <c r="BC7895" s="22" t="s">
        <v>8887</v>
      </c>
    </row>
    <row r="7896" spans="1:55" ht="14.45" customHeight="1" outlineLevel="3" thickBot="1">
      <c r="A7896" s="25">
        <f t="shared" si="123"/>
        <v>7895</v>
      </c>
      <c r="D7896" s="41"/>
      <c r="E7896" s="41"/>
      <c r="AZ7896" s="20"/>
    </row>
    <row r="7897" spans="1:55" ht="14.45" customHeight="1" outlineLevel="2" thickBot="1">
      <c r="A7897" s="25">
        <f t="shared" si="123"/>
        <v>7896</v>
      </c>
      <c r="D7897" s="41"/>
      <c r="E7897" s="33" t="s">
        <v>2166</v>
      </c>
      <c r="AZ7897" s="20"/>
      <c r="BC7897" s="29" t="s">
        <v>8888</v>
      </c>
    </row>
    <row r="7898" spans="1:55" ht="14.45" customHeight="1" outlineLevel="4" thickBot="1">
      <c r="A7898" s="25">
        <f t="shared" si="123"/>
        <v>7897</v>
      </c>
      <c r="D7898" s="41"/>
      <c r="E7898" s="41"/>
      <c r="F7898" s="19" t="s">
        <v>8889</v>
      </c>
      <c r="AZ7898" s="20"/>
    </row>
    <row r="7899" spans="1:55" ht="14.45" customHeight="1" outlineLevel="3" thickBot="1">
      <c r="A7899" s="25">
        <f t="shared" si="123"/>
        <v>7898</v>
      </c>
      <c r="D7899" s="41"/>
      <c r="E7899" s="41"/>
      <c r="AZ7899" s="20"/>
    </row>
    <row r="7900" spans="1:55" ht="14.45" customHeight="1" outlineLevel="2" thickBot="1">
      <c r="A7900" s="25">
        <f t="shared" si="123"/>
        <v>7899</v>
      </c>
      <c r="D7900" s="41"/>
      <c r="E7900" s="33" t="s">
        <v>8890</v>
      </c>
      <c r="AZ7900" s="20"/>
      <c r="BC7900" s="29" t="s">
        <v>8891</v>
      </c>
    </row>
    <row r="7901" spans="1:55" ht="14.45" customHeight="1" outlineLevel="4" thickBot="1">
      <c r="A7901" s="25">
        <f t="shared" si="123"/>
        <v>7900</v>
      </c>
      <c r="D7901" s="41"/>
      <c r="F7901" s="19" t="s">
        <v>8892</v>
      </c>
      <c r="AL7901" s="38"/>
      <c r="AM7901" s="38"/>
      <c r="AN7901" s="38"/>
      <c r="AO7901" s="38"/>
      <c r="AP7901" s="38"/>
      <c r="AQ7901" s="38"/>
      <c r="AR7901" s="38"/>
      <c r="AS7901" s="38"/>
      <c r="AT7901" s="38"/>
      <c r="AU7901" s="38"/>
      <c r="AV7901" s="38"/>
      <c r="AW7901" s="38"/>
      <c r="AX7901" s="38"/>
      <c r="AY7901" s="38"/>
      <c r="AZ7901" s="44"/>
      <c r="BA7901" s="44"/>
    </row>
    <row r="7902" spans="1:55" ht="14.45" customHeight="1" outlineLevel="4" thickBot="1">
      <c r="A7902" s="25">
        <f t="shared" si="123"/>
        <v>7901</v>
      </c>
      <c r="D7902" s="41"/>
      <c r="F7902" s="38" t="s">
        <v>8893</v>
      </c>
      <c r="G7902" s="38"/>
      <c r="H7902" s="38"/>
      <c r="AA7902" s="38"/>
      <c r="AB7902" s="38"/>
      <c r="AC7902" s="38"/>
      <c r="AD7902" s="38"/>
      <c r="AE7902" s="38"/>
      <c r="AF7902" s="38"/>
      <c r="AG7902" s="38"/>
      <c r="AH7902" s="38"/>
      <c r="AI7902" s="38"/>
      <c r="AJ7902" s="38"/>
      <c r="AK7902" s="38"/>
      <c r="AZ7902" s="20"/>
    </row>
    <row r="7903" spans="1:55" ht="14.45" customHeight="1" outlineLevel="3" thickBot="1">
      <c r="A7903" s="25">
        <f t="shared" si="123"/>
        <v>7902</v>
      </c>
      <c r="D7903" s="41"/>
      <c r="AZ7903" s="20"/>
    </row>
    <row r="7904" spans="1:55" ht="14.45" customHeight="1" outlineLevel="2" thickBot="1">
      <c r="A7904" s="25">
        <f t="shared" si="123"/>
        <v>7903</v>
      </c>
      <c r="D7904" s="41"/>
      <c r="AZ7904" s="20"/>
    </row>
    <row r="7905" spans="1:55" ht="14.45" customHeight="1" outlineLevel="1" thickBot="1">
      <c r="A7905" s="25">
        <f t="shared" si="123"/>
        <v>7904</v>
      </c>
      <c r="D7905" s="31" t="s">
        <v>8894</v>
      </c>
      <c r="E7905" s="32"/>
      <c r="AZ7905" s="20"/>
      <c r="BC7905" s="29" t="s">
        <v>8895</v>
      </c>
    </row>
    <row r="7906" spans="1:55" ht="14.45" customHeight="1" outlineLevel="2" thickBot="1">
      <c r="A7906" s="25">
        <f t="shared" si="123"/>
        <v>7905</v>
      </c>
      <c r="D7906" s="41"/>
      <c r="E7906" s="33" t="s">
        <v>8896</v>
      </c>
      <c r="AZ7906" s="20"/>
      <c r="BC7906" s="29" t="s">
        <v>8897</v>
      </c>
    </row>
    <row r="7907" spans="1:55" ht="14.45" customHeight="1" outlineLevel="4" thickBot="1">
      <c r="A7907" s="25">
        <f t="shared" si="123"/>
        <v>7906</v>
      </c>
      <c r="D7907" s="41"/>
      <c r="E7907" s="41"/>
      <c r="F7907" s="19" t="s">
        <v>8898</v>
      </c>
      <c r="AA7907" s="38"/>
      <c r="AH7907" s="38"/>
      <c r="AZ7907" s="20"/>
    </row>
    <row r="7908" spans="1:55" ht="14.45" customHeight="1" outlineLevel="3" thickBot="1">
      <c r="A7908" s="25">
        <f t="shared" si="123"/>
        <v>7907</v>
      </c>
      <c r="D7908" s="41"/>
      <c r="E7908" s="41"/>
      <c r="AZ7908" s="20"/>
    </row>
    <row r="7909" spans="1:55" ht="14.45" customHeight="1" outlineLevel="2" thickBot="1">
      <c r="A7909" s="25">
        <f t="shared" si="123"/>
        <v>7908</v>
      </c>
      <c r="D7909" s="41"/>
      <c r="E7909" s="33" t="s">
        <v>8899</v>
      </c>
      <c r="AZ7909" s="20"/>
      <c r="BC7909" s="29" t="s">
        <v>8900</v>
      </c>
    </row>
    <row r="7910" spans="1:55" ht="14.45" customHeight="1" outlineLevel="3" thickBot="1">
      <c r="A7910" s="25">
        <f t="shared" si="123"/>
        <v>7909</v>
      </c>
      <c r="D7910" s="41"/>
      <c r="E7910" s="41"/>
      <c r="F7910" s="34" t="s">
        <v>8901</v>
      </c>
      <c r="AZ7910" s="20"/>
      <c r="BC7910" s="29" t="s">
        <v>8902</v>
      </c>
    </row>
    <row r="7911" spans="1:55" ht="14.45" customHeight="1" outlineLevel="4" thickBot="1">
      <c r="A7911" s="25">
        <f t="shared" si="123"/>
        <v>7910</v>
      </c>
      <c r="D7911" s="41"/>
      <c r="E7911" s="41"/>
      <c r="G7911" s="19" t="s">
        <v>8903</v>
      </c>
      <c r="AZ7911" s="20"/>
    </row>
    <row r="7912" spans="1:55" ht="14.45" customHeight="1" outlineLevel="4" thickBot="1">
      <c r="A7912" s="25">
        <f t="shared" si="123"/>
        <v>7911</v>
      </c>
      <c r="D7912" s="41"/>
      <c r="E7912" s="41"/>
      <c r="G7912" s="19" t="s">
        <v>8904</v>
      </c>
      <c r="AZ7912" s="20"/>
    </row>
    <row r="7913" spans="1:55" ht="14.45" customHeight="1" outlineLevel="3" thickBot="1">
      <c r="A7913" s="25">
        <f t="shared" si="123"/>
        <v>7912</v>
      </c>
      <c r="D7913" s="41"/>
      <c r="E7913" s="41"/>
      <c r="F7913" s="34" t="s">
        <v>8905</v>
      </c>
      <c r="AZ7913" s="20"/>
      <c r="BC7913" s="29" t="s">
        <v>8906</v>
      </c>
    </row>
    <row r="7914" spans="1:55" ht="14.45" customHeight="1" outlineLevel="4" thickBot="1">
      <c r="A7914" s="25">
        <f t="shared" si="123"/>
        <v>7913</v>
      </c>
      <c r="D7914" s="41"/>
      <c r="E7914" s="41"/>
      <c r="G7914" s="19" t="s">
        <v>8907</v>
      </c>
      <c r="AZ7914" s="20"/>
    </row>
    <row r="7915" spans="1:55" ht="14.45" customHeight="1" outlineLevel="3" thickBot="1">
      <c r="A7915" s="25">
        <f t="shared" si="123"/>
        <v>7914</v>
      </c>
      <c r="D7915" s="41"/>
      <c r="E7915" s="41"/>
      <c r="F7915" s="34" t="s">
        <v>8908</v>
      </c>
      <c r="AZ7915" s="20"/>
      <c r="BC7915" s="29" t="s">
        <v>8909</v>
      </c>
    </row>
    <row r="7916" spans="1:55" ht="14.45" customHeight="1" outlineLevel="4" thickBot="1">
      <c r="A7916" s="25">
        <f t="shared" si="123"/>
        <v>7915</v>
      </c>
      <c r="D7916" s="41"/>
      <c r="E7916" s="41"/>
      <c r="G7916" s="35" t="s">
        <v>4675</v>
      </c>
      <c r="AZ7916" s="20"/>
    </row>
    <row r="7917" spans="1:55" ht="14.45" customHeight="1" outlineLevel="4" thickBot="1">
      <c r="A7917" s="25">
        <f t="shared" si="123"/>
        <v>7916</v>
      </c>
      <c r="D7917" s="41"/>
      <c r="E7917" s="41"/>
      <c r="H7917" s="19" t="s">
        <v>8910</v>
      </c>
      <c r="AZ7917" s="20"/>
      <c r="BC7917" s="60" t="s">
        <v>8911</v>
      </c>
    </row>
    <row r="7918" spans="1:55" ht="14.45" customHeight="1" outlineLevel="4" thickBot="1">
      <c r="A7918" s="25">
        <f t="shared" si="123"/>
        <v>7917</v>
      </c>
      <c r="D7918" s="41"/>
      <c r="E7918" s="41"/>
      <c r="H7918" s="19" t="s">
        <v>8912</v>
      </c>
      <c r="AZ7918" s="20"/>
      <c r="BC7918" s="22" t="s">
        <v>6261</v>
      </c>
    </row>
    <row r="7919" spans="1:55" ht="14.45" customHeight="1" outlineLevel="4" thickBot="1">
      <c r="A7919" s="25">
        <f t="shared" si="123"/>
        <v>7918</v>
      </c>
      <c r="D7919" s="41"/>
      <c r="E7919" s="41"/>
      <c r="G7919" s="35" t="s">
        <v>4680</v>
      </c>
      <c r="AZ7919" s="20"/>
    </row>
    <row r="7920" spans="1:55" ht="14.45" customHeight="1" outlineLevel="4" thickBot="1">
      <c r="A7920" s="25">
        <f t="shared" si="123"/>
        <v>7919</v>
      </c>
      <c r="D7920" s="41"/>
      <c r="E7920" s="41"/>
      <c r="H7920" s="39" t="s">
        <v>8913</v>
      </c>
      <c r="AZ7920" s="20"/>
    </row>
    <row r="7921" spans="1:55" ht="14.45" customHeight="1" outlineLevel="4" thickBot="1">
      <c r="A7921" s="25">
        <f t="shared" si="123"/>
        <v>7920</v>
      </c>
      <c r="D7921" s="41"/>
      <c r="E7921" s="41"/>
      <c r="I7921" s="19" t="s">
        <v>8914</v>
      </c>
      <c r="AZ7921" s="20"/>
    </row>
    <row r="7922" spans="1:55" ht="14.45" customHeight="1" outlineLevel="4" thickBot="1">
      <c r="A7922" s="25">
        <f t="shared" si="123"/>
        <v>7921</v>
      </c>
      <c r="D7922" s="41"/>
      <c r="E7922" s="41"/>
      <c r="I7922" s="19" t="s">
        <v>8915</v>
      </c>
      <c r="AZ7922" s="20"/>
    </row>
    <row r="7923" spans="1:55" ht="14.45" customHeight="1" outlineLevel="4" thickBot="1">
      <c r="A7923" s="25">
        <f t="shared" si="123"/>
        <v>7922</v>
      </c>
      <c r="D7923" s="41"/>
      <c r="E7923" s="41"/>
      <c r="I7923" s="19" t="s">
        <v>8916</v>
      </c>
      <c r="AZ7923" s="20"/>
    </row>
    <row r="7924" spans="1:55" ht="14.45" customHeight="1" outlineLevel="4" thickBot="1">
      <c r="A7924" s="25">
        <f t="shared" si="123"/>
        <v>7923</v>
      </c>
      <c r="D7924" s="41"/>
      <c r="E7924" s="41"/>
      <c r="I7924" s="19" t="s">
        <v>8917</v>
      </c>
      <c r="AZ7924" s="20"/>
    </row>
    <row r="7925" spans="1:55" ht="14.45" customHeight="1" outlineLevel="4" thickBot="1">
      <c r="A7925" s="25">
        <f t="shared" si="123"/>
        <v>7924</v>
      </c>
      <c r="D7925" s="41"/>
      <c r="E7925" s="41"/>
      <c r="I7925" s="19" t="s">
        <v>8918</v>
      </c>
      <c r="AZ7925" s="20"/>
    </row>
    <row r="7926" spans="1:55" ht="14.45" customHeight="1" outlineLevel="4" thickBot="1">
      <c r="A7926" s="25">
        <f t="shared" si="123"/>
        <v>7925</v>
      </c>
      <c r="D7926" s="41"/>
      <c r="E7926" s="41"/>
      <c r="G7926" s="121" t="s">
        <v>4754</v>
      </c>
      <c r="H7926" s="39" t="s">
        <v>8919</v>
      </c>
      <c r="AZ7926" s="20"/>
    </row>
    <row r="7927" spans="1:55" ht="14.45" customHeight="1" outlineLevel="4" thickBot="1">
      <c r="A7927" s="25">
        <f t="shared" si="123"/>
        <v>7926</v>
      </c>
      <c r="D7927" s="41"/>
      <c r="E7927" s="41"/>
      <c r="I7927" s="19" t="s">
        <v>8920</v>
      </c>
      <c r="AZ7927" s="20"/>
    </row>
    <row r="7928" spans="1:55" ht="14.45" customHeight="1" outlineLevel="4" thickBot="1">
      <c r="A7928" s="25">
        <f t="shared" si="123"/>
        <v>7927</v>
      </c>
      <c r="D7928" s="41"/>
      <c r="E7928" s="41"/>
      <c r="I7928" s="19" t="s">
        <v>8921</v>
      </c>
      <c r="J7928" s="38"/>
      <c r="K7928" s="38"/>
      <c r="L7928" s="38"/>
      <c r="M7928" s="38"/>
      <c r="N7928" s="38"/>
      <c r="O7928" s="38"/>
      <c r="P7928" s="38"/>
      <c r="Q7928" s="38"/>
      <c r="R7928" s="38"/>
      <c r="S7928" s="38"/>
      <c r="T7928" s="38"/>
      <c r="U7928" s="38"/>
      <c r="V7928" s="38"/>
      <c r="W7928" s="38"/>
      <c r="X7928" s="38"/>
      <c r="Y7928" s="38"/>
      <c r="AR7928" s="38"/>
      <c r="AS7928" s="38"/>
      <c r="AT7928" s="38"/>
      <c r="AU7928" s="38"/>
      <c r="AV7928" s="38"/>
      <c r="AW7928" s="38"/>
      <c r="AX7928" s="38"/>
      <c r="AY7928" s="38"/>
      <c r="AZ7928" s="44"/>
      <c r="BA7928" s="44"/>
    </row>
    <row r="7929" spans="1:55" ht="14.45" customHeight="1" outlineLevel="4" thickBot="1">
      <c r="A7929" s="25">
        <f t="shared" si="123"/>
        <v>7928</v>
      </c>
      <c r="D7929" s="41"/>
      <c r="E7929" s="41"/>
      <c r="I7929" s="38" t="s">
        <v>8922</v>
      </c>
      <c r="J7929" s="38"/>
      <c r="K7929" s="38"/>
      <c r="AZ7929" s="20"/>
    </row>
    <row r="7930" spans="1:55" ht="14.45" customHeight="1" outlineLevel="4" thickBot="1">
      <c r="A7930" s="25">
        <f t="shared" si="123"/>
        <v>7929</v>
      </c>
      <c r="D7930" s="41"/>
      <c r="E7930" s="41"/>
      <c r="I7930" s="19" t="s">
        <v>8923</v>
      </c>
      <c r="L7930" s="38"/>
      <c r="M7930" s="38"/>
      <c r="N7930" s="38"/>
      <c r="O7930" s="38"/>
      <c r="P7930" s="38"/>
      <c r="Q7930" s="38"/>
      <c r="R7930" s="38"/>
      <c r="S7930" s="38"/>
      <c r="T7930" s="38"/>
      <c r="U7930" s="38"/>
      <c r="V7930" s="38"/>
      <c r="W7930" s="38"/>
      <c r="X7930" s="38"/>
      <c r="Y7930" s="38"/>
      <c r="Z7930" s="38"/>
      <c r="AA7930" s="38"/>
      <c r="AB7930" s="38"/>
      <c r="AC7930" s="38"/>
      <c r="AD7930" s="38"/>
      <c r="AE7930" s="38"/>
      <c r="AZ7930" s="20"/>
    </row>
    <row r="7931" spans="1:55" ht="14.45" customHeight="1" outlineLevel="4" thickBot="1">
      <c r="A7931" s="25">
        <f t="shared" si="123"/>
        <v>7930</v>
      </c>
      <c r="D7931" s="41"/>
      <c r="E7931" s="41"/>
      <c r="G7931" s="35" t="s">
        <v>4686</v>
      </c>
      <c r="AZ7931" s="20"/>
      <c r="BC7931" s="22" t="s">
        <v>8486</v>
      </c>
    </row>
    <row r="7932" spans="1:55" ht="14.45" customHeight="1" outlineLevel="4" thickBot="1">
      <c r="A7932" s="25">
        <f t="shared" si="123"/>
        <v>7931</v>
      </c>
      <c r="D7932" s="41"/>
      <c r="E7932" s="41"/>
      <c r="H7932" s="19" t="s">
        <v>8924</v>
      </c>
      <c r="AZ7932" s="20"/>
    </row>
    <row r="7933" spans="1:55" ht="14.45" customHeight="1" outlineLevel="4" thickBot="1">
      <c r="A7933" s="25">
        <f t="shared" si="123"/>
        <v>7932</v>
      </c>
      <c r="D7933" s="41"/>
      <c r="E7933" s="41"/>
      <c r="H7933" s="19" t="s">
        <v>8925</v>
      </c>
      <c r="AZ7933" s="20"/>
      <c r="BC7933" s="47" t="s">
        <v>8926</v>
      </c>
    </row>
    <row r="7934" spans="1:55" ht="14.45" customHeight="1" outlineLevel="4" thickBot="1">
      <c r="A7934" s="25">
        <f t="shared" si="123"/>
        <v>7933</v>
      </c>
      <c r="D7934" s="41"/>
      <c r="E7934" s="41"/>
      <c r="G7934" s="35" t="s">
        <v>4692</v>
      </c>
      <c r="AZ7934" s="20"/>
    </row>
    <row r="7935" spans="1:55" ht="14.45" customHeight="1" outlineLevel="4" thickBot="1">
      <c r="A7935" s="25">
        <f t="shared" si="123"/>
        <v>7934</v>
      </c>
      <c r="D7935" s="41"/>
      <c r="E7935" s="41"/>
      <c r="H7935" s="19" t="s">
        <v>8927</v>
      </c>
      <c r="AZ7935" s="20"/>
    </row>
    <row r="7936" spans="1:55" ht="14.45" customHeight="1" outlineLevel="4" thickBot="1">
      <c r="A7936" s="25">
        <f t="shared" si="123"/>
        <v>7935</v>
      </c>
      <c r="D7936" s="41"/>
      <c r="E7936" s="41"/>
      <c r="H7936" s="19" t="s">
        <v>8928</v>
      </c>
      <c r="O7936" s="38"/>
      <c r="P7936" s="38"/>
      <c r="Q7936" s="38"/>
      <c r="R7936" s="38"/>
      <c r="AZ7936" s="20"/>
    </row>
    <row r="7937" spans="1:79" ht="14.45" customHeight="1" outlineLevel="3" thickBot="1">
      <c r="A7937" s="25">
        <f t="shared" si="123"/>
        <v>7936</v>
      </c>
      <c r="D7937" s="41"/>
      <c r="E7937" s="41"/>
      <c r="F7937" s="34" t="s">
        <v>8929</v>
      </c>
      <c r="AZ7937" s="20"/>
      <c r="BC7937" s="29" t="s">
        <v>8930</v>
      </c>
    </row>
    <row r="7938" spans="1:79" ht="14.45" customHeight="1" outlineLevel="4" thickBot="1">
      <c r="A7938" s="25">
        <f t="shared" si="123"/>
        <v>7937</v>
      </c>
      <c r="D7938" s="41"/>
      <c r="E7938" s="41"/>
      <c r="G7938" s="19" t="s">
        <v>8931</v>
      </c>
      <c r="AZ7938" s="20"/>
    </row>
    <row r="7939" spans="1:79" ht="14.45" customHeight="1" outlineLevel="3" thickBot="1">
      <c r="A7939" s="25">
        <f t="shared" si="123"/>
        <v>7938</v>
      </c>
      <c r="D7939" s="41"/>
      <c r="E7939" s="41"/>
      <c r="AZ7939" s="20"/>
    </row>
    <row r="7940" spans="1:79" ht="14.45" customHeight="1" outlineLevel="2" thickBot="1">
      <c r="A7940" s="25">
        <f t="shared" si="123"/>
        <v>7939</v>
      </c>
      <c r="D7940" s="41"/>
      <c r="E7940" s="33" t="s">
        <v>8932</v>
      </c>
      <c r="AZ7940" s="20"/>
      <c r="BC7940" s="29" t="s">
        <v>8933</v>
      </c>
    </row>
    <row r="7941" spans="1:79" ht="14.45" customHeight="1" outlineLevel="3" thickBot="1">
      <c r="A7941" s="25">
        <f t="shared" si="123"/>
        <v>7940</v>
      </c>
      <c r="D7941" s="41"/>
      <c r="F7941" s="34" t="s">
        <v>8934</v>
      </c>
      <c r="AZ7941" s="20"/>
      <c r="BC7941" s="29" t="s">
        <v>8935</v>
      </c>
      <c r="CA7941" s="22" t="s">
        <v>8936</v>
      </c>
    </row>
    <row r="7942" spans="1:79" ht="14.45" customHeight="1" outlineLevel="4" thickBot="1">
      <c r="A7942" s="25">
        <f t="shared" si="123"/>
        <v>7941</v>
      </c>
      <c r="D7942" s="41"/>
      <c r="G7942" s="19" t="s">
        <v>8937</v>
      </c>
      <c r="AK7942" s="38"/>
      <c r="AL7942" s="38"/>
      <c r="AM7942" s="38"/>
      <c r="AN7942" s="38"/>
      <c r="AO7942" s="38"/>
      <c r="AP7942" s="38"/>
      <c r="AQ7942" s="38"/>
      <c r="AR7942" s="38"/>
      <c r="AS7942" s="38"/>
      <c r="AT7942" s="38"/>
      <c r="AU7942" s="38"/>
      <c r="AV7942" s="38"/>
      <c r="AZ7942" s="20"/>
    </row>
    <row r="7943" spans="1:79" ht="14.45" customHeight="1" outlineLevel="4" thickBot="1">
      <c r="A7943" s="25">
        <f t="shared" si="123"/>
        <v>7942</v>
      </c>
      <c r="D7943" s="41"/>
      <c r="G7943" s="19" t="s">
        <v>8938</v>
      </c>
      <c r="AD7943" s="38"/>
      <c r="AE7943" s="38"/>
      <c r="AF7943" s="38"/>
      <c r="AG7943" s="38"/>
      <c r="AH7943" s="38"/>
      <c r="AI7943" s="38"/>
      <c r="AJ7943" s="38"/>
      <c r="AK7943" s="38"/>
      <c r="AL7943" s="38"/>
      <c r="AM7943" s="38"/>
      <c r="AZ7943" s="20"/>
    </row>
    <row r="7944" spans="1:79" ht="14.45" customHeight="1" outlineLevel="3" thickBot="1">
      <c r="A7944" s="25">
        <f t="shared" si="123"/>
        <v>7943</v>
      </c>
      <c r="D7944" s="41"/>
      <c r="F7944" s="34" t="s">
        <v>8939</v>
      </c>
      <c r="AZ7944" s="20"/>
      <c r="BC7944" s="29" t="s">
        <v>8940</v>
      </c>
    </row>
    <row r="7945" spans="1:79" ht="14.45" customHeight="1" outlineLevel="4" thickBot="1">
      <c r="A7945" s="25">
        <f t="shared" si="123"/>
        <v>7944</v>
      </c>
      <c r="D7945" s="41"/>
      <c r="G7945" s="19" t="s">
        <v>8941</v>
      </c>
      <c r="AZ7945" s="20"/>
    </row>
    <row r="7946" spans="1:79" ht="14.45" customHeight="1" outlineLevel="3" thickBot="1">
      <c r="A7946" s="25">
        <f t="shared" si="123"/>
        <v>7945</v>
      </c>
      <c r="D7946" s="41"/>
      <c r="AZ7946" s="20"/>
    </row>
    <row r="7947" spans="1:79" ht="14.45" customHeight="1" outlineLevel="2" thickBot="1">
      <c r="A7947" s="25">
        <f t="shared" si="123"/>
        <v>7946</v>
      </c>
      <c r="D7947" s="41"/>
      <c r="AZ7947" s="20"/>
    </row>
    <row r="7948" spans="1:79" ht="14.45" customHeight="1" outlineLevel="1" thickBot="1">
      <c r="A7948" s="25">
        <f t="shared" ref="A7948:A8011" si="124">ROW()-1</f>
        <v>7947</v>
      </c>
      <c r="D7948" s="31" t="s">
        <v>8942</v>
      </c>
      <c r="E7948" s="32"/>
      <c r="AZ7948" s="20"/>
      <c r="BC7948" s="29" t="s">
        <v>8943</v>
      </c>
    </row>
    <row r="7949" spans="1:79" ht="14.45" customHeight="1" outlineLevel="2" thickBot="1">
      <c r="A7949" s="25">
        <f t="shared" si="124"/>
        <v>7948</v>
      </c>
      <c r="D7949" s="41"/>
      <c r="E7949" s="33" t="s">
        <v>8944</v>
      </c>
      <c r="AZ7949" s="20"/>
      <c r="BC7949" s="29" t="s">
        <v>8945</v>
      </c>
    </row>
    <row r="7950" spans="1:79" ht="14.45" customHeight="1" outlineLevel="4" thickBot="1">
      <c r="A7950" s="25">
        <f t="shared" si="124"/>
        <v>7949</v>
      </c>
      <c r="D7950" s="41"/>
      <c r="E7950" s="41"/>
      <c r="F7950" s="19" t="s">
        <v>8946</v>
      </c>
      <c r="AF7950" s="38"/>
      <c r="AG7950" s="38"/>
      <c r="AH7950" s="38"/>
      <c r="AI7950" s="38"/>
      <c r="AJ7950" s="38"/>
      <c r="AK7950" s="38"/>
      <c r="AZ7950" s="20"/>
    </row>
    <row r="7951" spans="1:79" ht="14.45" customHeight="1" outlineLevel="4" thickBot="1">
      <c r="A7951" s="25">
        <f t="shared" si="124"/>
        <v>7950</v>
      </c>
      <c r="D7951" s="41"/>
      <c r="E7951" s="41"/>
      <c r="F7951" s="19" t="s">
        <v>8947</v>
      </c>
      <c r="G7951" s="38"/>
      <c r="H7951" s="38"/>
      <c r="I7951" s="38"/>
      <c r="J7951" s="38"/>
      <c r="K7951" s="38"/>
      <c r="L7951" s="38"/>
      <c r="M7951" s="38"/>
      <c r="N7951" s="38"/>
      <c r="O7951" s="38"/>
      <c r="P7951" s="38"/>
      <c r="AL7951" s="38"/>
      <c r="AM7951" s="38"/>
      <c r="AN7951" s="38"/>
      <c r="AO7951" s="38"/>
      <c r="AP7951" s="38"/>
      <c r="AQ7951" s="38"/>
      <c r="AR7951" s="38"/>
      <c r="AS7951" s="38"/>
      <c r="AT7951" s="38"/>
      <c r="AZ7951" s="20"/>
    </row>
    <row r="7952" spans="1:79" ht="14.45" customHeight="1" outlineLevel="3" thickBot="1">
      <c r="A7952" s="25">
        <f t="shared" si="124"/>
        <v>7951</v>
      </c>
      <c r="D7952" s="41"/>
      <c r="E7952" s="41"/>
      <c r="AZ7952" s="20"/>
    </row>
    <row r="7953" spans="1:73" ht="14.45" customHeight="1" outlineLevel="2" thickBot="1">
      <c r="A7953" s="25">
        <f t="shared" si="124"/>
        <v>7952</v>
      </c>
      <c r="D7953" s="41"/>
      <c r="E7953" s="33" t="s">
        <v>8948</v>
      </c>
      <c r="AZ7953" s="20"/>
      <c r="BC7953" s="29" t="s">
        <v>8949</v>
      </c>
    </row>
    <row r="7954" spans="1:73" ht="14.45" customHeight="1" outlineLevel="3" thickBot="1">
      <c r="A7954" s="25">
        <f t="shared" si="124"/>
        <v>7953</v>
      </c>
      <c r="D7954" s="41"/>
      <c r="E7954" s="41"/>
      <c r="F7954" s="34" t="s">
        <v>8950</v>
      </c>
      <c r="AZ7954" s="20"/>
      <c r="BC7954" s="29" t="s">
        <v>8951</v>
      </c>
    </row>
    <row r="7955" spans="1:73" ht="14.45" customHeight="1" outlineLevel="4" thickBot="1">
      <c r="A7955" s="25">
        <f t="shared" si="124"/>
        <v>7954</v>
      </c>
      <c r="D7955" s="41"/>
      <c r="E7955" s="41"/>
      <c r="G7955" s="19" t="s">
        <v>8952</v>
      </c>
      <c r="AZ7955" s="20"/>
    </row>
    <row r="7956" spans="1:73" ht="14.45" customHeight="1" outlineLevel="3" thickBot="1">
      <c r="A7956" s="25">
        <f t="shared" si="124"/>
        <v>7955</v>
      </c>
      <c r="D7956" s="41"/>
      <c r="E7956" s="41"/>
      <c r="F7956" s="34" t="s">
        <v>8953</v>
      </c>
      <c r="AZ7956" s="20"/>
      <c r="BC7956" s="29" t="s">
        <v>8954</v>
      </c>
    </row>
    <row r="7957" spans="1:73" ht="14.45" customHeight="1" outlineLevel="4" thickBot="1">
      <c r="A7957" s="25">
        <f t="shared" si="124"/>
        <v>7956</v>
      </c>
      <c r="D7957" s="41"/>
      <c r="E7957" s="41"/>
      <c r="G7957" s="35" t="s">
        <v>4675</v>
      </c>
      <c r="AZ7957" s="20"/>
    </row>
    <row r="7958" spans="1:73" ht="14.45" customHeight="1" outlineLevel="4" thickBot="1">
      <c r="A7958" s="25">
        <f t="shared" si="124"/>
        <v>7957</v>
      </c>
      <c r="D7958" s="41"/>
      <c r="E7958" s="41"/>
      <c r="H7958" s="19" t="s">
        <v>8955</v>
      </c>
      <c r="N7958" s="38"/>
      <c r="O7958" s="38"/>
      <c r="P7958" s="38"/>
      <c r="Q7958" s="38"/>
      <c r="R7958" s="38"/>
      <c r="S7958" s="38"/>
      <c r="AZ7958" s="20"/>
      <c r="BC7958" s="60" t="s">
        <v>8956</v>
      </c>
      <c r="BU7958" s="22" t="s">
        <v>8957</v>
      </c>
    </row>
    <row r="7959" spans="1:73" ht="14.45" customHeight="1" outlineLevel="4" thickBot="1">
      <c r="A7959" s="25">
        <f t="shared" si="124"/>
        <v>7958</v>
      </c>
      <c r="D7959" s="41"/>
      <c r="E7959" s="41"/>
      <c r="G7959" s="35" t="s">
        <v>4680</v>
      </c>
      <c r="AZ7959" s="20"/>
    </row>
    <row r="7960" spans="1:73" ht="14.45" customHeight="1" outlineLevel="4" thickBot="1">
      <c r="A7960" s="25">
        <f t="shared" si="124"/>
        <v>7959</v>
      </c>
      <c r="D7960" s="41"/>
      <c r="E7960" s="41"/>
      <c r="G7960" s="121" t="s">
        <v>4754</v>
      </c>
      <c r="H7960" s="39" t="s">
        <v>8958</v>
      </c>
      <c r="AZ7960" s="20"/>
    </row>
    <row r="7961" spans="1:73" ht="14.45" customHeight="1" outlineLevel="4" thickBot="1">
      <c r="A7961" s="25">
        <f t="shared" si="124"/>
        <v>7960</v>
      </c>
      <c r="D7961" s="41"/>
      <c r="E7961" s="41"/>
      <c r="I7961" s="19" t="s">
        <v>8959</v>
      </c>
      <c r="AZ7961" s="20"/>
    </row>
    <row r="7962" spans="1:73" ht="14.45" customHeight="1" outlineLevel="4" thickBot="1">
      <c r="A7962" s="25">
        <f t="shared" si="124"/>
        <v>7961</v>
      </c>
      <c r="D7962" s="41"/>
      <c r="E7962" s="41"/>
      <c r="I7962" s="19" t="s">
        <v>8960</v>
      </c>
      <c r="AZ7962" s="20"/>
    </row>
    <row r="7963" spans="1:73" ht="14.45" customHeight="1" outlineLevel="4" thickBot="1">
      <c r="A7963" s="25">
        <f t="shared" si="124"/>
        <v>7962</v>
      </c>
      <c r="D7963" s="41"/>
      <c r="E7963" s="41"/>
      <c r="H7963" s="39" t="s">
        <v>8961</v>
      </c>
      <c r="AZ7963" s="20"/>
    </row>
    <row r="7964" spans="1:73" ht="14.45" customHeight="1" outlineLevel="4" thickBot="1">
      <c r="A7964" s="25">
        <f t="shared" si="124"/>
        <v>7963</v>
      </c>
      <c r="D7964" s="41"/>
      <c r="E7964" s="41"/>
      <c r="I7964" s="19" t="s">
        <v>8962</v>
      </c>
      <c r="AZ7964" s="20"/>
    </row>
    <row r="7965" spans="1:73" ht="14.45" customHeight="1" outlineLevel="4" thickBot="1">
      <c r="A7965" s="25">
        <f t="shared" si="124"/>
        <v>7964</v>
      </c>
      <c r="D7965" s="41"/>
      <c r="E7965" s="41"/>
      <c r="I7965" s="19" t="s">
        <v>8963</v>
      </c>
      <c r="AZ7965" s="20"/>
    </row>
    <row r="7966" spans="1:73" ht="14.45" customHeight="1" outlineLevel="4" thickBot="1">
      <c r="A7966" s="25">
        <f t="shared" si="124"/>
        <v>7965</v>
      </c>
      <c r="D7966" s="41"/>
      <c r="E7966" s="41"/>
      <c r="G7966" s="35" t="s">
        <v>4686</v>
      </c>
      <c r="AZ7966" s="20"/>
    </row>
    <row r="7967" spans="1:73" ht="14.45" customHeight="1" outlineLevel="4" thickBot="1">
      <c r="A7967" s="25">
        <f t="shared" si="124"/>
        <v>7966</v>
      </c>
      <c r="D7967" s="41"/>
      <c r="E7967" s="41"/>
      <c r="H7967" s="43" t="s">
        <v>8964</v>
      </c>
      <c r="AZ7967" s="20"/>
      <c r="BC7967" s="47" t="s">
        <v>8965</v>
      </c>
    </row>
    <row r="7968" spans="1:73" ht="14.45" customHeight="1" outlineLevel="4" thickBot="1">
      <c r="A7968" s="25">
        <f t="shared" si="124"/>
        <v>7967</v>
      </c>
      <c r="D7968" s="41"/>
      <c r="E7968" s="41"/>
      <c r="H7968" s="43" t="s">
        <v>8966</v>
      </c>
      <c r="AZ7968" s="20"/>
      <c r="BC7968" s="47"/>
    </row>
    <row r="7969" spans="1:55" ht="14.45" customHeight="1" outlineLevel="4" thickBot="1">
      <c r="A7969" s="25">
        <f t="shared" si="124"/>
        <v>7968</v>
      </c>
      <c r="D7969" s="41"/>
      <c r="E7969" s="41"/>
      <c r="H7969" s="19" t="s">
        <v>8967</v>
      </c>
      <c r="AZ7969" s="20"/>
      <c r="BC7969" s="47"/>
    </row>
    <row r="7970" spans="1:55" ht="14.45" customHeight="1" outlineLevel="4" thickBot="1">
      <c r="A7970" s="25">
        <f t="shared" si="124"/>
        <v>7969</v>
      </c>
      <c r="D7970" s="41"/>
      <c r="E7970" s="41"/>
      <c r="H7970" s="19" t="s">
        <v>8968</v>
      </c>
      <c r="AZ7970" s="20"/>
      <c r="BC7970" s="47"/>
    </row>
    <row r="7971" spans="1:55" ht="14.45" customHeight="1" outlineLevel="4" thickBot="1">
      <c r="A7971" s="25">
        <f t="shared" si="124"/>
        <v>7970</v>
      </c>
      <c r="D7971" s="41"/>
      <c r="E7971" s="41"/>
      <c r="H7971" s="19" t="s">
        <v>8969</v>
      </c>
      <c r="AZ7971" s="20"/>
      <c r="BC7971" s="47"/>
    </row>
    <row r="7972" spans="1:55" ht="14.45" customHeight="1" outlineLevel="4" thickBot="1">
      <c r="A7972" s="25">
        <f t="shared" si="124"/>
        <v>7971</v>
      </c>
      <c r="D7972" s="41"/>
      <c r="E7972" s="41"/>
      <c r="H7972" s="19" t="s">
        <v>8970</v>
      </c>
      <c r="AZ7972" s="20"/>
      <c r="BC7972" s="47"/>
    </row>
    <row r="7973" spans="1:55" ht="14.45" customHeight="1" outlineLevel="4" thickBot="1">
      <c r="A7973" s="25">
        <f t="shared" si="124"/>
        <v>7972</v>
      </c>
      <c r="D7973" s="41"/>
      <c r="E7973" s="41"/>
      <c r="H7973" s="19" t="s">
        <v>8971</v>
      </c>
      <c r="AZ7973" s="20"/>
      <c r="BC7973" s="47"/>
    </row>
    <row r="7974" spans="1:55" ht="14.45" customHeight="1" outlineLevel="4" thickBot="1">
      <c r="A7974" s="25">
        <f t="shared" si="124"/>
        <v>7973</v>
      </c>
      <c r="D7974" s="41"/>
      <c r="E7974" s="41"/>
      <c r="H7974" s="19" t="s">
        <v>8972</v>
      </c>
      <c r="AZ7974" s="20"/>
      <c r="BC7974" s="47"/>
    </row>
    <row r="7975" spans="1:55" ht="14.45" customHeight="1" outlineLevel="4" thickBot="1">
      <c r="A7975" s="25">
        <f t="shared" si="124"/>
        <v>7974</v>
      </c>
      <c r="D7975" s="41"/>
      <c r="E7975" s="41"/>
      <c r="H7975" s="19" t="s">
        <v>8973</v>
      </c>
      <c r="AZ7975" s="20"/>
      <c r="BC7975" s="47"/>
    </row>
    <row r="7976" spans="1:55" ht="14.45" customHeight="1" outlineLevel="4" thickBot="1">
      <c r="A7976" s="25">
        <f t="shared" si="124"/>
        <v>7975</v>
      </c>
      <c r="D7976" s="41"/>
      <c r="E7976" s="41"/>
      <c r="H7976" s="19" t="s">
        <v>8974</v>
      </c>
      <c r="AZ7976" s="20"/>
      <c r="BC7976" s="47" t="s">
        <v>8975</v>
      </c>
    </row>
    <row r="7977" spans="1:55" ht="14.45" customHeight="1" outlineLevel="4" thickBot="1">
      <c r="A7977" s="25">
        <f t="shared" si="124"/>
        <v>7976</v>
      </c>
      <c r="D7977" s="41"/>
      <c r="E7977" s="41"/>
      <c r="G7977" s="35" t="s">
        <v>4692</v>
      </c>
      <c r="AZ7977" s="20"/>
    </row>
    <row r="7978" spans="1:55" ht="14.45" customHeight="1" outlineLevel="4" thickBot="1">
      <c r="A7978" s="25">
        <f t="shared" si="124"/>
        <v>7977</v>
      </c>
      <c r="D7978" s="41"/>
      <c r="E7978" s="41"/>
      <c r="H7978" s="19" t="s">
        <v>8976</v>
      </c>
      <c r="AZ7978" s="20"/>
      <c r="BC7978" s="22" t="s">
        <v>8977</v>
      </c>
    </row>
    <row r="7979" spans="1:55" ht="14.45" customHeight="1" outlineLevel="4" thickBot="1">
      <c r="A7979" s="25">
        <f t="shared" si="124"/>
        <v>7978</v>
      </c>
      <c r="D7979" s="41"/>
      <c r="E7979" s="41"/>
      <c r="H7979" s="19" t="s">
        <v>8978</v>
      </c>
      <c r="AZ7979" s="20"/>
    </row>
    <row r="7980" spans="1:55" ht="14.45" customHeight="1" outlineLevel="3" thickBot="1">
      <c r="A7980" s="25">
        <f t="shared" si="124"/>
        <v>7979</v>
      </c>
      <c r="D7980" s="41"/>
      <c r="E7980" s="41"/>
      <c r="AZ7980" s="20"/>
    </row>
    <row r="7981" spans="1:55" ht="14.45" customHeight="1" outlineLevel="2" thickBot="1">
      <c r="A7981" s="25">
        <f t="shared" si="124"/>
        <v>7980</v>
      </c>
      <c r="D7981" s="41"/>
      <c r="E7981" s="33" t="s">
        <v>8979</v>
      </c>
      <c r="AZ7981" s="20"/>
      <c r="BC7981" s="29" t="s">
        <v>8980</v>
      </c>
    </row>
    <row r="7982" spans="1:55" ht="14.45" customHeight="1" outlineLevel="4" thickBot="1">
      <c r="A7982" s="25">
        <f t="shared" si="124"/>
        <v>7981</v>
      </c>
      <c r="D7982" s="41"/>
      <c r="F7982" s="19" t="s">
        <v>8981</v>
      </c>
      <c r="AC7982" s="38"/>
      <c r="AD7982" s="38"/>
      <c r="AZ7982" s="20"/>
    </row>
    <row r="7983" spans="1:55" ht="14.45" customHeight="1" outlineLevel="3" thickBot="1">
      <c r="A7983" s="25">
        <f t="shared" si="124"/>
        <v>7982</v>
      </c>
      <c r="D7983" s="41"/>
      <c r="AZ7983" s="20"/>
    </row>
    <row r="7984" spans="1:55" ht="14.45" customHeight="1" outlineLevel="2" thickBot="1">
      <c r="A7984" s="25">
        <f t="shared" si="124"/>
        <v>7983</v>
      </c>
      <c r="D7984" s="41"/>
      <c r="AZ7984" s="20"/>
    </row>
    <row r="7985" spans="1:55" ht="14.45" customHeight="1" outlineLevel="1" thickBot="1">
      <c r="A7985" s="25">
        <f t="shared" si="124"/>
        <v>7984</v>
      </c>
      <c r="D7985" s="31" t="s">
        <v>54</v>
      </c>
      <c r="E7985" s="32"/>
      <c r="AZ7985" s="20"/>
      <c r="BC7985" s="29" t="s">
        <v>8982</v>
      </c>
    </row>
    <row r="7986" spans="1:55" ht="14.45" customHeight="1" outlineLevel="2" thickBot="1">
      <c r="A7986" s="25">
        <f t="shared" si="124"/>
        <v>7985</v>
      </c>
      <c r="D7986" s="41"/>
      <c r="E7986" s="33" t="s">
        <v>8983</v>
      </c>
      <c r="AZ7986" s="20"/>
      <c r="BC7986" s="29" t="s">
        <v>8984</v>
      </c>
    </row>
    <row r="7987" spans="1:55" ht="14.45" customHeight="1" outlineLevel="3" thickBot="1">
      <c r="A7987" s="25">
        <f t="shared" si="124"/>
        <v>7986</v>
      </c>
      <c r="D7987" s="41"/>
      <c r="E7987" s="41"/>
      <c r="F7987" s="34" t="s">
        <v>8985</v>
      </c>
      <c r="AZ7987" s="20"/>
      <c r="BC7987" s="29" t="s">
        <v>8986</v>
      </c>
    </row>
    <row r="7988" spans="1:55" ht="14.45" customHeight="1" outlineLevel="4" thickBot="1">
      <c r="A7988" s="25">
        <f t="shared" si="124"/>
        <v>7987</v>
      </c>
      <c r="D7988" s="41"/>
      <c r="E7988" s="41"/>
      <c r="G7988" s="19" t="s">
        <v>8987</v>
      </c>
      <c r="AZ7988" s="20"/>
    </row>
    <row r="7989" spans="1:55" ht="14.45" customHeight="1" outlineLevel="3" thickBot="1">
      <c r="A7989" s="25">
        <f t="shared" si="124"/>
        <v>7988</v>
      </c>
      <c r="D7989" s="41"/>
      <c r="E7989" s="41"/>
      <c r="F7989" s="34" t="s">
        <v>8988</v>
      </c>
      <c r="AZ7989" s="20"/>
      <c r="BC7989" s="29" t="s">
        <v>8989</v>
      </c>
    </row>
    <row r="7990" spans="1:55" ht="14.45" customHeight="1" outlineLevel="4" thickBot="1">
      <c r="A7990" s="25">
        <f t="shared" si="124"/>
        <v>7989</v>
      </c>
      <c r="D7990" s="41"/>
      <c r="E7990" s="41"/>
      <c r="F7990" s="80" t="s">
        <v>955</v>
      </c>
      <c r="G7990" s="35" t="s">
        <v>8990</v>
      </c>
      <c r="AZ7990" s="20"/>
    </row>
    <row r="7991" spans="1:55" ht="14.45" customHeight="1" outlineLevel="4" thickBot="1">
      <c r="A7991" s="25">
        <f t="shared" si="124"/>
        <v>7990</v>
      </c>
      <c r="D7991" s="41"/>
      <c r="E7991" s="41"/>
      <c r="H7991" s="19" t="s">
        <v>8991</v>
      </c>
      <c r="AZ7991" s="20"/>
    </row>
    <row r="7992" spans="1:55" ht="14.45" customHeight="1" outlineLevel="4" thickBot="1">
      <c r="A7992" s="25">
        <f t="shared" si="124"/>
        <v>7991</v>
      </c>
      <c r="D7992" s="41"/>
      <c r="E7992" s="41"/>
      <c r="H7992" s="19" t="s">
        <v>8992</v>
      </c>
      <c r="AZ7992" s="20"/>
    </row>
    <row r="7993" spans="1:55" ht="14.45" customHeight="1" outlineLevel="4" thickBot="1">
      <c r="A7993" s="25">
        <f t="shared" si="124"/>
        <v>7992</v>
      </c>
      <c r="D7993" s="41"/>
      <c r="E7993" s="41"/>
      <c r="H7993" s="19" t="s">
        <v>8993</v>
      </c>
      <c r="AZ7993" s="20"/>
    </row>
    <row r="7994" spans="1:55" ht="14.45" customHeight="1" outlineLevel="4" thickBot="1">
      <c r="A7994" s="25">
        <f t="shared" si="124"/>
        <v>7993</v>
      </c>
      <c r="D7994" s="41"/>
      <c r="E7994" s="41"/>
      <c r="H7994" s="43" t="s">
        <v>8994</v>
      </c>
      <c r="W7994" s="38"/>
      <c r="X7994" s="38"/>
      <c r="Y7994" s="38"/>
      <c r="Z7994" s="38"/>
      <c r="AZ7994" s="20"/>
    </row>
    <row r="7995" spans="1:55" ht="14.45" customHeight="1" outlineLevel="4" thickBot="1">
      <c r="A7995" s="25">
        <f t="shared" si="124"/>
        <v>7994</v>
      </c>
      <c r="D7995" s="41"/>
      <c r="E7995" s="41"/>
      <c r="H7995" s="43" t="s">
        <v>8995</v>
      </c>
      <c r="U7995" s="38"/>
      <c r="V7995" s="38"/>
      <c r="W7995" s="38"/>
      <c r="X7995" s="38"/>
      <c r="Y7995" s="38"/>
      <c r="Z7995" s="38"/>
      <c r="AA7995" s="38"/>
      <c r="AB7995" s="38"/>
      <c r="AZ7995" s="20"/>
    </row>
    <row r="7996" spans="1:55" ht="14.45" customHeight="1" outlineLevel="4" thickBot="1">
      <c r="A7996" s="25">
        <f t="shared" si="124"/>
        <v>7995</v>
      </c>
      <c r="D7996" s="41"/>
      <c r="E7996" s="41"/>
      <c r="G7996" s="35" t="s">
        <v>8996</v>
      </c>
      <c r="AZ7996" s="20"/>
    </row>
    <row r="7997" spans="1:55" ht="14.45" customHeight="1" outlineLevel="4" thickBot="1">
      <c r="A7997" s="25">
        <f t="shared" si="124"/>
        <v>7996</v>
      </c>
      <c r="D7997" s="41"/>
      <c r="E7997" s="41"/>
      <c r="H7997" s="19" t="s">
        <v>8997</v>
      </c>
      <c r="AZ7997" s="20"/>
    </row>
    <row r="7998" spans="1:55" ht="14.45" customHeight="1" outlineLevel="3" thickBot="1">
      <c r="A7998" s="25">
        <f t="shared" si="124"/>
        <v>7997</v>
      </c>
      <c r="D7998" s="41"/>
      <c r="E7998" s="41"/>
      <c r="F7998" s="34" t="s">
        <v>8998</v>
      </c>
      <c r="AZ7998" s="20"/>
      <c r="BC7998" s="29" t="s">
        <v>8999</v>
      </c>
    </row>
    <row r="7999" spans="1:55" ht="14.45" customHeight="1" outlineLevel="4" thickBot="1">
      <c r="A7999" s="25">
        <f t="shared" si="124"/>
        <v>7998</v>
      </c>
      <c r="D7999" s="41"/>
      <c r="E7999" s="41"/>
      <c r="G7999" s="35" t="s">
        <v>4675</v>
      </c>
      <c r="AZ7999" s="20"/>
    </row>
    <row r="8000" spans="1:55" ht="14.45" customHeight="1" outlineLevel="4" thickBot="1">
      <c r="A8000" s="25">
        <f t="shared" si="124"/>
        <v>7999</v>
      </c>
      <c r="D8000" s="41"/>
      <c r="E8000" s="41"/>
      <c r="H8000" s="19" t="s">
        <v>9000</v>
      </c>
      <c r="AZ8000" s="20"/>
      <c r="BC8000" s="60" t="s">
        <v>9001</v>
      </c>
    </row>
    <row r="8001" spans="1:99" ht="14.45" customHeight="1" outlineLevel="4" thickBot="1">
      <c r="A8001" s="25">
        <f t="shared" si="124"/>
        <v>8000</v>
      </c>
      <c r="D8001" s="41"/>
      <c r="E8001" s="41"/>
      <c r="H8001" s="19" t="s">
        <v>9002</v>
      </c>
      <c r="AZ8001" s="20"/>
      <c r="BC8001" s="22" t="s">
        <v>6261</v>
      </c>
    </row>
    <row r="8002" spans="1:99" ht="14.45" customHeight="1" outlineLevel="4" thickBot="1">
      <c r="A8002" s="25">
        <f t="shared" si="124"/>
        <v>8001</v>
      </c>
      <c r="D8002" s="41"/>
      <c r="E8002" s="41"/>
      <c r="G8002" s="35" t="s">
        <v>4680</v>
      </c>
      <c r="AZ8002" s="20"/>
    </row>
    <row r="8003" spans="1:99" ht="14.45" customHeight="1" outlineLevel="4" thickBot="1">
      <c r="A8003" s="25">
        <f t="shared" si="124"/>
        <v>8002</v>
      </c>
      <c r="D8003" s="41"/>
      <c r="E8003" s="41"/>
      <c r="H8003" s="39" t="s">
        <v>8913</v>
      </c>
      <c r="AZ8003" s="20"/>
      <c r="BC8003" s="64" t="s">
        <v>9003</v>
      </c>
      <c r="BD8003" s="65"/>
      <c r="BE8003" s="65"/>
      <c r="BF8003" s="65"/>
      <c r="BG8003" s="65"/>
      <c r="BH8003" s="65"/>
      <c r="BI8003" s="65"/>
      <c r="BJ8003" s="65"/>
      <c r="BK8003" s="65"/>
      <c r="BL8003" s="65"/>
      <c r="BM8003" s="65"/>
      <c r="BN8003" s="65"/>
      <c r="BO8003" s="65"/>
      <c r="BP8003" s="65"/>
      <c r="BQ8003" s="65"/>
      <c r="BR8003" s="65"/>
      <c r="BS8003" s="65"/>
      <c r="BT8003" s="65"/>
      <c r="BU8003" s="65"/>
      <c r="BV8003" s="65"/>
      <c r="BW8003" s="65"/>
      <c r="BX8003" s="65"/>
      <c r="BY8003" s="65"/>
      <c r="BZ8003" s="65"/>
      <c r="CA8003" s="65"/>
      <c r="CB8003" s="65"/>
      <c r="CC8003" s="65"/>
      <c r="CD8003" s="65"/>
      <c r="CE8003" s="65"/>
      <c r="CF8003" s="65"/>
      <c r="CG8003" s="65"/>
      <c r="CH8003" s="65"/>
      <c r="CI8003" s="65"/>
      <c r="CJ8003" s="65"/>
      <c r="CK8003" s="65"/>
      <c r="CL8003" s="65"/>
      <c r="CM8003" s="65"/>
      <c r="CN8003" s="65"/>
      <c r="CO8003" s="65"/>
      <c r="CP8003" s="65"/>
      <c r="CQ8003" s="65"/>
      <c r="CR8003" s="65"/>
      <c r="CS8003" s="65"/>
      <c r="CT8003" s="65"/>
      <c r="CU8003" s="66"/>
    </row>
    <row r="8004" spans="1:99" ht="14.45" customHeight="1" outlineLevel="4" thickBot="1">
      <c r="A8004" s="25">
        <f t="shared" si="124"/>
        <v>8003</v>
      </c>
      <c r="D8004" s="41"/>
      <c r="E8004" s="41"/>
      <c r="I8004" s="19" t="s">
        <v>9004</v>
      </c>
      <c r="AZ8004" s="20"/>
      <c r="BC8004" s="30"/>
      <c r="BD8004" s="67" t="s">
        <v>9005</v>
      </c>
      <c r="BE8004" s="30"/>
      <c r="BF8004" s="30"/>
      <c r="BG8004" s="30"/>
      <c r="BH8004" s="30"/>
      <c r="BI8004" s="30"/>
      <c r="BJ8004" s="30"/>
      <c r="BK8004" s="30"/>
      <c r="BL8004" s="30"/>
      <c r="BM8004" s="30"/>
      <c r="BN8004" s="30"/>
      <c r="BO8004" s="30"/>
      <c r="BP8004" s="30"/>
      <c r="BQ8004" s="30"/>
      <c r="BR8004" s="30"/>
      <c r="BS8004" s="30"/>
      <c r="BT8004" s="30"/>
      <c r="BU8004" s="30"/>
      <c r="BV8004" s="30"/>
      <c r="BW8004" s="30"/>
      <c r="BX8004" s="30"/>
      <c r="BY8004" s="30"/>
      <c r="BZ8004" s="30"/>
      <c r="CA8004" s="30"/>
      <c r="CB8004" s="30"/>
      <c r="CC8004" s="30"/>
      <c r="CD8004" s="30"/>
      <c r="CE8004" s="30"/>
      <c r="CF8004" s="30"/>
      <c r="CG8004" s="30"/>
      <c r="CH8004" s="30"/>
      <c r="CI8004" s="30"/>
      <c r="CJ8004" s="30"/>
      <c r="CK8004" s="30"/>
      <c r="CL8004" s="30"/>
      <c r="CM8004" s="30"/>
      <c r="CN8004" s="30"/>
      <c r="CO8004" s="30"/>
      <c r="CP8004" s="30"/>
      <c r="CQ8004" s="30"/>
      <c r="CR8004" s="30"/>
      <c r="CS8004" s="30"/>
      <c r="CT8004" s="30"/>
      <c r="CU8004" s="68"/>
    </row>
    <row r="8005" spans="1:99" ht="14.45" customHeight="1" outlineLevel="4" thickBot="1">
      <c r="A8005" s="25">
        <f t="shared" si="124"/>
        <v>8004</v>
      </c>
      <c r="D8005" s="41"/>
      <c r="E8005" s="41"/>
      <c r="I8005" s="19" t="s">
        <v>9006</v>
      </c>
      <c r="AZ8005" s="20"/>
      <c r="BC8005" s="30"/>
      <c r="BD8005" s="30" t="s">
        <v>9007</v>
      </c>
      <c r="BE8005" s="30"/>
      <c r="BF8005" s="30"/>
      <c r="BG8005" s="30"/>
      <c r="BH8005" s="30"/>
      <c r="BI8005" s="30"/>
      <c r="BJ8005" s="30"/>
      <c r="BK8005" s="30"/>
      <c r="BL8005" s="30"/>
      <c r="BM8005" s="30"/>
      <c r="BN8005" s="30"/>
      <c r="BO8005" s="30"/>
      <c r="BP8005" s="30"/>
      <c r="BQ8005" s="30"/>
      <c r="BR8005" s="30"/>
      <c r="BS8005" s="30"/>
      <c r="BT8005" s="30"/>
      <c r="BU8005" s="30"/>
      <c r="BV8005" s="30"/>
      <c r="BW8005" s="30"/>
      <c r="BX8005" s="30"/>
      <c r="BY8005" s="30"/>
      <c r="BZ8005" s="30"/>
      <c r="CA8005" s="30"/>
      <c r="CB8005" s="30"/>
      <c r="CC8005" s="30"/>
      <c r="CD8005" s="30"/>
      <c r="CE8005" s="30"/>
      <c r="CF8005" s="30"/>
      <c r="CG8005" s="30"/>
      <c r="CH8005" s="30"/>
      <c r="CI8005" s="30"/>
      <c r="CJ8005" s="30"/>
      <c r="CK8005" s="30"/>
      <c r="CL8005" s="30"/>
      <c r="CM8005" s="30"/>
      <c r="CN8005" s="30"/>
      <c r="CO8005" s="30"/>
      <c r="CP8005" s="30"/>
      <c r="CQ8005" s="30"/>
      <c r="CR8005" s="30"/>
      <c r="CS8005" s="30"/>
      <c r="CT8005" s="30"/>
      <c r="CU8005" s="68"/>
    </row>
    <row r="8006" spans="1:99" ht="14.45" customHeight="1" outlineLevel="4" thickBot="1">
      <c r="A8006" s="25">
        <f t="shared" si="124"/>
        <v>8005</v>
      </c>
      <c r="D8006" s="41"/>
      <c r="E8006" s="41"/>
      <c r="G8006" s="121" t="s">
        <v>4754</v>
      </c>
      <c r="H8006" s="39" t="s">
        <v>8919</v>
      </c>
      <c r="AZ8006" s="20"/>
      <c r="BC8006" s="30"/>
      <c r="BD8006" s="67" t="s">
        <v>9008</v>
      </c>
      <c r="BE8006" s="30"/>
      <c r="BF8006" s="30"/>
      <c r="BG8006" s="30"/>
      <c r="BH8006" s="30"/>
      <c r="BI8006" s="30"/>
      <c r="BJ8006" s="30"/>
      <c r="BK8006" s="30"/>
      <c r="BL8006" s="30"/>
      <c r="BM8006" s="30"/>
      <c r="BN8006" s="30"/>
      <c r="BO8006" s="30"/>
      <c r="BP8006" s="30"/>
      <c r="BQ8006" s="30"/>
      <c r="BR8006" s="30"/>
      <c r="BS8006" s="30"/>
      <c r="BT8006" s="30"/>
      <c r="BU8006" s="30"/>
      <c r="BV8006" s="30"/>
      <c r="BW8006" s="30"/>
      <c r="BX8006" s="30"/>
      <c r="BY8006" s="30"/>
      <c r="BZ8006" s="30"/>
      <c r="CA8006" s="30"/>
      <c r="CB8006" s="30"/>
      <c r="CC8006" s="30"/>
      <c r="CD8006" s="30"/>
      <c r="CE8006" s="30"/>
      <c r="CF8006" s="30"/>
      <c r="CG8006" s="30"/>
      <c r="CH8006" s="30"/>
      <c r="CI8006" s="30"/>
      <c r="CJ8006" s="30"/>
      <c r="CK8006" s="30"/>
      <c r="CL8006" s="30"/>
      <c r="CM8006" s="30"/>
      <c r="CN8006" s="30"/>
      <c r="CO8006" s="30"/>
      <c r="CP8006" s="30"/>
      <c r="CQ8006" s="30"/>
      <c r="CR8006" s="30"/>
      <c r="CS8006" s="30"/>
      <c r="CT8006" s="30"/>
      <c r="CU8006" s="68"/>
    </row>
    <row r="8007" spans="1:99" ht="14.45" customHeight="1" outlineLevel="4" thickBot="1">
      <c r="A8007" s="25">
        <f t="shared" si="124"/>
        <v>8006</v>
      </c>
      <c r="D8007" s="41"/>
      <c r="E8007" s="41"/>
      <c r="I8007" s="19" t="s">
        <v>9009</v>
      </c>
      <c r="AZ8007" s="20"/>
      <c r="BC8007" s="76"/>
      <c r="BD8007" s="76" t="s">
        <v>9010</v>
      </c>
      <c r="BE8007" s="76"/>
      <c r="BF8007" s="76"/>
      <c r="BG8007" s="76"/>
      <c r="BH8007" s="76"/>
      <c r="BI8007" s="76"/>
      <c r="BJ8007" s="76"/>
      <c r="BK8007" s="76"/>
      <c r="BL8007" s="76"/>
      <c r="BM8007" s="76"/>
      <c r="BN8007" s="76"/>
      <c r="BO8007" s="76"/>
      <c r="BP8007" s="76"/>
      <c r="BQ8007" s="76"/>
      <c r="BR8007" s="76"/>
      <c r="BS8007" s="76"/>
      <c r="BT8007" s="76"/>
      <c r="BU8007" s="76"/>
      <c r="BV8007" s="76"/>
      <c r="BW8007" s="76"/>
      <c r="BX8007" s="76"/>
      <c r="BY8007" s="76"/>
      <c r="BZ8007" s="76"/>
      <c r="CA8007" s="76"/>
      <c r="CB8007" s="76"/>
      <c r="CC8007" s="76"/>
      <c r="CD8007" s="76"/>
      <c r="CE8007" s="76"/>
      <c r="CF8007" s="76"/>
      <c r="CG8007" s="76"/>
      <c r="CH8007" s="76"/>
      <c r="CI8007" s="76"/>
      <c r="CJ8007" s="76"/>
      <c r="CK8007" s="76"/>
      <c r="CL8007" s="76"/>
      <c r="CM8007" s="76"/>
      <c r="CN8007" s="76"/>
      <c r="CO8007" s="76"/>
      <c r="CP8007" s="76"/>
      <c r="CQ8007" s="76"/>
      <c r="CR8007" s="76"/>
      <c r="CS8007" s="76"/>
      <c r="CT8007" s="76"/>
      <c r="CU8007" s="77"/>
    </row>
    <row r="8008" spans="1:99" ht="14.45" customHeight="1" outlineLevel="4" thickBot="1">
      <c r="A8008" s="25">
        <f t="shared" si="124"/>
        <v>8007</v>
      </c>
      <c r="D8008" s="41"/>
      <c r="E8008" s="41"/>
      <c r="I8008" s="19" t="s">
        <v>9011</v>
      </c>
      <c r="AZ8008" s="20"/>
      <c r="BC8008" s="22" t="s">
        <v>9012</v>
      </c>
    </row>
    <row r="8009" spans="1:99" ht="14.45" customHeight="1" outlineLevel="4" thickBot="1">
      <c r="A8009" s="25">
        <f t="shared" si="124"/>
        <v>8008</v>
      </c>
      <c r="D8009" s="41"/>
      <c r="E8009" s="41"/>
      <c r="G8009" s="35" t="s">
        <v>4686</v>
      </c>
      <c r="AZ8009" s="20"/>
      <c r="BC8009" s="72" t="s">
        <v>9013</v>
      </c>
      <c r="BD8009" s="72"/>
      <c r="BE8009" s="72"/>
      <c r="BF8009" s="72"/>
      <c r="BG8009" s="72"/>
      <c r="BH8009" s="72"/>
      <c r="BI8009" s="72"/>
      <c r="BJ8009" s="72"/>
      <c r="BK8009" s="72"/>
      <c r="BL8009" s="72"/>
      <c r="BM8009" s="72"/>
      <c r="BN8009" s="72"/>
      <c r="BO8009" s="72"/>
      <c r="BP8009" s="72"/>
      <c r="BQ8009" s="72"/>
      <c r="BR8009" s="72"/>
      <c r="BS8009" s="72"/>
      <c r="BT8009" s="72"/>
      <c r="BU8009" s="72"/>
      <c r="BV8009" s="72"/>
      <c r="BW8009" s="72"/>
      <c r="BX8009" s="72"/>
      <c r="BY8009" s="72"/>
      <c r="BZ8009" s="72"/>
      <c r="CA8009" s="72"/>
      <c r="CB8009" s="72"/>
      <c r="CC8009" s="72"/>
      <c r="CD8009" s="72"/>
      <c r="CE8009" s="72"/>
      <c r="CF8009" s="72"/>
      <c r="CG8009" s="72"/>
      <c r="CH8009" s="72"/>
      <c r="CI8009" s="72"/>
      <c r="CJ8009" s="72"/>
      <c r="CK8009" s="72"/>
      <c r="CL8009" s="72"/>
      <c r="CM8009" s="72"/>
      <c r="CN8009" s="72"/>
      <c r="CO8009" s="72"/>
      <c r="CP8009" s="72"/>
      <c r="CQ8009" s="72"/>
      <c r="CR8009" s="72"/>
      <c r="CS8009" s="72"/>
      <c r="CT8009" s="72"/>
      <c r="CU8009" s="87"/>
    </row>
    <row r="8010" spans="1:99" ht="14.45" customHeight="1" outlineLevel="4" thickBot="1">
      <c r="A8010" s="25">
        <f t="shared" si="124"/>
        <v>8009</v>
      </c>
      <c r="D8010" s="41"/>
      <c r="E8010" s="41"/>
      <c r="H8010" s="19" t="s">
        <v>9014</v>
      </c>
      <c r="AZ8010" s="20"/>
    </row>
    <row r="8011" spans="1:99" ht="14.45" customHeight="1" outlineLevel="4" thickBot="1">
      <c r="A8011" s="25">
        <f t="shared" si="124"/>
        <v>8010</v>
      </c>
      <c r="D8011" s="41"/>
      <c r="E8011" s="41"/>
      <c r="H8011" s="19" t="s">
        <v>9015</v>
      </c>
      <c r="AZ8011" s="20"/>
      <c r="BC8011" s="47" t="s">
        <v>9016</v>
      </c>
    </row>
    <row r="8012" spans="1:99" ht="14.45" customHeight="1" outlineLevel="4" thickBot="1">
      <c r="A8012" s="25">
        <f t="shared" ref="A8012:A8075" si="125">ROW()-1</f>
        <v>8011</v>
      </c>
      <c r="D8012" s="41"/>
      <c r="E8012" s="41"/>
      <c r="G8012" s="35" t="s">
        <v>4692</v>
      </c>
      <c r="AZ8012" s="20"/>
    </row>
    <row r="8013" spans="1:99" ht="14.45" customHeight="1" outlineLevel="4" thickBot="1">
      <c r="A8013" s="25">
        <f t="shared" si="125"/>
        <v>8012</v>
      </c>
      <c r="D8013" s="41"/>
      <c r="E8013" s="41"/>
      <c r="H8013" s="19" t="s">
        <v>9017</v>
      </c>
      <c r="AI8013" s="38"/>
      <c r="AJ8013" s="38"/>
      <c r="AK8013" s="38"/>
      <c r="AL8013" s="38"/>
      <c r="AM8013" s="38"/>
      <c r="AZ8013" s="20"/>
    </row>
    <row r="8014" spans="1:99" ht="14.45" customHeight="1" outlineLevel="3" thickBot="1">
      <c r="A8014" s="25">
        <f t="shared" si="125"/>
        <v>8013</v>
      </c>
      <c r="D8014" s="41"/>
      <c r="E8014" s="41"/>
      <c r="AZ8014" s="20"/>
    </row>
    <row r="8015" spans="1:99" ht="14.45" customHeight="1" outlineLevel="2" thickBot="1">
      <c r="A8015" s="25">
        <f t="shared" si="125"/>
        <v>8014</v>
      </c>
      <c r="D8015" s="41"/>
      <c r="E8015" s="33" t="s">
        <v>9018</v>
      </c>
      <c r="AZ8015" s="20"/>
      <c r="BC8015" s="29" t="s">
        <v>9019</v>
      </c>
    </row>
    <row r="8016" spans="1:99" ht="14.45" customHeight="1" outlineLevel="3" thickBot="1">
      <c r="A8016" s="25">
        <f t="shared" si="125"/>
        <v>8015</v>
      </c>
      <c r="D8016" s="41"/>
      <c r="E8016" s="41"/>
      <c r="F8016" s="34" t="s">
        <v>9020</v>
      </c>
      <c r="AZ8016" s="20"/>
      <c r="BC8016" s="29" t="s">
        <v>9021</v>
      </c>
    </row>
    <row r="8017" spans="1:55" ht="14.45" customHeight="1" outlineLevel="4" thickBot="1">
      <c r="A8017" s="25">
        <f t="shared" si="125"/>
        <v>8016</v>
      </c>
      <c r="D8017" s="41"/>
      <c r="E8017" s="41"/>
      <c r="G8017" s="19" t="s">
        <v>9022</v>
      </c>
      <c r="AZ8017" s="20"/>
    </row>
    <row r="8018" spans="1:55" ht="14.45" customHeight="1" outlineLevel="3" thickBot="1">
      <c r="A8018" s="25">
        <f t="shared" si="125"/>
        <v>8017</v>
      </c>
      <c r="D8018" s="41"/>
      <c r="E8018" s="41"/>
      <c r="F8018" s="34" t="s">
        <v>9023</v>
      </c>
      <c r="AZ8018" s="20"/>
      <c r="BC8018" s="29" t="s">
        <v>9024</v>
      </c>
    </row>
    <row r="8019" spans="1:55" ht="14.45" customHeight="1" outlineLevel="4" thickBot="1">
      <c r="A8019" s="25">
        <f t="shared" si="125"/>
        <v>8018</v>
      </c>
      <c r="D8019" s="41"/>
      <c r="E8019" s="41"/>
      <c r="G8019" s="19" t="s">
        <v>9025</v>
      </c>
      <c r="AZ8019" s="20"/>
      <c r="BC8019" s="60" t="s">
        <v>9026</v>
      </c>
    </row>
    <row r="8020" spans="1:55" ht="14.45" customHeight="1" outlineLevel="4" thickBot="1">
      <c r="A8020" s="25">
        <f t="shared" si="125"/>
        <v>8019</v>
      </c>
      <c r="D8020" s="41"/>
      <c r="E8020" s="41"/>
      <c r="G8020" s="19" t="s">
        <v>9027</v>
      </c>
      <c r="AZ8020" s="20"/>
      <c r="BC8020" s="22" t="s">
        <v>9028</v>
      </c>
    </row>
    <row r="8021" spans="1:55" ht="14.45" customHeight="1" outlineLevel="4" thickBot="1">
      <c r="A8021" s="25">
        <f t="shared" si="125"/>
        <v>8020</v>
      </c>
      <c r="D8021" s="41"/>
      <c r="E8021" s="41"/>
      <c r="G8021" s="19" t="s">
        <v>9029</v>
      </c>
      <c r="AQ8021" s="38"/>
      <c r="AR8021" s="38"/>
      <c r="AS8021" s="38"/>
      <c r="AT8021" s="38"/>
      <c r="AU8021" s="38"/>
      <c r="AV8021" s="38"/>
      <c r="AW8021" s="38"/>
      <c r="AZ8021" s="20"/>
    </row>
    <row r="8022" spans="1:55" ht="14.45" customHeight="1" outlineLevel="4" thickBot="1">
      <c r="A8022" s="25">
        <f t="shared" si="125"/>
        <v>8021</v>
      </c>
      <c r="D8022" s="41"/>
      <c r="E8022" s="41"/>
      <c r="G8022" s="19" t="s">
        <v>9030</v>
      </c>
      <c r="H8022" s="38"/>
      <c r="I8022" s="38"/>
      <c r="J8022" s="38"/>
      <c r="K8022" s="38"/>
      <c r="L8022" s="38"/>
      <c r="M8022" s="38"/>
      <c r="N8022" s="38"/>
      <c r="O8022" s="38"/>
      <c r="P8022" s="38"/>
      <c r="Q8022" s="38"/>
      <c r="R8022" s="38"/>
      <c r="AZ8022" s="20"/>
      <c r="BC8022" s="47" t="s">
        <v>9031</v>
      </c>
    </row>
    <row r="8023" spans="1:55" ht="14.45" customHeight="1" outlineLevel="3" thickBot="1">
      <c r="A8023" s="25">
        <f t="shared" si="125"/>
        <v>8022</v>
      </c>
      <c r="D8023" s="41"/>
      <c r="E8023" s="41"/>
      <c r="AZ8023" s="20"/>
      <c r="BC8023" s="47"/>
    </row>
    <row r="8024" spans="1:55" ht="14.45" customHeight="1" outlineLevel="2" thickBot="1">
      <c r="A8024" s="25">
        <f t="shared" si="125"/>
        <v>8023</v>
      </c>
      <c r="D8024" s="41"/>
      <c r="E8024" s="33" t="s">
        <v>9032</v>
      </c>
      <c r="AZ8024" s="20"/>
      <c r="BC8024" s="29" t="s">
        <v>9033</v>
      </c>
    </row>
    <row r="8025" spans="1:55" ht="14.45" customHeight="1" outlineLevel="4" thickBot="1">
      <c r="A8025" s="25">
        <f t="shared" si="125"/>
        <v>8024</v>
      </c>
      <c r="D8025" s="41"/>
      <c r="F8025" s="19" t="s">
        <v>9034</v>
      </c>
      <c r="AZ8025" s="20"/>
    </row>
    <row r="8026" spans="1:55" ht="14.45" customHeight="1" outlineLevel="3" thickBot="1">
      <c r="A8026" s="25">
        <f t="shared" si="125"/>
        <v>8025</v>
      </c>
      <c r="D8026" s="41"/>
      <c r="AZ8026" s="20"/>
    </row>
    <row r="8027" spans="1:55" ht="14.45" customHeight="1" outlineLevel="2" thickBot="1">
      <c r="A8027" s="25">
        <f t="shared" si="125"/>
        <v>8026</v>
      </c>
      <c r="D8027" s="41"/>
      <c r="AZ8027" s="20"/>
    </row>
    <row r="8028" spans="1:55" ht="14.45" customHeight="1" outlineLevel="1" thickBot="1">
      <c r="A8028" s="25">
        <f t="shared" si="125"/>
        <v>8027</v>
      </c>
      <c r="D8028" s="31" t="s">
        <v>9035</v>
      </c>
      <c r="E8028" s="32"/>
      <c r="AZ8028" s="20"/>
      <c r="BC8028" s="29" t="s">
        <v>9036</v>
      </c>
    </row>
    <row r="8029" spans="1:55" ht="14.45" customHeight="1" outlineLevel="2" thickBot="1">
      <c r="A8029" s="25">
        <f t="shared" si="125"/>
        <v>8028</v>
      </c>
      <c r="D8029" s="41"/>
      <c r="E8029" s="33" t="s">
        <v>7706</v>
      </c>
      <c r="AZ8029" s="20"/>
      <c r="BC8029" s="29" t="s">
        <v>9037</v>
      </c>
    </row>
    <row r="8030" spans="1:55" ht="14.45" customHeight="1" outlineLevel="4" thickBot="1">
      <c r="A8030" s="25">
        <f t="shared" si="125"/>
        <v>8029</v>
      </c>
      <c r="D8030" s="41"/>
      <c r="E8030" s="41"/>
      <c r="F8030" s="19" t="s">
        <v>9038</v>
      </c>
      <c r="AZ8030" s="20"/>
    </row>
    <row r="8031" spans="1:55" ht="14.45" customHeight="1" outlineLevel="4" thickBot="1">
      <c r="A8031" s="25">
        <f t="shared" si="125"/>
        <v>8030</v>
      </c>
      <c r="D8031" s="41"/>
      <c r="E8031" s="41"/>
      <c r="F8031" s="19" t="s">
        <v>9039</v>
      </c>
      <c r="AZ8031" s="20"/>
    </row>
    <row r="8032" spans="1:55" ht="14.45" customHeight="1" outlineLevel="3" thickBot="1">
      <c r="A8032" s="25">
        <f t="shared" si="125"/>
        <v>8031</v>
      </c>
      <c r="D8032" s="41"/>
      <c r="E8032" s="41"/>
      <c r="AZ8032" s="20"/>
    </row>
    <row r="8033" spans="1:65" ht="14.45" customHeight="1" outlineLevel="2" thickBot="1">
      <c r="A8033" s="25">
        <f t="shared" si="125"/>
        <v>8032</v>
      </c>
      <c r="D8033" s="41"/>
      <c r="E8033" s="33" t="s">
        <v>9040</v>
      </c>
      <c r="AZ8033" s="20"/>
      <c r="BC8033" s="29" t="s">
        <v>9041</v>
      </c>
    </row>
    <row r="8034" spans="1:65" ht="14.45" customHeight="1" outlineLevel="3" thickBot="1">
      <c r="A8034" s="25">
        <f t="shared" si="125"/>
        <v>8033</v>
      </c>
      <c r="D8034" s="41"/>
      <c r="E8034" s="41"/>
      <c r="F8034" s="34" t="s">
        <v>9042</v>
      </c>
      <c r="AZ8034" s="20"/>
      <c r="BC8034" s="29" t="s">
        <v>9043</v>
      </c>
    </row>
    <row r="8035" spans="1:65" ht="14.45" customHeight="1" outlineLevel="4" thickBot="1">
      <c r="A8035" s="25">
        <f t="shared" si="125"/>
        <v>8034</v>
      </c>
      <c r="D8035" s="41"/>
      <c r="E8035" s="41"/>
      <c r="G8035" s="19" t="s">
        <v>9044</v>
      </c>
      <c r="AZ8035" s="20"/>
    </row>
    <row r="8036" spans="1:65" ht="14.45" customHeight="1" outlineLevel="4" thickBot="1">
      <c r="A8036" s="25">
        <f t="shared" si="125"/>
        <v>8035</v>
      </c>
      <c r="D8036" s="41"/>
      <c r="E8036" s="41"/>
      <c r="G8036" s="19" t="s">
        <v>9045</v>
      </c>
      <c r="AZ8036" s="20"/>
      <c r="BC8036" s="47" t="s">
        <v>9046</v>
      </c>
    </row>
    <row r="8037" spans="1:65" ht="14.45" customHeight="1" outlineLevel="3" thickBot="1">
      <c r="A8037" s="25">
        <f t="shared" si="125"/>
        <v>8036</v>
      </c>
      <c r="D8037" s="41"/>
      <c r="E8037" s="41"/>
      <c r="F8037" s="34" t="s">
        <v>9047</v>
      </c>
      <c r="AZ8037" s="20"/>
      <c r="BC8037" s="29" t="s">
        <v>9048</v>
      </c>
    </row>
    <row r="8038" spans="1:65" ht="14.45" customHeight="1" outlineLevel="4" thickBot="1">
      <c r="A8038" s="25">
        <f t="shared" si="125"/>
        <v>8037</v>
      </c>
      <c r="D8038" s="41"/>
      <c r="E8038" s="41"/>
      <c r="G8038" s="35" t="s">
        <v>9049</v>
      </c>
      <c r="AZ8038" s="20"/>
      <c r="BC8038" s="70"/>
      <c r="BD8038" s="70"/>
      <c r="BE8038" s="70"/>
      <c r="BF8038" s="70"/>
      <c r="BG8038" s="70"/>
      <c r="BH8038" s="70"/>
      <c r="BI8038" s="70"/>
      <c r="BJ8038" s="70"/>
      <c r="BK8038" s="70"/>
      <c r="BL8038" s="70"/>
    </row>
    <row r="8039" spans="1:65" ht="14.45" customHeight="1" outlineLevel="4" thickBot="1">
      <c r="A8039" s="25">
        <f t="shared" si="125"/>
        <v>8038</v>
      </c>
      <c r="D8039" s="41"/>
      <c r="E8039" s="41"/>
      <c r="H8039" s="19" t="s">
        <v>9050</v>
      </c>
      <c r="AZ8039" s="20"/>
      <c r="BB8039" s="52"/>
      <c r="BC8039" s="734"/>
      <c r="BD8039" s="735"/>
      <c r="BE8039" s="735"/>
      <c r="BF8039" s="735"/>
      <c r="BG8039" s="736"/>
      <c r="BH8039" s="740" t="s">
        <v>9051</v>
      </c>
      <c r="BI8039" s="741"/>
      <c r="BJ8039" s="741"/>
      <c r="BK8039" s="742"/>
      <c r="BL8039" s="214"/>
      <c r="BM8039" s="21"/>
    </row>
    <row r="8040" spans="1:65" ht="14.45" customHeight="1" outlineLevel="4" thickBot="1">
      <c r="A8040" s="25">
        <f t="shared" si="125"/>
        <v>8039</v>
      </c>
      <c r="D8040" s="41"/>
      <c r="E8040" s="41"/>
      <c r="H8040" s="19" t="s">
        <v>9052</v>
      </c>
      <c r="AZ8040" s="20"/>
      <c r="BB8040" s="52"/>
      <c r="BC8040" s="737"/>
      <c r="BD8040" s="738"/>
      <c r="BE8040" s="738"/>
      <c r="BF8040" s="738"/>
      <c r="BG8040" s="739"/>
      <c r="BH8040" s="743" t="s">
        <v>9053</v>
      </c>
      <c r="BI8040" s="744"/>
      <c r="BJ8040" s="743" t="s">
        <v>9054</v>
      </c>
      <c r="BK8040" s="745"/>
      <c r="BL8040" s="215"/>
      <c r="BM8040" s="21"/>
    </row>
    <row r="8041" spans="1:65" ht="14.45" customHeight="1" outlineLevel="4" thickBot="1">
      <c r="A8041" s="25">
        <f t="shared" si="125"/>
        <v>8040</v>
      </c>
      <c r="D8041" s="41"/>
      <c r="E8041" s="41"/>
      <c r="G8041" s="35" t="s">
        <v>9055</v>
      </c>
      <c r="AZ8041" s="20"/>
      <c r="BB8041" s="52"/>
      <c r="BC8041" s="746" t="s">
        <v>9056</v>
      </c>
      <c r="BD8041" s="747"/>
      <c r="BE8041" s="747"/>
      <c r="BF8041" s="747"/>
      <c r="BG8041" s="748"/>
      <c r="BH8041" s="749" t="s">
        <v>4208</v>
      </c>
      <c r="BI8041" s="750"/>
      <c r="BJ8041" s="749" t="s">
        <v>4207</v>
      </c>
      <c r="BK8041" s="751"/>
      <c r="BL8041" s="215"/>
      <c r="BM8041" s="21"/>
    </row>
    <row r="8042" spans="1:65" ht="14.45" customHeight="1" outlineLevel="4" thickBot="1">
      <c r="A8042" s="25">
        <f t="shared" si="125"/>
        <v>8041</v>
      </c>
      <c r="D8042" s="41"/>
      <c r="E8042" s="41"/>
      <c r="H8042" s="19" t="s">
        <v>9057</v>
      </c>
      <c r="AZ8042" s="20"/>
      <c r="BB8042" s="52"/>
      <c r="BC8042" s="728" t="s">
        <v>9058</v>
      </c>
      <c r="BD8042" s="729"/>
      <c r="BE8042" s="729"/>
      <c r="BF8042" s="729"/>
      <c r="BG8042" s="730"/>
      <c r="BH8042" s="731" t="s">
        <v>4207</v>
      </c>
      <c r="BI8042" s="732"/>
      <c r="BJ8042" s="731" t="s">
        <v>4208</v>
      </c>
      <c r="BK8042" s="733"/>
      <c r="BL8042" s="215"/>
      <c r="BM8042" s="21"/>
    </row>
    <row r="8043" spans="1:65" ht="14.45" customHeight="1" outlineLevel="4" thickBot="1">
      <c r="A8043" s="25">
        <f t="shared" si="125"/>
        <v>8042</v>
      </c>
      <c r="D8043" s="41"/>
      <c r="E8043" s="41"/>
      <c r="H8043" s="19" t="s">
        <v>9059</v>
      </c>
      <c r="AZ8043" s="20"/>
      <c r="BC8043" s="72"/>
      <c r="BD8043" s="72"/>
      <c r="BE8043" s="72"/>
      <c r="BF8043" s="72"/>
      <c r="BG8043" s="72"/>
      <c r="BH8043" s="72"/>
      <c r="BI8043" s="72"/>
      <c r="BJ8043" s="72"/>
      <c r="BK8043" s="72"/>
      <c r="BL8043" s="72"/>
    </row>
    <row r="8044" spans="1:65" ht="14.45" customHeight="1" outlineLevel="4" thickBot="1">
      <c r="A8044" s="25">
        <f t="shared" si="125"/>
        <v>8043</v>
      </c>
      <c r="D8044" s="41"/>
      <c r="E8044" s="41"/>
      <c r="H8044" s="19" t="s">
        <v>9060</v>
      </c>
      <c r="AZ8044" s="20"/>
    </row>
    <row r="8045" spans="1:65" ht="14.45" customHeight="1" outlineLevel="3" thickBot="1">
      <c r="A8045" s="25">
        <f t="shared" si="125"/>
        <v>8044</v>
      </c>
      <c r="D8045" s="41"/>
      <c r="E8045" s="41"/>
      <c r="AZ8045" s="20"/>
    </row>
    <row r="8046" spans="1:65" ht="14.45" customHeight="1" outlineLevel="2" thickBot="1">
      <c r="A8046" s="25">
        <f t="shared" si="125"/>
        <v>8045</v>
      </c>
      <c r="D8046" s="163" t="s">
        <v>955</v>
      </c>
      <c r="E8046" s="33" t="s">
        <v>9061</v>
      </c>
      <c r="AZ8046" s="20"/>
      <c r="BC8046" s="29" t="s">
        <v>9062</v>
      </c>
    </row>
    <row r="8047" spans="1:65" ht="14.45" customHeight="1" outlineLevel="4" thickBot="1">
      <c r="A8047" s="25">
        <f t="shared" si="125"/>
        <v>8046</v>
      </c>
      <c r="D8047" s="41"/>
      <c r="E8047" s="41"/>
      <c r="F8047" s="19" t="s">
        <v>9063</v>
      </c>
      <c r="AZ8047" s="20"/>
    </row>
    <row r="8048" spans="1:65" ht="14.45" customHeight="1" outlineLevel="4" thickBot="1">
      <c r="A8048" s="25">
        <f t="shared" si="125"/>
        <v>8047</v>
      </c>
      <c r="D8048" s="41"/>
      <c r="E8048" s="41"/>
      <c r="F8048" s="19" t="s">
        <v>9064</v>
      </c>
      <c r="AZ8048" s="20"/>
    </row>
    <row r="8049" spans="1:55" ht="14.45" customHeight="1" outlineLevel="4" thickBot="1">
      <c r="A8049" s="25">
        <f t="shared" si="125"/>
        <v>8048</v>
      </c>
      <c r="D8049" s="41"/>
      <c r="E8049" s="41"/>
      <c r="F8049" s="19" t="s">
        <v>9065</v>
      </c>
      <c r="AZ8049" s="20"/>
    </row>
    <row r="8050" spans="1:55" ht="14.45" customHeight="1" outlineLevel="4" thickBot="1">
      <c r="A8050" s="25">
        <f t="shared" si="125"/>
        <v>8049</v>
      </c>
      <c r="D8050" s="41"/>
      <c r="E8050" s="41"/>
      <c r="F8050" s="19" t="s">
        <v>9066</v>
      </c>
      <c r="AZ8050" s="20"/>
    </row>
    <row r="8051" spans="1:55" ht="14.45" customHeight="1" outlineLevel="3" thickBot="1">
      <c r="A8051" s="25">
        <f t="shared" si="125"/>
        <v>8050</v>
      </c>
      <c r="D8051" s="41"/>
      <c r="E8051" s="41"/>
      <c r="AZ8051" s="20"/>
    </row>
    <row r="8052" spans="1:55" ht="14.45" customHeight="1" outlineLevel="2" thickBot="1">
      <c r="A8052" s="25">
        <f t="shared" si="125"/>
        <v>8051</v>
      </c>
      <c r="D8052" s="163" t="s">
        <v>955</v>
      </c>
      <c r="E8052" s="33" t="s">
        <v>9067</v>
      </c>
      <c r="AZ8052" s="20"/>
      <c r="BC8052" s="29" t="s">
        <v>9068</v>
      </c>
    </row>
    <row r="8053" spans="1:55" ht="14.45" customHeight="1" outlineLevel="3" thickBot="1">
      <c r="A8053" s="25">
        <f t="shared" si="125"/>
        <v>8052</v>
      </c>
      <c r="D8053" s="41"/>
      <c r="F8053" s="34" t="s">
        <v>7737</v>
      </c>
      <c r="AZ8053" s="20"/>
      <c r="BC8053" s="29" t="s">
        <v>9069</v>
      </c>
    </row>
    <row r="8054" spans="1:55" ht="14.45" customHeight="1" outlineLevel="4" thickBot="1">
      <c r="A8054" s="25">
        <f t="shared" si="125"/>
        <v>8053</v>
      </c>
      <c r="D8054" s="41"/>
      <c r="G8054" s="19" t="s">
        <v>9070</v>
      </c>
      <c r="AZ8054" s="20"/>
    </row>
    <row r="8055" spans="1:55" ht="14.45" customHeight="1" outlineLevel="4" thickBot="1">
      <c r="A8055" s="25">
        <f t="shared" si="125"/>
        <v>8054</v>
      </c>
      <c r="D8055" s="41"/>
      <c r="G8055" s="19" t="s">
        <v>9071</v>
      </c>
      <c r="AZ8055" s="20"/>
      <c r="BC8055" s="60" t="s">
        <v>9072</v>
      </c>
    </row>
    <row r="8056" spans="1:55" ht="14.45" customHeight="1" outlineLevel="3" thickBot="1">
      <c r="A8056" s="25">
        <f t="shared" si="125"/>
        <v>8055</v>
      </c>
      <c r="D8056" s="41"/>
      <c r="F8056" s="34" t="s">
        <v>9073</v>
      </c>
      <c r="AZ8056" s="20"/>
      <c r="BC8056" s="29" t="s">
        <v>9074</v>
      </c>
    </row>
    <row r="8057" spans="1:55" ht="14.45" customHeight="1" outlineLevel="4" thickBot="1">
      <c r="A8057" s="25">
        <f t="shared" si="125"/>
        <v>8056</v>
      </c>
      <c r="D8057" s="41"/>
      <c r="G8057" s="35" t="s">
        <v>6736</v>
      </c>
      <c r="AZ8057" s="20"/>
    </row>
    <row r="8058" spans="1:55" ht="14.45" customHeight="1" outlineLevel="4" thickBot="1">
      <c r="A8058" s="25">
        <f t="shared" si="125"/>
        <v>8057</v>
      </c>
      <c r="D8058" s="41"/>
      <c r="H8058" s="39" t="s">
        <v>9075</v>
      </c>
      <c r="AZ8058" s="20"/>
    </row>
    <row r="8059" spans="1:55" ht="14.45" customHeight="1" outlineLevel="4" thickBot="1">
      <c r="A8059" s="25">
        <f t="shared" si="125"/>
        <v>8058</v>
      </c>
      <c r="D8059" s="41"/>
      <c r="I8059" s="19" t="s">
        <v>9076</v>
      </c>
      <c r="AZ8059" s="20"/>
    </row>
    <row r="8060" spans="1:55" ht="14.45" customHeight="1" outlineLevel="4" thickBot="1">
      <c r="A8060" s="25">
        <f t="shared" si="125"/>
        <v>8059</v>
      </c>
      <c r="D8060" s="41"/>
      <c r="G8060" s="121" t="s">
        <v>4754</v>
      </c>
      <c r="H8060" s="39" t="s">
        <v>9077</v>
      </c>
      <c r="AZ8060" s="20"/>
      <c r="BC8060" s="22" t="s">
        <v>5458</v>
      </c>
    </row>
    <row r="8061" spans="1:55" ht="14.45" customHeight="1" outlineLevel="4" thickBot="1">
      <c r="A8061" s="25">
        <f t="shared" si="125"/>
        <v>8060</v>
      </c>
      <c r="D8061" s="41"/>
      <c r="I8061" s="19" t="s">
        <v>9078</v>
      </c>
      <c r="AZ8061" s="20"/>
    </row>
    <row r="8062" spans="1:55" ht="14.45" customHeight="1" outlineLevel="4" thickBot="1">
      <c r="A8062" s="25">
        <f t="shared" si="125"/>
        <v>8061</v>
      </c>
      <c r="D8062" s="41"/>
      <c r="H8062" s="39" t="s">
        <v>9079</v>
      </c>
      <c r="AZ8062" s="20"/>
    </row>
    <row r="8063" spans="1:55" ht="14.45" customHeight="1" outlineLevel="4" thickBot="1">
      <c r="A8063" s="25">
        <f t="shared" si="125"/>
        <v>8062</v>
      </c>
      <c r="D8063" s="41"/>
      <c r="I8063" s="19" t="s">
        <v>9080</v>
      </c>
      <c r="AZ8063" s="20"/>
    </row>
    <row r="8064" spans="1:55" ht="14.45" customHeight="1" outlineLevel="4" thickBot="1">
      <c r="A8064" s="25">
        <f t="shared" si="125"/>
        <v>8063</v>
      </c>
      <c r="D8064" s="41"/>
      <c r="G8064" s="35" t="s">
        <v>8230</v>
      </c>
      <c r="AZ8064" s="20"/>
      <c r="BC8064" s="22" t="s">
        <v>9081</v>
      </c>
    </row>
    <row r="8065" spans="1:55" ht="14.45" customHeight="1" outlineLevel="4" thickBot="1">
      <c r="A8065" s="25">
        <f t="shared" si="125"/>
        <v>8064</v>
      </c>
      <c r="D8065" s="41"/>
      <c r="H8065" s="19" t="s">
        <v>9082</v>
      </c>
      <c r="AZ8065" s="20"/>
      <c r="BC8065" s="47" t="s">
        <v>10810</v>
      </c>
    </row>
    <row r="8066" spans="1:55" ht="14.45" customHeight="1" outlineLevel="4" thickBot="1">
      <c r="A8066" s="25">
        <f t="shared" si="125"/>
        <v>8065</v>
      </c>
      <c r="D8066" s="41"/>
      <c r="G8066" s="35" t="s">
        <v>8232</v>
      </c>
      <c r="AZ8066" s="20"/>
    </row>
    <row r="8067" spans="1:55" ht="14.45" customHeight="1" outlineLevel="4" thickBot="1">
      <c r="A8067" s="25">
        <f t="shared" si="125"/>
        <v>8066</v>
      </c>
      <c r="D8067" s="41"/>
      <c r="H8067" s="19" t="s">
        <v>9083</v>
      </c>
      <c r="AZ8067" s="20"/>
    </row>
    <row r="8068" spans="1:55" ht="14.45" customHeight="1" outlineLevel="4" thickBot="1">
      <c r="A8068" s="25">
        <f t="shared" si="125"/>
        <v>8067</v>
      </c>
      <c r="D8068" s="41"/>
      <c r="H8068" s="19" t="s">
        <v>9084</v>
      </c>
      <c r="J8068" s="38"/>
      <c r="K8068" s="38"/>
      <c r="L8068" s="38"/>
      <c r="M8068" s="38"/>
      <c r="N8068" s="38"/>
      <c r="O8068" s="38"/>
      <c r="P8068" s="38"/>
      <c r="Q8068" s="38"/>
      <c r="R8068" s="38"/>
      <c r="S8068" s="38"/>
      <c r="T8068" s="38"/>
      <c r="U8068" s="38"/>
      <c r="V8068" s="38"/>
      <c r="W8068" s="38"/>
      <c r="X8068" s="38"/>
      <c r="Y8068" s="38"/>
      <c r="Z8068" s="38"/>
      <c r="AA8068" s="38"/>
      <c r="AB8068" s="38"/>
      <c r="AZ8068" s="20"/>
    </row>
    <row r="8069" spans="1:55" ht="14.45" customHeight="1" outlineLevel="3" thickBot="1">
      <c r="A8069" s="25">
        <f t="shared" si="125"/>
        <v>8068</v>
      </c>
      <c r="D8069" s="41"/>
      <c r="AZ8069" s="20"/>
    </row>
    <row r="8070" spans="1:55" ht="14.45" customHeight="1" outlineLevel="2" thickBot="1">
      <c r="A8070" s="25">
        <f t="shared" si="125"/>
        <v>8069</v>
      </c>
      <c r="D8070" s="41"/>
      <c r="AZ8070" s="20"/>
    </row>
    <row r="8071" spans="1:55" ht="14.45" customHeight="1" outlineLevel="1" thickBot="1">
      <c r="A8071" s="25">
        <f t="shared" si="125"/>
        <v>8070</v>
      </c>
      <c r="D8071" s="31" t="s">
        <v>11</v>
      </c>
      <c r="E8071" s="32"/>
      <c r="AZ8071" s="20"/>
      <c r="BC8071" s="29" t="s">
        <v>9085</v>
      </c>
    </row>
    <row r="8072" spans="1:55" ht="14.45" customHeight="1" outlineLevel="2" thickBot="1">
      <c r="A8072" s="25">
        <f t="shared" si="125"/>
        <v>8071</v>
      </c>
      <c r="D8072" s="41"/>
      <c r="E8072" s="33" t="s">
        <v>9086</v>
      </c>
      <c r="AZ8072" s="20"/>
      <c r="BC8072" s="29" t="s">
        <v>9087</v>
      </c>
    </row>
    <row r="8073" spans="1:55" ht="14.45" customHeight="1" outlineLevel="4" thickBot="1">
      <c r="A8073" s="25">
        <f t="shared" si="125"/>
        <v>8072</v>
      </c>
      <c r="D8073" s="41"/>
      <c r="E8073" s="41"/>
      <c r="F8073" s="19" t="s">
        <v>9088</v>
      </c>
      <c r="AZ8073" s="20"/>
    </row>
    <row r="8074" spans="1:55" ht="14.45" customHeight="1" outlineLevel="4" thickBot="1">
      <c r="A8074" s="25">
        <f t="shared" si="125"/>
        <v>8073</v>
      </c>
      <c r="D8074" s="41"/>
      <c r="E8074" s="41"/>
      <c r="F8074" s="19" t="s">
        <v>9089</v>
      </c>
      <c r="AZ8074" s="20"/>
    </row>
    <row r="8075" spans="1:55" ht="14.45" customHeight="1" outlineLevel="3" thickBot="1">
      <c r="A8075" s="25">
        <f t="shared" si="125"/>
        <v>8074</v>
      </c>
      <c r="D8075" s="41"/>
      <c r="E8075" s="41"/>
      <c r="AZ8075" s="20"/>
    </row>
    <row r="8076" spans="1:55" ht="14.45" customHeight="1" outlineLevel="2" thickBot="1">
      <c r="A8076" s="25">
        <f t="shared" ref="A8076:A8139" si="126">ROW()-1</f>
        <v>8075</v>
      </c>
      <c r="D8076" s="41"/>
      <c r="E8076" s="33" t="s">
        <v>9090</v>
      </c>
      <c r="AZ8076" s="20"/>
      <c r="BC8076" s="29" t="s">
        <v>9091</v>
      </c>
    </row>
    <row r="8077" spans="1:55" ht="14.45" customHeight="1" outlineLevel="4" thickBot="1">
      <c r="A8077" s="25">
        <f t="shared" si="126"/>
        <v>8076</v>
      </c>
      <c r="D8077" s="41"/>
      <c r="F8077" s="19" t="s">
        <v>9092</v>
      </c>
      <c r="AZ8077" s="20"/>
    </row>
    <row r="8078" spans="1:55" ht="14.45" customHeight="1" outlineLevel="4" thickBot="1">
      <c r="A8078" s="25">
        <f t="shared" si="126"/>
        <v>8077</v>
      </c>
      <c r="D8078" s="41"/>
      <c r="F8078" s="19" t="s">
        <v>9093</v>
      </c>
      <c r="AZ8078" s="20"/>
      <c r="BC8078" s="47" t="s">
        <v>9094</v>
      </c>
    </row>
    <row r="8079" spans="1:55" ht="14.45" customHeight="1" outlineLevel="3" thickBot="1">
      <c r="A8079" s="25">
        <f t="shared" si="126"/>
        <v>8078</v>
      </c>
      <c r="D8079" s="41"/>
      <c r="AZ8079" s="20"/>
      <c r="BC8079" s="47"/>
    </row>
    <row r="8080" spans="1:55" ht="14.45" customHeight="1" outlineLevel="2" thickBot="1">
      <c r="A8080" s="25">
        <f t="shared" si="126"/>
        <v>8079</v>
      </c>
      <c r="D8080" s="41"/>
      <c r="AZ8080" s="20"/>
    </row>
    <row r="8081" spans="1:55" ht="14.45" customHeight="1" outlineLevel="1" thickBot="1">
      <c r="A8081" s="25">
        <f t="shared" si="126"/>
        <v>8080</v>
      </c>
      <c r="D8081" s="31" t="s">
        <v>12</v>
      </c>
      <c r="E8081" s="32"/>
      <c r="AZ8081" s="20"/>
      <c r="BC8081" s="29" t="s">
        <v>9095</v>
      </c>
    </row>
    <row r="8082" spans="1:55" ht="14.45" customHeight="1" outlineLevel="2" thickBot="1">
      <c r="A8082" s="25">
        <f t="shared" si="126"/>
        <v>8081</v>
      </c>
      <c r="E8082" s="33" t="s">
        <v>9096</v>
      </c>
      <c r="AZ8082" s="20"/>
      <c r="BC8082" s="29" t="s">
        <v>9097</v>
      </c>
    </row>
    <row r="8083" spans="1:55" ht="14.45" customHeight="1" outlineLevel="4" thickBot="1">
      <c r="A8083" s="25">
        <f t="shared" si="126"/>
        <v>8082</v>
      </c>
      <c r="E8083" s="41"/>
      <c r="F8083" s="19" t="s">
        <v>9098</v>
      </c>
      <c r="AZ8083" s="20"/>
    </row>
    <row r="8084" spans="1:55" ht="14.45" customHeight="1" outlineLevel="4" thickBot="1">
      <c r="A8084" s="25">
        <f t="shared" si="126"/>
        <v>8083</v>
      </c>
      <c r="E8084" s="41"/>
      <c r="F8084" s="19" t="s">
        <v>9099</v>
      </c>
      <c r="AZ8084" s="20"/>
    </row>
    <row r="8085" spans="1:55" ht="14.45" customHeight="1" outlineLevel="4" thickBot="1">
      <c r="A8085" s="25">
        <f t="shared" si="126"/>
        <v>8084</v>
      </c>
      <c r="E8085" s="41"/>
      <c r="F8085" s="19" t="s">
        <v>9100</v>
      </c>
      <c r="AZ8085" s="20"/>
    </row>
    <row r="8086" spans="1:55" ht="14.45" customHeight="1" outlineLevel="3" thickBot="1">
      <c r="A8086" s="25">
        <f t="shared" si="126"/>
        <v>8085</v>
      </c>
      <c r="E8086" s="41"/>
      <c r="AZ8086" s="20"/>
    </row>
    <row r="8087" spans="1:55" ht="14.45" customHeight="1" outlineLevel="2" thickBot="1">
      <c r="A8087" s="25">
        <f t="shared" si="126"/>
        <v>8086</v>
      </c>
      <c r="E8087" s="33" t="s">
        <v>9101</v>
      </c>
      <c r="AZ8087" s="20"/>
      <c r="BC8087" s="29" t="s">
        <v>9102</v>
      </c>
    </row>
    <row r="8088" spans="1:55" ht="14.45" customHeight="1" outlineLevel="4" thickBot="1">
      <c r="A8088" s="25">
        <f t="shared" si="126"/>
        <v>8087</v>
      </c>
      <c r="F8088" s="19" t="s">
        <v>9103</v>
      </c>
      <c r="AZ8088" s="20"/>
    </row>
    <row r="8089" spans="1:55" ht="14.45" customHeight="1" outlineLevel="4" thickBot="1">
      <c r="A8089" s="25">
        <f t="shared" si="126"/>
        <v>8088</v>
      </c>
      <c r="B8089" s="26" t="s">
        <v>9104</v>
      </c>
      <c r="F8089" s="19" t="s">
        <v>9105</v>
      </c>
      <c r="AZ8089" s="20"/>
    </row>
    <row r="8090" spans="1:55" ht="14.45" customHeight="1" outlineLevel="3" thickBot="1">
      <c r="A8090" s="25">
        <f t="shared" si="126"/>
        <v>8089</v>
      </c>
      <c r="AZ8090" s="96"/>
    </row>
    <row r="8091" spans="1:55" ht="14.45" customHeight="1" outlineLevel="2" thickBot="1">
      <c r="A8091" s="25">
        <f t="shared" si="126"/>
        <v>8090</v>
      </c>
      <c r="C8091" s="30"/>
    </row>
    <row r="8092" spans="1:55" ht="14.45" customHeight="1" outlineLevel="1" thickBot="1">
      <c r="A8092" s="25">
        <f t="shared" si="126"/>
        <v>8091</v>
      </c>
      <c r="C8092" s="30"/>
    </row>
    <row r="8093" spans="1:55" ht="14.45" customHeight="1" thickBot="1">
      <c r="A8093" s="25">
        <f t="shared" si="126"/>
        <v>8092</v>
      </c>
      <c r="B8093" s="26" t="s">
        <v>9106</v>
      </c>
      <c r="C8093" s="27" t="s">
        <v>9107</v>
      </c>
      <c r="D8093" s="28"/>
      <c r="BC8093" s="29" t="s">
        <v>9108</v>
      </c>
    </row>
    <row r="8094" spans="1:55" ht="14.45" customHeight="1" outlineLevel="1" thickBot="1">
      <c r="A8094" s="25">
        <f t="shared" si="126"/>
        <v>8093</v>
      </c>
      <c r="C8094" s="30"/>
      <c r="D8094" s="31" t="s">
        <v>9109</v>
      </c>
      <c r="E8094" s="32"/>
      <c r="BC8094" s="29" t="s">
        <v>9110</v>
      </c>
    </row>
    <row r="8095" spans="1:55" ht="14.45" customHeight="1" outlineLevel="2" thickBot="1">
      <c r="A8095" s="25">
        <f t="shared" si="126"/>
        <v>8094</v>
      </c>
      <c r="C8095" s="30"/>
      <c r="D8095" s="41"/>
      <c r="E8095" s="33" t="s">
        <v>9111</v>
      </c>
      <c r="BC8095" s="29" t="s">
        <v>9112</v>
      </c>
    </row>
    <row r="8096" spans="1:55" ht="14.45" customHeight="1" outlineLevel="3" thickBot="1">
      <c r="A8096" s="25">
        <f t="shared" si="126"/>
        <v>8095</v>
      </c>
      <c r="C8096" s="30"/>
      <c r="D8096" s="41"/>
      <c r="E8096" s="41"/>
      <c r="F8096" s="34" t="s">
        <v>9113</v>
      </c>
      <c r="BC8096" s="29" t="s">
        <v>9114</v>
      </c>
    </row>
    <row r="8097" spans="1:55" ht="14.45" customHeight="1" outlineLevel="4" thickBot="1">
      <c r="A8097" s="25">
        <f t="shared" si="126"/>
        <v>8096</v>
      </c>
      <c r="C8097" s="30"/>
      <c r="D8097" s="41"/>
      <c r="E8097" s="41"/>
      <c r="F8097" s="41"/>
      <c r="G8097" s="19" t="s">
        <v>9115</v>
      </c>
      <c r="H8097" s="38"/>
      <c r="I8097" s="38"/>
      <c r="J8097" s="38"/>
      <c r="K8097" s="38"/>
      <c r="L8097" s="38"/>
      <c r="M8097" s="38"/>
      <c r="N8097" s="38"/>
    </row>
    <row r="8098" spans="1:55" ht="14.45" customHeight="1" outlineLevel="3" thickBot="1">
      <c r="A8098" s="25">
        <f t="shared" si="126"/>
        <v>8097</v>
      </c>
      <c r="C8098" s="30"/>
      <c r="D8098" s="41"/>
      <c r="E8098" s="41"/>
      <c r="F8098" s="34" t="s">
        <v>9116</v>
      </c>
      <c r="BC8098" s="29" t="s">
        <v>9117</v>
      </c>
    </row>
    <row r="8099" spans="1:55" ht="14.45" customHeight="1" outlineLevel="4" thickBot="1">
      <c r="A8099" s="25">
        <f t="shared" si="126"/>
        <v>8098</v>
      </c>
      <c r="C8099" s="30"/>
      <c r="D8099" s="41"/>
      <c r="E8099" s="41"/>
      <c r="G8099" s="19" t="s">
        <v>9118</v>
      </c>
    </row>
    <row r="8100" spans="1:55" ht="14.45" customHeight="1" outlineLevel="4" thickBot="1">
      <c r="A8100" s="25">
        <f t="shared" si="126"/>
        <v>8099</v>
      </c>
      <c r="C8100" s="30"/>
      <c r="D8100" s="41"/>
      <c r="E8100" s="41"/>
      <c r="G8100" s="19" t="s">
        <v>9119</v>
      </c>
    </row>
    <row r="8101" spans="1:55" ht="14.45" customHeight="1" outlineLevel="3" thickBot="1">
      <c r="A8101" s="25">
        <f t="shared" si="126"/>
        <v>8100</v>
      </c>
      <c r="C8101" s="30"/>
      <c r="D8101" s="41"/>
      <c r="E8101" s="41"/>
    </row>
    <row r="8102" spans="1:55" ht="14.45" customHeight="1" outlineLevel="2" thickBot="1">
      <c r="A8102" s="25">
        <f t="shared" si="126"/>
        <v>8101</v>
      </c>
      <c r="C8102" s="30"/>
      <c r="D8102" s="41"/>
      <c r="E8102" s="33" t="s">
        <v>9120</v>
      </c>
      <c r="BC8102" s="29" t="s">
        <v>9121</v>
      </c>
    </row>
    <row r="8103" spans="1:55" ht="14.45" customHeight="1" outlineLevel="3" thickBot="1">
      <c r="A8103" s="25">
        <f t="shared" si="126"/>
        <v>8102</v>
      </c>
      <c r="C8103" s="30"/>
      <c r="D8103" s="41"/>
      <c r="E8103" s="41"/>
      <c r="F8103" s="34" t="s">
        <v>9122</v>
      </c>
      <c r="BC8103" s="29" t="s">
        <v>9123</v>
      </c>
    </row>
    <row r="8104" spans="1:55" ht="14.45" customHeight="1" outlineLevel="4" thickBot="1">
      <c r="A8104" s="25">
        <f t="shared" si="126"/>
        <v>8103</v>
      </c>
      <c r="C8104" s="30"/>
      <c r="D8104" s="41"/>
      <c r="E8104" s="41"/>
      <c r="F8104" s="41"/>
      <c r="G8104" s="19" t="s">
        <v>9124</v>
      </c>
      <c r="V8104" s="38"/>
      <c r="W8104" s="38"/>
    </row>
    <row r="8105" spans="1:55" ht="14.45" customHeight="1" outlineLevel="4" thickBot="1">
      <c r="A8105" s="25">
        <f t="shared" si="126"/>
        <v>8104</v>
      </c>
      <c r="C8105" s="30"/>
      <c r="D8105" s="41"/>
      <c r="E8105" s="41"/>
      <c r="F8105" s="41"/>
      <c r="G8105" s="19" t="s">
        <v>9125</v>
      </c>
    </row>
    <row r="8106" spans="1:55" ht="14.45" customHeight="1" outlineLevel="4" thickBot="1">
      <c r="A8106" s="25">
        <f t="shared" si="126"/>
        <v>8105</v>
      </c>
      <c r="C8106" s="30"/>
      <c r="D8106" s="41"/>
      <c r="E8106" s="41"/>
      <c r="F8106" s="41"/>
      <c r="G8106" s="35" t="s">
        <v>9126</v>
      </c>
    </row>
    <row r="8107" spans="1:55" ht="14.45" customHeight="1" outlineLevel="4" thickBot="1">
      <c r="A8107" s="25">
        <f t="shared" si="126"/>
        <v>8106</v>
      </c>
      <c r="C8107" s="30"/>
      <c r="D8107" s="41"/>
      <c r="E8107" s="41"/>
      <c r="F8107" s="41"/>
      <c r="H8107" s="39" t="s">
        <v>5257</v>
      </c>
    </row>
    <row r="8108" spans="1:55" ht="14.45" customHeight="1" outlineLevel="4" thickBot="1">
      <c r="A8108" s="25">
        <f t="shared" si="126"/>
        <v>8107</v>
      </c>
      <c r="C8108" s="30"/>
      <c r="D8108" s="41"/>
      <c r="E8108" s="41"/>
      <c r="F8108" s="41"/>
      <c r="H8108" s="121" t="s">
        <v>4754</v>
      </c>
      <c r="I8108" s="46" t="s">
        <v>9127</v>
      </c>
    </row>
    <row r="8109" spans="1:55" ht="14.45" customHeight="1" outlineLevel="4" thickBot="1">
      <c r="A8109" s="25">
        <f t="shared" si="126"/>
        <v>8108</v>
      </c>
      <c r="C8109" s="30"/>
      <c r="D8109" s="41"/>
      <c r="E8109" s="41"/>
      <c r="F8109" s="41"/>
      <c r="J8109" s="19" t="s">
        <v>9128</v>
      </c>
    </row>
    <row r="8110" spans="1:55" ht="14.45" customHeight="1" outlineLevel="4" thickBot="1">
      <c r="A8110" s="25">
        <f t="shared" si="126"/>
        <v>8109</v>
      </c>
      <c r="C8110" s="30"/>
      <c r="D8110" s="41"/>
      <c r="E8110" s="41"/>
      <c r="F8110" s="41"/>
      <c r="J8110" s="19" t="s">
        <v>9129</v>
      </c>
    </row>
    <row r="8111" spans="1:55" ht="14.45" customHeight="1" outlineLevel="4" thickBot="1">
      <c r="A8111" s="25">
        <f t="shared" si="126"/>
        <v>8110</v>
      </c>
      <c r="C8111" s="30"/>
      <c r="D8111" s="41"/>
      <c r="E8111" s="41"/>
      <c r="F8111" s="41"/>
      <c r="J8111" s="19" t="s">
        <v>9130</v>
      </c>
    </row>
    <row r="8112" spans="1:55" ht="14.45" customHeight="1" outlineLevel="4" thickBot="1">
      <c r="A8112" s="25">
        <f t="shared" si="126"/>
        <v>8111</v>
      </c>
      <c r="C8112" s="30"/>
      <c r="D8112" s="41"/>
      <c r="E8112" s="41"/>
      <c r="F8112" s="41"/>
      <c r="I8112" s="46" t="s">
        <v>9131</v>
      </c>
    </row>
    <row r="8113" spans="1:55" ht="14.45" customHeight="1" outlineLevel="4" thickBot="1">
      <c r="A8113" s="25">
        <f t="shared" si="126"/>
        <v>8112</v>
      </c>
      <c r="C8113" s="30"/>
      <c r="D8113" s="41"/>
      <c r="E8113" s="41"/>
      <c r="F8113" s="41"/>
      <c r="J8113" s="19" t="s">
        <v>9132</v>
      </c>
    </row>
    <row r="8114" spans="1:55" ht="14.45" customHeight="1" outlineLevel="4" thickBot="1">
      <c r="A8114" s="25">
        <f t="shared" si="126"/>
        <v>8113</v>
      </c>
      <c r="C8114" s="30"/>
      <c r="D8114" s="41"/>
      <c r="E8114" s="41"/>
      <c r="F8114" s="41"/>
      <c r="J8114" s="19" t="s">
        <v>9133</v>
      </c>
    </row>
    <row r="8115" spans="1:55" ht="14.45" customHeight="1" outlineLevel="4" thickBot="1">
      <c r="A8115" s="25">
        <f t="shared" si="126"/>
        <v>8114</v>
      </c>
      <c r="C8115" s="30"/>
      <c r="D8115" s="41"/>
      <c r="E8115" s="41"/>
      <c r="F8115" s="41"/>
      <c r="H8115" s="39" t="s">
        <v>5263</v>
      </c>
      <c r="BC8115" s="22" t="s">
        <v>9134</v>
      </c>
    </row>
    <row r="8116" spans="1:55" ht="14.45" customHeight="1" outlineLevel="4" thickBot="1">
      <c r="A8116" s="25">
        <f t="shared" si="126"/>
        <v>8115</v>
      </c>
      <c r="C8116" s="30"/>
      <c r="D8116" s="41"/>
      <c r="E8116" s="41"/>
      <c r="F8116" s="41"/>
      <c r="I8116" s="19" t="s">
        <v>9135</v>
      </c>
      <c r="V8116" s="38"/>
      <c r="W8116" s="38"/>
      <c r="X8116" s="38"/>
      <c r="Y8116" s="38"/>
      <c r="Z8116" s="38"/>
      <c r="AA8116" s="38"/>
      <c r="AB8116" s="38"/>
      <c r="AC8116" s="38"/>
      <c r="AD8116" s="38"/>
      <c r="AE8116" s="38"/>
      <c r="AF8116" s="38"/>
      <c r="AG8116" s="38"/>
      <c r="AH8116" s="38"/>
      <c r="AI8116" s="38"/>
    </row>
    <row r="8117" spans="1:55" ht="14.45" customHeight="1" outlineLevel="4" thickBot="1">
      <c r="A8117" s="25">
        <f t="shared" si="126"/>
        <v>8116</v>
      </c>
      <c r="C8117" s="30"/>
      <c r="D8117" s="41"/>
      <c r="E8117" s="41"/>
      <c r="F8117" s="41"/>
      <c r="I8117" s="19" t="s">
        <v>9136</v>
      </c>
      <c r="BC8117" s="47" t="s">
        <v>9137</v>
      </c>
    </row>
    <row r="8118" spans="1:55" ht="14.45" customHeight="1" outlineLevel="4" thickBot="1">
      <c r="A8118" s="25">
        <f t="shared" si="126"/>
        <v>8117</v>
      </c>
      <c r="C8118" s="30"/>
      <c r="D8118" s="41"/>
      <c r="E8118" s="41"/>
      <c r="F8118" s="41"/>
      <c r="H8118" s="39" t="s">
        <v>5268</v>
      </c>
    </row>
    <row r="8119" spans="1:55" ht="14.45" customHeight="1" outlineLevel="4" thickBot="1">
      <c r="A8119" s="25">
        <f t="shared" si="126"/>
        <v>8118</v>
      </c>
      <c r="C8119" s="30"/>
      <c r="D8119" s="41"/>
      <c r="E8119" s="41"/>
      <c r="F8119" s="41"/>
      <c r="I8119" s="19" t="s">
        <v>9138</v>
      </c>
    </row>
    <row r="8120" spans="1:55" ht="14.45" customHeight="1" outlineLevel="4" thickBot="1">
      <c r="A8120" s="25">
        <f t="shared" si="126"/>
        <v>8119</v>
      </c>
      <c r="C8120" s="30"/>
      <c r="D8120" s="41"/>
      <c r="E8120" s="41"/>
      <c r="F8120" s="41"/>
      <c r="I8120" s="19" t="s">
        <v>9139</v>
      </c>
      <c r="K8120" s="38"/>
      <c r="L8120" s="38"/>
      <c r="M8120" s="38"/>
      <c r="N8120" s="38"/>
      <c r="O8120" s="38"/>
      <c r="P8120" s="38"/>
      <c r="Q8120" s="38"/>
      <c r="R8120" s="38"/>
      <c r="S8120" s="38"/>
      <c r="T8120" s="38"/>
      <c r="U8120" s="38"/>
      <c r="V8120" s="38"/>
      <c r="W8120" s="38"/>
      <c r="X8120" s="38"/>
      <c r="Y8120" s="38"/>
      <c r="Z8120" s="38"/>
    </row>
    <row r="8121" spans="1:55" ht="14.45" customHeight="1" outlineLevel="4" thickBot="1">
      <c r="A8121" s="25">
        <f t="shared" si="126"/>
        <v>8120</v>
      </c>
      <c r="C8121" s="30"/>
      <c r="D8121" s="41"/>
      <c r="E8121" s="41"/>
      <c r="F8121" s="41"/>
      <c r="G8121" s="35" t="s">
        <v>9140</v>
      </c>
    </row>
    <row r="8122" spans="1:55" ht="14.45" customHeight="1" outlineLevel="4" thickBot="1">
      <c r="A8122" s="25">
        <f t="shared" si="126"/>
        <v>8121</v>
      </c>
      <c r="C8122" s="30"/>
      <c r="D8122" s="41"/>
      <c r="E8122" s="41"/>
      <c r="F8122" s="41"/>
      <c r="H8122" s="19" t="s">
        <v>9141</v>
      </c>
      <c r="I8122" s="38"/>
      <c r="J8122" s="38"/>
      <c r="K8122" s="38"/>
      <c r="L8122" s="38"/>
    </row>
    <row r="8123" spans="1:55" ht="14.45" customHeight="1" outlineLevel="4" thickBot="1">
      <c r="A8123" s="25">
        <f t="shared" si="126"/>
        <v>8122</v>
      </c>
      <c r="C8123" s="30"/>
      <c r="D8123" s="41"/>
      <c r="E8123" s="41"/>
      <c r="F8123" s="41"/>
      <c r="G8123" s="35" t="s">
        <v>9142</v>
      </c>
    </row>
    <row r="8124" spans="1:55" ht="14.45" customHeight="1" outlineLevel="4" thickBot="1">
      <c r="A8124" s="25">
        <f t="shared" si="126"/>
        <v>8123</v>
      </c>
      <c r="C8124" s="30"/>
      <c r="D8124" s="41"/>
      <c r="E8124" s="41"/>
      <c r="F8124" s="41"/>
      <c r="H8124" s="19" t="s">
        <v>9143</v>
      </c>
    </row>
    <row r="8125" spans="1:55" ht="14.45" customHeight="1" outlineLevel="4" thickBot="1">
      <c r="A8125" s="25">
        <f t="shared" si="126"/>
        <v>8124</v>
      </c>
      <c r="C8125" s="30"/>
      <c r="D8125" s="41"/>
      <c r="E8125" s="41"/>
      <c r="F8125" s="41"/>
      <c r="G8125" s="35" t="s">
        <v>9144</v>
      </c>
    </row>
    <row r="8126" spans="1:55" ht="14.45" customHeight="1" outlineLevel="4" thickBot="1">
      <c r="A8126" s="25">
        <f t="shared" si="126"/>
        <v>8125</v>
      </c>
      <c r="C8126" s="30"/>
      <c r="D8126" s="41"/>
      <c r="E8126" s="41"/>
      <c r="F8126" s="41"/>
      <c r="H8126" s="19" t="s">
        <v>9145</v>
      </c>
    </row>
    <row r="8127" spans="1:55" ht="14.45" customHeight="1" outlineLevel="4" thickBot="1">
      <c r="A8127" s="25">
        <f t="shared" si="126"/>
        <v>8126</v>
      </c>
      <c r="C8127" s="30"/>
      <c r="D8127" s="41"/>
      <c r="E8127" s="41"/>
      <c r="F8127" s="41"/>
      <c r="H8127" s="19" t="s">
        <v>9146</v>
      </c>
    </row>
    <row r="8128" spans="1:55" ht="14.45" customHeight="1" outlineLevel="4" thickBot="1">
      <c r="A8128" s="25">
        <f t="shared" si="126"/>
        <v>8127</v>
      </c>
      <c r="C8128" s="30"/>
      <c r="D8128" s="41"/>
      <c r="E8128" s="41"/>
      <c r="F8128" s="41"/>
      <c r="H8128" s="19" t="s">
        <v>9147</v>
      </c>
      <c r="BC8128" s="47" t="s">
        <v>9148</v>
      </c>
    </row>
    <row r="8129" spans="1:55" ht="14.45" customHeight="1" outlineLevel="4" thickBot="1">
      <c r="A8129" s="25">
        <f t="shared" si="126"/>
        <v>8128</v>
      </c>
      <c r="C8129" s="30"/>
      <c r="D8129" s="41"/>
      <c r="E8129" s="41"/>
      <c r="F8129" s="41"/>
      <c r="H8129" s="41" t="s">
        <v>4766</v>
      </c>
      <c r="I8129" s="55"/>
      <c r="J8129" s="55"/>
      <c r="K8129" s="55"/>
      <c r="L8129" s="55"/>
      <c r="M8129" s="55"/>
      <c r="N8129" s="55"/>
      <c r="O8129" s="55"/>
      <c r="P8129" s="55"/>
      <c r="Q8129" s="55"/>
      <c r="R8129" s="55"/>
      <c r="S8129" s="55"/>
      <c r="T8129" s="55"/>
      <c r="U8129" s="55"/>
      <c r="V8129" s="55"/>
      <c r="W8129" s="55"/>
      <c r="X8129" s="55"/>
      <c r="Y8129" s="55"/>
      <c r="Z8129" s="55"/>
      <c r="AA8129" s="55"/>
      <c r="AB8129" s="55"/>
      <c r="AC8129" s="55"/>
      <c r="AD8129" s="55"/>
      <c r="AE8129" s="55"/>
      <c r="AF8129" s="55"/>
      <c r="AG8129" s="55"/>
      <c r="AH8129" s="55"/>
      <c r="AI8129" s="55"/>
      <c r="AJ8129" s="55"/>
      <c r="AK8129" s="55"/>
      <c r="AL8129" s="55"/>
      <c r="AM8129" s="55"/>
      <c r="AN8129" s="55"/>
      <c r="AO8129" s="55"/>
      <c r="AP8129" s="55"/>
      <c r="AQ8129" s="55"/>
      <c r="AR8129" s="55"/>
      <c r="AS8129" s="55"/>
      <c r="AT8129" s="55"/>
      <c r="AU8129" s="55"/>
      <c r="AV8129" s="55"/>
      <c r="AW8129" s="55"/>
      <c r="AX8129" s="55"/>
      <c r="AY8129" s="55"/>
      <c r="AZ8129" s="55"/>
      <c r="BA8129" s="63"/>
    </row>
    <row r="8130" spans="1:55" ht="14.45" customHeight="1" outlineLevel="4" thickBot="1">
      <c r="A8130" s="25">
        <f t="shared" si="126"/>
        <v>8129</v>
      </c>
      <c r="C8130" s="30"/>
      <c r="D8130" s="41"/>
      <c r="E8130" s="41"/>
      <c r="F8130" s="41"/>
      <c r="H8130" s="177"/>
      <c r="I8130" s="123" t="s">
        <v>9149</v>
      </c>
      <c r="J8130" s="65"/>
      <c r="K8130" s="65"/>
      <c r="L8130" s="65"/>
      <c r="M8130" s="65"/>
      <c r="N8130" s="65"/>
      <c r="O8130" s="65"/>
      <c r="P8130" s="65"/>
      <c r="Q8130" s="65"/>
      <c r="R8130" s="65"/>
      <c r="S8130" s="65"/>
      <c r="T8130" s="65"/>
      <c r="U8130" s="65"/>
      <c r="V8130" s="65"/>
      <c r="W8130" s="65"/>
      <c r="X8130" s="65"/>
      <c r="Y8130" s="65"/>
      <c r="Z8130" s="65"/>
      <c r="AA8130" s="65"/>
      <c r="AB8130" s="65"/>
      <c r="AC8130" s="65"/>
      <c r="AD8130" s="65"/>
      <c r="AE8130" s="65"/>
      <c r="AF8130" s="65"/>
      <c r="AG8130" s="65"/>
      <c r="AH8130" s="65"/>
      <c r="AI8130" s="65"/>
      <c r="AJ8130" s="65"/>
      <c r="AK8130" s="65"/>
      <c r="AL8130" s="65"/>
      <c r="AM8130" s="65"/>
      <c r="AN8130" s="65"/>
      <c r="AO8130" s="65"/>
      <c r="AP8130" s="65"/>
      <c r="AQ8130" s="65"/>
      <c r="AR8130" s="65"/>
      <c r="AS8130" s="65"/>
      <c r="AT8130" s="65"/>
      <c r="AU8130" s="65"/>
      <c r="AV8130" s="65"/>
      <c r="AW8130" s="65"/>
      <c r="AX8130" s="65"/>
      <c r="AY8130" s="65"/>
      <c r="AZ8130" s="65"/>
      <c r="BA8130" s="66"/>
    </row>
    <row r="8131" spans="1:55" ht="14.45" customHeight="1" outlineLevel="4" thickBot="1">
      <c r="A8131" s="25">
        <f t="shared" si="126"/>
        <v>8130</v>
      </c>
      <c r="C8131" s="30"/>
      <c r="D8131" s="41"/>
      <c r="E8131" s="41"/>
      <c r="F8131" s="41"/>
      <c r="H8131" s="177"/>
      <c r="I8131" s="30"/>
      <c r="J8131" s="30" t="s">
        <v>9150</v>
      </c>
      <c r="K8131" s="30"/>
      <c r="L8131" s="30"/>
      <c r="M8131" s="30"/>
      <c r="N8131" s="30"/>
      <c r="O8131" s="30"/>
      <c r="P8131" s="30"/>
      <c r="Q8131" s="30"/>
      <c r="R8131" s="30"/>
      <c r="S8131" s="30"/>
      <c r="T8131" s="30"/>
      <c r="U8131" s="30"/>
      <c r="V8131" s="30"/>
      <c r="W8131" s="30"/>
      <c r="X8131" s="30"/>
      <c r="Y8131" s="30"/>
      <c r="Z8131" s="30"/>
      <c r="AA8131" s="30"/>
      <c r="AB8131" s="30"/>
      <c r="AC8131" s="30"/>
      <c r="AD8131" s="30"/>
      <c r="AE8131" s="30"/>
      <c r="AF8131" s="30"/>
      <c r="AG8131" s="30"/>
      <c r="AH8131" s="30"/>
      <c r="AI8131" s="30"/>
      <c r="AJ8131" s="30"/>
      <c r="AK8131" s="30"/>
      <c r="AL8131" s="30"/>
      <c r="AM8131" s="30"/>
      <c r="AN8131" s="30"/>
      <c r="AO8131" s="30"/>
      <c r="AP8131" s="30"/>
      <c r="AQ8131" s="30"/>
      <c r="AR8131" s="30"/>
      <c r="AS8131" s="30"/>
      <c r="AT8131" s="30"/>
      <c r="AU8131" s="30"/>
      <c r="AV8131" s="30"/>
      <c r="AW8131" s="30"/>
      <c r="AX8131" s="30"/>
      <c r="AY8131" s="30"/>
      <c r="AZ8131" s="30"/>
      <c r="BA8131" s="68"/>
    </row>
    <row r="8132" spans="1:55" ht="14.45" customHeight="1" outlineLevel="4" thickBot="1">
      <c r="A8132" s="25">
        <f t="shared" si="126"/>
        <v>8131</v>
      </c>
      <c r="C8132" s="30"/>
      <c r="D8132" s="41"/>
      <c r="E8132" s="41"/>
      <c r="F8132" s="41"/>
      <c r="H8132" s="177"/>
      <c r="I8132" s="30"/>
      <c r="J8132" s="30" t="s">
        <v>9151</v>
      </c>
      <c r="K8132" s="30"/>
      <c r="L8132" s="30"/>
      <c r="M8132" s="30"/>
      <c r="N8132" s="30"/>
      <c r="O8132" s="30"/>
      <c r="P8132" s="30"/>
      <c r="Q8132" s="30"/>
      <c r="R8132" s="30"/>
      <c r="S8132" s="30"/>
      <c r="T8132" s="30"/>
      <c r="U8132" s="30"/>
      <c r="V8132" s="30"/>
      <c r="W8132" s="30"/>
      <c r="X8132" s="30"/>
      <c r="Y8132" s="30"/>
      <c r="Z8132" s="30"/>
      <c r="AA8132" s="30"/>
      <c r="AB8132" s="30"/>
      <c r="AC8132" s="30"/>
      <c r="AD8132" s="30"/>
      <c r="AE8132" s="30"/>
      <c r="AF8132" s="30"/>
      <c r="AG8132" s="30"/>
      <c r="AH8132" s="30"/>
      <c r="AI8132" s="30"/>
      <c r="AJ8132" s="124"/>
      <c r="AK8132" s="124"/>
      <c r="AL8132" s="124"/>
      <c r="AM8132" s="124"/>
      <c r="AN8132" s="124"/>
      <c r="AO8132" s="124"/>
      <c r="AP8132" s="124"/>
      <c r="AQ8132" s="124"/>
      <c r="AR8132" s="124"/>
      <c r="AS8132" s="30"/>
      <c r="AT8132" s="30"/>
      <c r="AU8132" s="30"/>
      <c r="AV8132" s="30"/>
      <c r="AW8132" s="30"/>
      <c r="AX8132" s="30"/>
      <c r="AY8132" s="30"/>
      <c r="AZ8132" s="30"/>
      <c r="BA8132" s="68"/>
      <c r="BC8132" s="47" t="s">
        <v>9152</v>
      </c>
    </row>
    <row r="8133" spans="1:55" ht="14.45" customHeight="1" outlineLevel="4" thickBot="1">
      <c r="A8133" s="25">
        <f t="shared" si="126"/>
        <v>8132</v>
      </c>
      <c r="C8133" s="30"/>
      <c r="D8133" s="41"/>
      <c r="E8133" s="41"/>
      <c r="F8133" s="41"/>
      <c r="H8133" s="177"/>
      <c r="I8133" s="125" t="s">
        <v>9153</v>
      </c>
      <c r="J8133" s="30"/>
      <c r="K8133" s="30"/>
      <c r="L8133" s="30"/>
      <c r="M8133" s="30"/>
      <c r="N8133" s="30"/>
      <c r="O8133" s="30"/>
      <c r="P8133" s="30"/>
      <c r="Q8133" s="30"/>
      <c r="R8133" s="30"/>
      <c r="S8133" s="30"/>
      <c r="T8133" s="30"/>
      <c r="U8133" s="30"/>
      <c r="V8133" s="30"/>
      <c r="W8133" s="30"/>
      <c r="X8133" s="30"/>
      <c r="Y8133" s="30"/>
      <c r="Z8133" s="30"/>
      <c r="AA8133" s="30"/>
      <c r="AB8133" s="30"/>
      <c r="AC8133" s="30"/>
      <c r="AD8133" s="30"/>
      <c r="AE8133" s="30"/>
      <c r="AF8133" s="30"/>
      <c r="AG8133" s="30"/>
      <c r="AH8133" s="30"/>
      <c r="AI8133" s="30"/>
      <c r="AJ8133" s="30"/>
      <c r="AK8133" s="30"/>
      <c r="AL8133" s="30"/>
      <c r="AM8133" s="30"/>
      <c r="AN8133" s="30"/>
      <c r="AO8133" s="30"/>
      <c r="AP8133" s="30"/>
      <c r="AQ8133" s="30"/>
      <c r="AR8133" s="30"/>
      <c r="AS8133" s="30"/>
      <c r="AT8133" s="30"/>
      <c r="AU8133" s="30"/>
      <c r="AV8133" s="30"/>
      <c r="AW8133" s="30"/>
      <c r="AX8133" s="30"/>
      <c r="AY8133" s="30"/>
      <c r="AZ8133" s="30"/>
      <c r="BA8133" s="68"/>
    </row>
    <row r="8134" spans="1:55" ht="14.45" customHeight="1" outlineLevel="4" thickBot="1">
      <c r="A8134" s="25">
        <f t="shared" si="126"/>
        <v>8133</v>
      </c>
      <c r="C8134" s="30"/>
      <c r="D8134" s="41"/>
      <c r="E8134" s="41"/>
      <c r="F8134" s="41"/>
      <c r="H8134" s="177"/>
      <c r="I8134" s="30"/>
      <c r="J8134" s="30" t="s">
        <v>9154</v>
      </c>
      <c r="K8134" s="30"/>
      <c r="L8134" s="30"/>
      <c r="M8134" s="30"/>
      <c r="N8134" s="30"/>
      <c r="O8134" s="30"/>
      <c r="P8134" s="30"/>
      <c r="Q8134" s="30"/>
      <c r="R8134" s="30"/>
      <c r="S8134" s="30"/>
      <c r="T8134" s="30"/>
      <c r="U8134" s="30"/>
      <c r="V8134" s="30"/>
      <c r="W8134" s="30"/>
      <c r="X8134" s="30"/>
      <c r="Y8134" s="30"/>
      <c r="Z8134" s="30"/>
      <c r="AA8134" s="30"/>
      <c r="AB8134" s="30"/>
      <c r="AC8134" s="30"/>
      <c r="AD8134" s="30"/>
      <c r="AE8134" s="30"/>
      <c r="AF8134" s="30"/>
      <c r="AG8134" s="30"/>
      <c r="AH8134" s="30"/>
      <c r="AI8134" s="30"/>
      <c r="AJ8134" s="30"/>
      <c r="AK8134" s="30"/>
      <c r="AL8134" s="30"/>
      <c r="AM8134" s="30"/>
      <c r="AN8134" s="30"/>
      <c r="AO8134" s="30"/>
      <c r="AP8134" s="30"/>
      <c r="AQ8134" s="30"/>
      <c r="AR8134" s="30"/>
      <c r="AS8134" s="30"/>
      <c r="AT8134" s="30"/>
      <c r="AU8134" s="30"/>
      <c r="AV8134" s="30"/>
      <c r="AW8134" s="30"/>
      <c r="AX8134" s="30"/>
      <c r="AY8134" s="30"/>
      <c r="AZ8134" s="30"/>
      <c r="BA8134" s="68"/>
    </row>
    <row r="8135" spans="1:55" ht="14.45" customHeight="1" outlineLevel="4" thickBot="1">
      <c r="A8135" s="25">
        <f t="shared" si="126"/>
        <v>8134</v>
      </c>
      <c r="C8135" s="30"/>
      <c r="D8135" s="41"/>
      <c r="E8135" s="41"/>
      <c r="F8135" s="41"/>
      <c r="H8135" s="177"/>
      <c r="I8135" s="30"/>
      <c r="J8135" s="30" t="s">
        <v>9155</v>
      </c>
      <c r="K8135" s="30"/>
      <c r="L8135" s="30"/>
      <c r="M8135" s="30"/>
      <c r="N8135" s="30"/>
      <c r="O8135" s="30"/>
      <c r="P8135" s="30"/>
      <c r="Q8135" s="30"/>
      <c r="R8135" s="30"/>
      <c r="S8135" s="30"/>
      <c r="T8135" s="30"/>
      <c r="U8135" s="30"/>
      <c r="V8135" s="30"/>
      <c r="W8135" s="30"/>
      <c r="X8135" s="30"/>
      <c r="Y8135" s="30"/>
      <c r="Z8135" s="30"/>
      <c r="AA8135" s="30"/>
      <c r="AB8135" s="30"/>
      <c r="AC8135" s="30"/>
      <c r="AD8135" s="30"/>
      <c r="AE8135" s="30"/>
      <c r="AF8135" s="30"/>
      <c r="AG8135" s="30"/>
      <c r="AH8135" s="30"/>
      <c r="AI8135" s="30"/>
      <c r="AJ8135" s="30"/>
      <c r="AK8135" s="30"/>
      <c r="AL8135" s="30"/>
      <c r="AM8135" s="30"/>
      <c r="AN8135" s="30"/>
      <c r="AO8135" s="30"/>
      <c r="AP8135" s="30"/>
      <c r="AQ8135" s="30"/>
      <c r="AR8135" s="30"/>
      <c r="AS8135" s="30"/>
      <c r="AT8135" s="30"/>
      <c r="AU8135" s="30"/>
      <c r="AV8135" s="30"/>
      <c r="AW8135" s="30"/>
      <c r="AX8135" s="30"/>
      <c r="AY8135" s="30"/>
      <c r="AZ8135" s="30"/>
      <c r="BA8135" s="68"/>
    </row>
    <row r="8136" spans="1:55" ht="14.45" customHeight="1" outlineLevel="4" thickBot="1">
      <c r="A8136" s="25">
        <f t="shared" si="126"/>
        <v>8135</v>
      </c>
      <c r="C8136" s="30"/>
      <c r="D8136" s="41"/>
      <c r="E8136" s="41"/>
      <c r="F8136" s="41"/>
      <c r="H8136" s="177"/>
      <c r="I8136" s="30"/>
      <c r="J8136" s="30" t="s">
        <v>9156</v>
      </c>
      <c r="K8136" s="30"/>
      <c r="L8136" s="30"/>
      <c r="M8136" s="30"/>
      <c r="N8136" s="30"/>
      <c r="O8136" s="30"/>
      <c r="P8136" s="30"/>
      <c r="Q8136" s="30"/>
      <c r="R8136" s="30"/>
      <c r="S8136" s="30"/>
      <c r="T8136" s="30"/>
      <c r="U8136" s="30"/>
      <c r="V8136" s="30"/>
      <c r="W8136" s="30"/>
      <c r="X8136" s="30"/>
      <c r="Y8136" s="30"/>
      <c r="Z8136" s="30"/>
      <c r="AA8136" s="30"/>
      <c r="AB8136" s="30"/>
      <c r="AC8136" s="30"/>
      <c r="AD8136" s="30"/>
      <c r="AE8136" s="30"/>
      <c r="AF8136" s="30"/>
      <c r="AG8136" s="30"/>
      <c r="AH8136" s="30"/>
      <c r="AI8136" s="30"/>
      <c r="AJ8136" s="30"/>
      <c r="AK8136" s="30"/>
      <c r="AL8136" s="30"/>
      <c r="AM8136" s="30"/>
      <c r="AN8136" s="30"/>
      <c r="AO8136" s="30"/>
      <c r="AP8136" s="30"/>
      <c r="AQ8136" s="30"/>
      <c r="AR8136" s="30"/>
      <c r="AS8136" s="30"/>
      <c r="AT8136" s="30"/>
      <c r="AU8136" s="30"/>
      <c r="AV8136" s="30"/>
      <c r="AW8136" s="30"/>
      <c r="AX8136" s="30"/>
      <c r="AY8136" s="30"/>
      <c r="AZ8136" s="30"/>
      <c r="BA8136" s="68"/>
    </row>
    <row r="8137" spans="1:55" ht="14.45" customHeight="1" outlineLevel="4" thickBot="1">
      <c r="A8137" s="25">
        <f t="shared" si="126"/>
        <v>8136</v>
      </c>
      <c r="C8137" s="30"/>
      <c r="D8137" s="41"/>
      <c r="E8137" s="41"/>
      <c r="F8137" s="41"/>
      <c r="H8137" s="177"/>
      <c r="I8137" s="30"/>
      <c r="J8137" s="30" t="s">
        <v>9157</v>
      </c>
      <c r="K8137" s="30"/>
      <c r="L8137" s="30"/>
      <c r="M8137" s="30"/>
      <c r="N8137" s="30"/>
      <c r="O8137" s="30"/>
      <c r="P8137" s="30"/>
      <c r="Q8137" s="30"/>
      <c r="R8137" s="30"/>
      <c r="S8137" s="30"/>
      <c r="T8137" s="30"/>
      <c r="U8137" s="30"/>
      <c r="V8137" s="30"/>
      <c r="W8137" s="30"/>
      <c r="X8137" s="30"/>
      <c r="Y8137" s="30"/>
      <c r="Z8137" s="30"/>
      <c r="AA8137" s="30"/>
      <c r="AB8137" s="30"/>
      <c r="AC8137" s="30"/>
      <c r="AD8137" s="30"/>
      <c r="AE8137" s="30"/>
      <c r="AF8137" s="30"/>
      <c r="AG8137" s="30"/>
      <c r="AH8137" s="30"/>
      <c r="AI8137" s="30"/>
      <c r="AJ8137" s="30"/>
      <c r="AK8137" s="30"/>
      <c r="AL8137" s="30"/>
      <c r="AM8137" s="30"/>
      <c r="AN8137" s="30"/>
      <c r="AO8137" s="30"/>
      <c r="AP8137" s="30"/>
      <c r="AQ8137" s="30"/>
      <c r="AR8137" s="30"/>
      <c r="AS8137" s="30"/>
      <c r="AT8137" s="30"/>
      <c r="AU8137" s="30"/>
      <c r="AV8137" s="30"/>
      <c r="AW8137" s="30"/>
      <c r="AX8137" s="30"/>
      <c r="AY8137" s="30"/>
      <c r="AZ8137" s="30"/>
      <c r="BA8137" s="68"/>
    </row>
    <row r="8138" spans="1:55" ht="14.45" customHeight="1" outlineLevel="4" thickBot="1">
      <c r="A8138" s="25">
        <f t="shared" si="126"/>
        <v>8137</v>
      </c>
      <c r="C8138" s="30"/>
      <c r="D8138" s="41"/>
      <c r="E8138" s="41"/>
      <c r="F8138" s="41"/>
      <c r="H8138" s="177"/>
      <c r="I8138" s="76"/>
      <c r="J8138" s="76" t="s">
        <v>9158</v>
      </c>
      <c r="K8138" s="76"/>
      <c r="L8138" s="76"/>
      <c r="M8138" s="76"/>
      <c r="N8138" s="76"/>
      <c r="O8138" s="76"/>
      <c r="P8138" s="76"/>
      <c r="Q8138" s="76"/>
      <c r="R8138" s="76"/>
      <c r="S8138" s="76"/>
      <c r="T8138" s="76"/>
      <c r="U8138" s="76"/>
      <c r="V8138" s="76"/>
      <c r="W8138" s="76"/>
      <c r="X8138" s="76"/>
      <c r="Y8138" s="76"/>
      <c r="Z8138" s="76"/>
      <c r="AA8138" s="76"/>
      <c r="AB8138" s="76"/>
      <c r="AC8138" s="76"/>
      <c r="AD8138" s="76"/>
      <c r="AE8138" s="76"/>
      <c r="AF8138" s="76"/>
      <c r="AG8138" s="76"/>
      <c r="AH8138" s="76"/>
      <c r="AI8138" s="76"/>
      <c r="AJ8138" s="76"/>
      <c r="AK8138" s="76"/>
      <c r="AL8138" s="76"/>
      <c r="AM8138" s="76"/>
      <c r="AN8138" s="76"/>
      <c r="AO8138" s="76"/>
      <c r="AP8138" s="76"/>
      <c r="AQ8138" s="76"/>
      <c r="AR8138" s="76"/>
      <c r="AS8138" s="76"/>
      <c r="AT8138" s="76"/>
      <c r="AU8138" s="76"/>
      <c r="AV8138" s="76"/>
      <c r="AW8138" s="76"/>
      <c r="AX8138" s="76"/>
      <c r="AY8138" s="76"/>
      <c r="AZ8138" s="76"/>
      <c r="BA8138" s="77"/>
      <c r="BC8138" s="47" t="s">
        <v>9159</v>
      </c>
    </row>
    <row r="8139" spans="1:55" ht="14.45" customHeight="1" outlineLevel="3" thickBot="1">
      <c r="A8139" s="25">
        <f t="shared" si="126"/>
        <v>8138</v>
      </c>
      <c r="C8139" s="30"/>
      <c r="D8139" s="41"/>
      <c r="E8139" s="41"/>
      <c r="F8139" s="34" t="s">
        <v>9160</v>
      </c>
      <c r="I8139" s="61"/>
      <c r="J8139" s="61"/>
      <c r="K8139" s="61"/>
      <c r="L8139" s="61"/>
      <c r="M8139" s="61"/>
      <c r="N8139" s="61"/>
      <c r="O8139" s="61"/>
      <c r="P8139" s="61"/>
      <c r="Q8139" s="61"/>
      <c r="R8139" s="61"/>
      <c r="S8139" s="61"/>
      <c r="T8139" s="61"/>
      <c r="U8139" s="61"/>
      <c r="V8139" s="61"/>
      <c r="W8139" s="61"/>
      <c r="X8139" s="61"/>
      <c r="Y8139" s="61"/>
      <c r="Z8139" s="61"/>
      <c r="AA8139" s="61"/>
      <c r="AB8139" s="61"/>
      <c r="AC8139" s="61"/>
      <c r="AD8139" s="61"/>
      <c r="AE8139" s="61"/>
      <c r="AF8139" s="61"/>
      <c r="AG8139" s="61"/>
      <c r="AH8139" s="61"/>
      <c r="AI8139" s="61"/>
      <c r="AJ8139" s="61"/>
      <c r="AK8139" s="61"/>
      <c r="AL8139" s="61"/>
      <c r="AM8139" s="61"/>
      <c r="AN8139" s="61"/>
      <c r="AO8139" s="61"/>
      <c r="AP8139" s="61"/>
      <c r="AQ8139" s="61"/>
      <c r="AR8139" s="61"/>
      <c r="AS8139" s="61"/>
      <c r="AT8139" s="61"/>
      <c r="AU8139" s="61"/>
      <c r="AV8139" s="61"/>
      <c r="AW8139" s="61"/>
      <c r="AX8139" s="61"/>
      <c r="AY8139" s="61"/>
      <c r="AZ8139" s="61"/>
      <c r="BA8139" s="62"/>
      <c r="BC8139" s="29" t="s">
        <v>9161</v>
      </c>
    </row>
    <row r="8140" spans="1:55" ht="14.45" customHeight="1" outlineLevel="4" thickBot="1">
      <c r="A8140" s="25">
        <f t="shared" ref="A8140:A8203" si="127">ROW()-1</f>
        <v>8139</v>
      </c>
      <c r="C8140" s="30"/>
      <c r="D8140" s="41"/>
      <c r="E8140" s="41"/>
      <c r="F8140" s="41"/>
      <c r="G8140" s="35" t="s">
        <v>9162</v>
      </c>
    </row>
    <row r="8141" spans="1:55" ht="14.45" customHeight="1" outlineLevel="4" thickBot="1">
      <c r="A8141" s="25">
        <f t="shared" si="127"/>
        <v>8140</v>
      </c>
      <c r="C8141" s="30"/>
      <c r="D8141" s="41"/>
      <c r="E8141" s="41"/>
      <c r="F8141" s="41"/>
      <c r="H8141" s="19" t="s">
        <v>9163</v>
      </c>
    </row>
    <row r="8142" spans="1:55" ht="14.45" customHeight="1" outlineLevel="4" thickBot="1">
      <c r="A8142" s="25">
        <f t="shared" si="127"/>
        <v>8141</v>
      </c>
      <c r="C8142" s="30"/>
      <c r="D8142" s="41"/>
      <c r="E8142" s="41"/>
      <c r="F8142" s="41"/>
      <c r="H8142" s="19" t="s">
        <v>9164</v>
      </c>
    </row>
    <row r="8143" spans="1:55" ht="14.45" customHeight="1" outlineLevel="4" thickBot="1">
      <c r="A8143" s="25">
        <f t="shared" si="127"/>
        <v>8142</v>
      </c>
      <c r="C8143" s="30"/>
      <c r="D8143" s="41"/>
      <c r="E8143" s="41"/>
      <c r="F8143" s="41"/>
      <c r="H8143" s="19" t="s">
        <v>9165</v>
      </c>
    </row>
    <row r="8144" spans="1:55" ht="14.45" customHeight="1" outlineLevel="4" thickBot="1">
      <c r="A8144" s="25">
        <f t="shared" si="127"/>
        <v>8143</v>
      </c>
      <c r="C8144" s="30"/>
      <c r="D8144" s="41"/>
      <c r="E8144" s="41"/>
      <c r="F8144" s="41"/>
      <c r="G8144" s="35" t="s">
        <v>9166</v>
      </c>
    </row>
    <row r="8145" spans="1:55" ht="14.45" customHeight="1" outlineLevel="4" thickBot="1">
      <c r="A8145" s="25">
        <f t="shared" si="127"/>
        <v>8144</v>
      </c>
      <c r="C8145" s="30"/>
      <c r="D8145" s="41"/>
      <c r="E8145" s="41"/>
      <c r="F8145" s="41"/>
      <c r="H8145" s="19" t="s">
        <v>9167</v>
      </c>
    </row>
    <row r="8146" spans="1:55" ht="14.45" customHeight="1" outlineLevel="4" thickBot="1">
      <c r="A8146" s="25">
        <f t="shared" si="127"/>
        <v>8145</v>
      </c>
      <c r="C8146" s="30"/>
      <c r="D8146" s="41"/>
      <c r="E8146" s="41"/>
      <c r="F8146" s="41"/>
      <c r="G8146" s="35" t="s">
        <v>9168</v>
      </c>
    </row>
    <row r="8147" spans="1:55" ht="14.45" customHeight="1" outlineLevel="4" thickBot="1">
      <c r="A8147" s="25">
        <f t="shared" si="127"/>
        <v>8146</v>
      </c>
      <c r="C8147" s="30"/>
      <c r="D8147" s="41"/>
      <c r="E8147" s="41"/>
      <c r="F8147" s="41"/>
      <c r="H8147" s="39" t="s">
        <v>5594</v>
      </c>
    </row>
    <row r="8148" spans="1:55" ht="14.45" customHeight="1" outlineLevel="4" thickBot="1">
      <c r="A8148" s="25">
        <f t="shared" si="127"/>
        <v>8147</v>
      </c>
      <c r="C8148" s="30"/>
      <c r="D8148" s="41"/>
      <c r="E8148" s="41"/>
      <c r="F8148" s="41"/>
      <c r="I8148" s="19" t="s">
        <v>9169</v>
      </c>
    </row>
    <row r="8149" spans="1:55" ht="14.45" customHeight="1" outlineLevel="4" thickBot="1">
      <c r="A8149" s="25">
        <f t="shared" si="127"/>
        <v>8148</v>
      </c>
      <c r="C8149" s="30"/>
      <c r="D8149" s="41"/>
      <c r="E8149" s="41"/>
      <c r="F8149" s="41"/>
      <c r="I8149" s="19" t="s">
        <v>9170</v>
      </c>
      <c r="BC8149" s="60" t="s">
        <v>9171</v>
      </c>
    </row>
    <row r="8150" spans="1:55" ht="14.45" customHeight="1" outlineLevel="4" thickBot="1">
      <c r="A8150" s="25">
        <f t="shared" si="127"/>
        <v>8149</v>
      </c>
      <c r="C8150" s="30"/>
      <c r="D8150" s="41"/>
      <c r="E8150" s="41"/>
      <c r="F8150" s="41"/>
      <c r="H8150" s="39" t="s">
        <v>5600</v>
      </c>
      <c r="BC8150" s="22" t="s">
        <v>9172</v>
      </c>
    </row>
    <row r="8151" spans="1:55" ht="14.45" customHeight="1" outlineLevel="4" thickBot="1">
      <c r="A8151" s="25">
        <f t="shared" si="127"/>
        <v>8150</v>
      </c>
      <c r="C8151" s="30"/>
      <c r="D8151" s="41"/>
      <c r="E8151" s="41"/>
      <c r="F8151" s="41"/>
      <c r="H8151" s="121" t="s">
        <v>4754</v>
      </c>
      <c r="I8151" s="46" t="s">
        <v>9173</v>
      </c>
    </row>
    <row r="8152" spans="1:55" ht="14.45" customHeight="1" outlineLevel="4" thickBot="1">
      <c r="A8152" s="25">
        <f t="shared" si="127"/>
        <v>8151</v>
      </c>
      <c r="C8152" s="30"/>
      <c r="D8152" s="41"/>
      <c r="E8152" s="41"/>
      <c r="F8152" s="41"/>
      <c r="J8152" s="19" t="s">
        <v>9174</v>
      </c>
      <c r="AP8152" s="38"/>
      <c r="AQ8152" s="38"/>
      <c r="AR8152" s="38"/>
      <c r="AS8152" s="38"/>
      <c r="AT8152" s="38"/>
      <c r="AU8152" s="38"/>
      <c r="AZ8152" s="38"/>
      <c r="BA8152" s="44"/>
    </row>
    <row r="8153" spans="1:55" ht="14.45" customHeight="1" outlineLevel="4" thickBot="1">
      <c r="A8153" s="25">
        <f t="shared" si="127"/>
        <v>8152</v>
      </c>
      <c r="C8153" s="30"/>
      <c r="D8153" s="41"/>
      <c r="E8153" s="41"/>
      <c r="F8153" s="41"/>
      <c r="J8153" s="216" t="s">
        <v>9175</v>
      </c>
      <c r="K8153" s="38"/>
    </row>
    <row r="8154" spans="1:55" ht="14.45" customHeight="1" outlineLevel="4" thickBot="1">
      <c r="A8154" s="25">
        <f t="shared" si="127"/>
        <v>8153</v>
      </c>
      <c r="C8154" s="30"/>
      <c r="D8154" s="41"/>
      <c r="E8154" s="41"/>
      <c r="F8154" s="41"/>
      <c r="I8154" s="46" t="s">
        <v>9176</v>
      </c>
    </row>
    <row r="8155" spans="1:55" ht="14.45" customHeight="1" outlineLevel="4" thickBot="1">
      <c r="A8155" s="25">
        <f t="shared" si="127"/>
        <v>8154</v>
      </c>
      <c r="C8155" s="30"/>
      <c r="D8155" s="41"/>
      <c r="E8155" s="41"/>
      <c r="F8155" s="41"/>
      <c r="J8155" s="19" t="s">
        <v>9177</v>
      </c>
      <c r="AN8155" s="38"/>
      <c r="AO8155" s="38"/>
      <c r="AP8155" s="38"/>
      <c r="AQ8155" s="38"/>
      <c r="AR8155" s="38"/>
      <c r="AW8155" s="38"/>
      <c r="AX8155" s="38"/>
      <c r="AY8155" s="38"/>
      <c r="AZ8155" s="38"/>
      <c r="BA8155" s="44"/>
    </row>
    <row r="8156" spans="1:55" ht="14.45" customHeight="1" outlineLevel="4" thickBot="1">
      <c r="A8156" s="25">
        <f t="shared" si="127"/>
        <v>8155</v>
      </c>
      <c r="C8156" s="30"/>
      <c r="D8156" s="41"/>
      <c r="E8156" s="41"/>
      <c r="F8156" s="41"/>
      <c r="J8156" s="19" t="s">
        <v>9178</v>
      </c>
    </row>
    <row r="8157" spans="1:55" ht="14.45" customHeight="1" outlineLevel="4" thickBot="1">
      <c r="A8157" s="25">
        <f t="shared" si="127"/>
        <v>8156</v>
      </c>
      <c r="C8157" s="30"/>
      <c r="D8157" s="41"/>
      <c r="E8157" s="41"/>
      <c r="F8157" s="41"/>
      <c r="H8157" s="39" t="s">
        <v>5608</v>
      </c>
    </row>
    <row r="8158" spans="1:55" ht="14.45" customHeight="1" outlineLevel="4" thickBot="1">
      <c r="A8158" s="25">
        <f t="shared" si="127"/>
        <v>8157</v>
      </c>
      <c r="C8158" s="30"/>
      <c r="D8158" s="41"/>
      <c r="E8158" s="41"/>
      <c r="F8158" s="41"/>
      <c r="I8158" s="19" t="s">
        <v>9179</v>
      </c>
    </row>
    <row r="8159" spans="1:55" ht="14.45" customHeight="1" outlineLevel="4" thickBot="1">
      <c r="A8159" s="25">
        <f t="shared" si="127"/>
        <v>8158</v>
      </c>
      <c r="C8159" s="30"/>
      <c r="D8159" s="41"/>
      <c r="E8159" s="41"/>
      <c r="F8159" s="41"/>
      <c r="I8159" s="19" t="s">
        <v>9180</v>
      </c>
    </row>
    <row r="8160" spans="1:55" ht="14.45" customHeight="1" outlineLevel="4" thickBot="1">
      <c r="A8160" s="25">
        <f t="shared" si="127"/>
        <v>8159</v>
      </c>
      <c r="C8160" s="30"/>
      <c r="D8160" s="41"/>
      <c r="E8160" s="41"/>
      <c r="F8160" s="41"/>
      <c r="I8160" s="42" t="s">
        <v>9181</v>
      </c>
    </row>
    <row r="8161" spans="1:55" ht="14.45" customHeight="1" outlineLevel="4" thickBot="1">
      <c r="A8161" s="25">
        <f t="shared" si="127"/>
        <v>8160</v>
      </c>
      <c r="C8161" s="30"/>
      <c r="D8161" s="41"/>
      <c r="E8161" s="41"/>
      <c r="F8161" s="41"/>
      <c r="I8161" s="19" t="s">
        <v>9182</v>
      </c>
    </row>
    <row r="8162" spans="1:55" ht="14.45" customHeight="1" outlineLevel="4" thickBot="1">
      <c r="A8162" s="25">
        <f t="shared" si="127"/>
        <v>8161</v>
      </c>
      <c r="C8162" s="30"/>
      <c r="D8162" s="41"/>
      <c r="E8162" s="41"/>
      <c r="F8162" s="41"/>
      <c r="I8162" s="19" t="s">
        <v>9183</v>
      </c>
    </row>
    <row r="8163" spans="1:55" ht="14.45" customHeight="1" outlineLevel="4" thickBot="1">
      <c r="A8163" s="25">
        <f t="shared" si="127"/>
        <v>8162</v>
      </c>
      <c r="C8163" s="30"/>
      <c r="D8163" s="41"/>
      <c r="E8163" s="41"/>
      <c r="F8163" s="41"/>
      <c r="I8163" s="19" t="s">
        <v>9184</v>
      </c>
    </row>
    <row r="8164" spans="1:55" ht="14.45" customHeight="1" outlineLevel="4" thickBot="1">
      <c r="A8164" s="25">
        <f t="shared" si="127"/>
        <v>8163</v>
      </c>
      <c r="C8164" s="30"/>
      <c r="D8164" s="41"/>
      <c r="E8164" s="41"/>
      <c r="F8164" s="41"/>
      <c r="I8164" s="19" t="s">
        <v>9185</v>
      </c>
      <c r="BC8164" s="47" t="s">
        <v>9186</v>
      </c>
    </row>
    <row r="8165" spans="1:55" ht="14.45" customHeight="1" outlineLevel="4" thickBot="1">
      <c r="A8165" s="25">
        <f t="shared" si="127"/>
        <v>8164</v>
      </c>
      <c r="C8165" s="30"/>
      <c r="D8165" s="41"/>
      <c r="E8165" s="41"/>
      <c r="F8165" s="41"/>
      <c r="H8165" s="39" t="s">
        <v>5616</v>
      </c>
    </row>
    <row r="8166" spans="1:55" ht="14.45" customHeight="1" outlineLevel="4" thickBot="1">
      <c r="A8166" s="25">
        <f t="shared" si="127"/>
        <v>8165</v>
      </c>
      <c r="C8166" s="30"/>
      <c r="D8166" s="41"/>
      <c r="E8166" s="41"/>
      <c r="F8166" s="41"/>
      <c r="I8166" s="19" t="s">
        <v>9187</v>
      </c>
    </row>
    <row r="8167" spans="1:55" ht="14.45" customHeight="1" outlineLevel="4" thickBot="1">
      <c r="A8167" s="25">
        <f t="shared" si="127"/>
        <v>8166</v>
      </c>
      <c r="C8167" s="30"/>
      <c r="D8167" s="41"/>
      <c r="E8167" s="41"/>
      <c r="F8167" s="41"/>
      <c r="I8167" s="19" t="s">
        <v>9188</v>
      </c>
      <c r="Q8167" s="38"/>
      <c r="R8167" s="38"/>
      <c r="S8167" s="38"/>
      <c r="T8167" s="38"/>
      <c r="U8167" s="38"/>
      <c r="V8167" s="38"/>
      <c r="AI8167" s="38"/>
      <c r="AJ8167" s="38"/>
      <c r="AK8167" s="38"/>
      <c r="AL8167" s="38"/>
      <c r="AM8167" s="38"/>
      <c r="AN8167" s="38"/>
      <c r="AO8167" s="38"/>
      <c r="AP8167" s="38"/>
      <c r="AQ8167" s="38"/>
      <c r="BC8167" s="22" t="s">
        <v>9172</v>
      </c>
    </row>
    <row r="8168" spans="1:55" ht="14.45" customHeight="1" outlineLevel="4" thickBot="1">
      <c r="A8168" s="25">
        <f t="shared" si="127"/>
        <v>8167</v>
      </c>
      <c r="C8168" s="30"/>
      <c r="D8168" s="41"/>
      <c r="E8168" s="41"/>
      <c r="F8168" s="41"/>
      <c r="G8168" s="35" t="s">
        <v>9189</v>
      </c>
    </row>
    <row r="8169" spans="1:55" ht="14.45" customHeight="1" outlineLevel="4" thickBot="1">
      <c r="A8169" s="25">
        <f t="shared" si="127"/>
        <v>8168</v>
      </c>
      <c r="C8169" s="30"/>
      <c r="D8169" s="41"/>
      <c r="E8169" s="41"/>
      <c r="F8169" s="41"/>
      <c r="H8169" s="19" t="s">
        <v>9190</v>
      </c>
    </row>
    <row r="8170" spans="1:55" ht="14.45" customHeight="1" outlineLevel="3" thickBot="1">
      <c r="A8170" s="25">
        <f t="shared" si="127"/>
        <v>8169</v>
      </c>
      <c r="C8170" s="30"/>
      <c r="D8170" s="41"/>
      <c r="E8170" s="41"/>
      <c r="F8170" s="34" t="s">
        <v>9191</v>
      </c>
      <c r="BC8170" s="29" t="s">
        <v>9192</v>
      </c>
    </row>
    <row r="8171" spans="1:55" ht="14.45" customHeight="1" outlineLevel="4" thickBot="1">
      <c r="A8171" s="25">
        <f t="shared" si="127"/>
        <v>8170</v>
      </c>
      <c r="C8171" s="30"/>
      <c r="D8171" s="41"/>
      <c r="E8171" s="41"/>
      <c r="G8171" s="35" t="s">
        <v>9193</v>
      </c>
    </row>
    <row r="8172" spans="1:55" ht="14.45" customHeight="1" outlineLevel="4" thickBot="1">
      <c r="A8172" s="25">
        <f t="shared" si="127"/>
        <v>8171</v>
      </c>
      <c r="C8172" s="30"/>
      <c r="D8172" s="41"/>
      <c r="E8172" s="41"/>
      <c r="H8172" s="19" t="s">
        <v>9194</v>
      </c>
      <c r="AJ8172" s="38"/>
      <c r="AK8172" s="38"/>
      <c r="AL8172" s="38"/>
      <c r="AM8172" s="38"/>
      <c r="AN8172" s="38"/>
      <c r="AO8172" s="38"/>
      <c r="AP8172" s="38"/>
      <c r="AQ8172" s="38"/>
    </row>
    <row r="8173" spans="1:55" ht="14.45" customHeight="1" outlineLevel="4" thickBot="1">
      <c r="A8173" s="25">
        <f t="shared" si="127"/>
        <v>8172</v>
      </c>
      <c r="C8173" s="30"/>
      <c r="D8173" s="41"/>
      <c r="E8173" s="41"/>
      <c r="G8173" s="35" t="s">
        <v>9195</v>
      </c>
    </row>
    <row r="8174" spans="1:55" ht="14.45" customHeight="1" outlineLevel="4" thickBot="1">
      <c r="A8174" s="25">
        <f t="shared" si="127"/>
        <v>8173</v>
      </c>
      <c r="C8174" s="30"/>
      <c r="D8174" s="41"/>
      <c r="E8174" s="41"/>
      <c r="H8174" s="39" t="s">
        <v>9196</v>
      </c>
    </row>
    <row r="8175" spans="1:55" ht="14.45" customHeight="1" outlineLevel="4" thickBot="1">
      <c r="A8175" s="25">
        <f t="shared" si="127"/>
        <v>8174</v>
      </c>
      <c r="C8175" s="30"/>
      <c r="D8175" s="41"/>
      <c r="E8175" s="41"/>
      <c r="I8175" s="19" t="s">
        <v>10839</v>
      </c>
      <c r="AG8175" s="38"/>
      <c r="AH8175" s="38"/>
      <c r="AI8175" s="38"/>
      <c r="AJ8175" s="38"/>
      <c r="AK8175" s="38"/>
      <c r="AL8175" s="38"/>
      <c r="AM8175" s="38"/>
      <c r="BC8175" s="47" t="s">
        <v>9197</v>
      </c>
    </row>
    <row r="8176" spans="1:55" ht="14.45" customHeight="1" outlineLevel="4" thickBot="1">
      <c r="A8176" s="25">
        <f t="shared" si="127"/>
        <v>8175</v>
      </c>
      <c r="C8176" s="30"/>
      <c r="D8176" s="41"/>
      <c r="E8176" s="41"/>
      <c r="H8176" s="39" t="s">
        <v>9198</v>
      </c>
    </row>
    <row r="8177" spans="1:55" ht="14.45" customHeight="1" outlineLevel="4" thickBot="1">
      <c r="A8177" s="25">
        <f t="shared" si="127"/>
        <v>8176</v>
      </c>
      <c r="C8177" s="30"/>
      <c r="D8177" s="41"/>
      <c r="E8177" s="41"/>
      <c r="I8177" s="19" t="s">
        <v>9199</v>
      </c>
      <c r="AF8177" s="38"/>
      <c r="AG8177" s="38"/>
      <c r="AH8177" s="38"/>
      <c r="AI8177" s="38"/>
      <c r="BC8177" s="47" t="s">
        <v>9200</v>
      </c>
    </row>
    <row r="8178" spans="1:55" ht="14.45" customHeight="1" outlineLevel="4" thickBot="1">
      <c r="A8178" s="25">
        <f t="shared" si="127"/>
        <v>8177</v>
      </c>
      <c r="C8178" s="30"/>
      <c r="D8178" s="41"/>
      <c r="E8178" s="41"/>
      <c r="G8178" s="35" t="s">
        <v>9201</v>
      </c>
    </row>
    <row r="8179" spans="1:55" ht="14.45" customHeight="1" outlineLevel="4" thickBot="1">
      <c r="A8179" s="25">
        <f t="shared" si="127"/>
        <v>8178</v>
      </c>
      <c r="C8179" s="30"/>
      <c r="D8179" s="41"/>
      <c r="E8179" s="41"/>
      <c r="H8179" s="19" t="s">
        <v>9202</v>
      </c>
    </row>
    <row r="8180" spans="1:55" ht="14.45" customHeight="1" outlineLevel="3" thickBot="1">
      <c r="A8180" s="25">
        <f t="shared" si="127"/>
        <v>8179</v>
      </c>
      <c r="C8180" s="30"/>
      <c r="D8180" s="41"/>
      <c r="E8180" s="41"/>
    </row>
    <row r="8181" spans="1:55" ht="14.45" customHeight="1" outlineLevel="2" thickBot="1">
      <c r="A8181" s="25">
        <f t="shared" si="127"/>
        <v>8180</v>
      </c>
      <c r="C8181" s="30"/>
      <c r="D8181" s="41"/>
      <c r="E8181" s="33" t="s">
        <v>9203</v>
      </c>
      <c r="BC8181" s="29" t="s">
        <v>9204</v>
      </c>
    </row>
    <row r="8182" spans="1:55" ht="14.45" customHeight="1" outlineLevel="3" thickBot="1">
      <c r="A8182" s="25">
        <f t="shared" si="127"/>
        <v>8181</v>
      </c>
      <c r="C8182" s="30"/>
      <c r="D8182" s="41"/>
      <c r="E8182" s="41"/>
      <c r="F8182" s="34" t="s">
        <v>9205</v>
      </c>
      <c r="BC8182" s="29" t="s">
        <v>9206</v>
      </c>
    </row>
    <row r="8183" spans="1:55" ht="14.45" customHeight="1" outlineLevel="4" thickBot="1">
      <c r="A8183" s="25">
        <f t="shared" si="127"/>
        <v>8182</v>
      </c>
      <c r="C8183" s="30"/>
      <c r="D8183" s="41"/>
      <c r="E8183" s="41"/>
      <c r="F8183" s="41"/>
      <c r="G8183" s="19" t="s">
        <v>9207</v>
      </c>
      <c r="AI8183" s="38"/>
      <c r="AJ8183" s="38"/>
      <c r="AK8183" s="38"/>
      <c r="AL8183" s="38"/>
      <c r="AM8183" s="38"/>
    </row>
    <row r="8184" spans="1:55" ht="14.45" customHeight="1" outlineLevel="4" thickBot="1">
      <c r="A8184" s="25">
        <f t="shared" si="127"/>
        <v>8183</v>
      </c>
      <c r="C8184" s="30"/>
      <c r="D8184" s="41"/>
      <c r="E8184" s="41"/>
      <c r="F8184" s="41"/>
      <c r="G8184" s="19" t="s">
        <v>9208</v>
      </c>
      <c r="J8184" s="38"/>
      <c r="K8184" s="38"/>
      <c r="L8184" s="38"/>
      <c r="M8184" s="38"/>
      <c r="N8184" s="38"/>
      <c r="O8184" s="38"/>
      <c r="P8184" s="38"/>
      <c r="Q8184" s="38"/>
      <c r="R8184" s="38"/>
      <c r="S8184" s="38"/>
      <c r="T8184" s="38"/>
      <c r="AO8184" s="38"/>
      <c r="AP8184" s="38"/>
      <c r="AQ8184" s="38"/>
      <c r="AR8184" s="38"/>
      <c r="AS8184" s="38"/>
      <c r="AT8184" s="38"/>
      <c r="AU8184" s="38"/>
    </row>
    <row r="8185" spans="1:55" ht="14.45" customHeight="1" outlineLevel="3" thickBot="1">
      <c r="A8185" s="25">
        <f t="shared" si="127"/>
        <v>8184</v>
      </c>
      <c r="C8185" s="30"/>
      <c r="D8185" s="41"/>
      <c r="E8185" s="41"/>
      <c r="F8185" s="34" t="s">
        <v>9209</v>
      </c>
      <c r="BC8185" s="29" t="s">
        <v>9210</v>
      </c>
    </row>
    <row r="8186" spans="1:55" ht="14.45" customHeight="1" outlineLevel="4" thickBot="1">
      <c r="A8186" s="25">
        <f t="shared" si="127"/>
        <v>8185</v>
      </c>
      <c r="C8186" s="30"/>
      <c r="D8186" s="41"/>
      <c r="E8186" s="41"/>
      <c r="F8186" s="41"/>
      <c r="G8186" s="35" t="s">
        <v>4675</v>
      </c>
    </row>
    <row r="8187" spans="1:55" ht="14.45" customHeight="1" outlineLevel="4" thickBot="1">
      <c r="A8187" s="25">
        <f t="shared" si="127"/>
        <v>8186</v>
      </c>
      <c r="C8187" s="30"/>
      <c r="D8187" s="41"/>
      <c r="E8187" s="41"/>
      <c r="F8187" s="41"/>
      <c r="H8187" s="19" t="s">
        <v>9211</v>
      </c>
      <c r="BC8187" s="60" t="s">
        <v>9212</v>
      </c>
    </row>
    <row r="8188" spans="1:55" ht="14.45" customHeight="1" outlineLevel="4" thickBot="1">
      <c r="A8188" s="25">
        <f t="shared" si="127"/>
        <v>8187</v>
      </c>
      <c r="C8188" s="30"/>
      <c r="D8188" s="41"/>
      <c r="E8188" s="41"/>
      <c r="F8188" s="41"/>
      <c r="G8188" s="35" t="s">
        <v>4680</v>
      </c>
    </row>
    <row r="8189" spans="1:55" ht="14.45" customHeight="1" outlineLevel="4" thickBot="1">
      <c r="A8189" s="25">
        <f t="shared" si="127"/>
        <v>8188</v>
      </c>
      <c r="C8189" s="30"/>
      <c r="D8189" s="41"/>
      <c r="E8189" s="41"/>
      <c r="F8189" s="41"/>
      <c r="G8189" s="121" t="s">
        <v>4754</v>
      </c>
      <c r="H8189" s="39" t="s">
        <v>9213</v>
      </c>
      <c r="BC8189" s="22" t="s">
        <v>5458</v>
      </c>
    </row>
    <row r="8190" spans="1:55" ht="14.45" customHeight="1" outlineLevel="4" thickBot="1">
      <c r="A8190" s="25">
        <f t="shared" si="127"/>
        <v>8189</v>
      </c>
      <c r="C8190" s="30"/>
      <c r="D8190" s="41"/>
      <c r="E8190" s="41"/>
      <c r="F8190" s="41"/>
      <c r="I8190" s="19" t="s">
        <v>9214</v>
      </c>
      <c r="AF8190" s="38"/>
      <c r="AG8190" s="38"/>
      <c r="AH8190" s="38"/>
      <c r="AI8190" s="38"/>
      <c r="AJ8190" s="38"/>
      <c r="AK8190" s="38"/>
      <c r="AL8190" s="38"/>
      <c r="AZ8190" s="38"/>
      <c r="BA8190" s="44"/>
    </row>
    <row r="8191" spans="1:55" ht="14.45" customHeight="1" outlineLevel="4" thickBot="1">
      <c r="A8191" s="25">
        <f t="shared" si="127"/>
        <v>8190</v>
      </c>
      <c r="C8191" s="30"/>
      <c r="D8191" s="41"/>
      <c r="E8191" s="41"/>
      <c r="F8191" s="41"/>
      <c r="I8191" s="38" t="s">
        <v>9215</v>
      </c>
      <c r="J8191" s="38"/>
      <c r="K8191" s="38"/>
      <c r="L8191" s="38"/>
      <c r="M8191" s="38"/>
      <c r="N8191" s="38"/>
      <c r="O8191" s="38"/>
      <c r="P8191" s="38"/>
      <c r="Q8191" s="38"/>
      <c r="R8191" s="38"/>
      <c r="S8191" s="38"/>
    </row>
    <row r="8192" spans="1:55" ht="14.45" customHeight="1" outlineLevel="4" thickBot="1">
      <c r="A8192" s="25">
        <f t="shared" si="127"/>
        <v>8191</v>
      </c>
      <c r="C8192" s="30"/>
      <c r="D8192" s="41"/>
      <c r="E8192" s="41"/>
      <c r="F8192" s="41"/>
      <c r="I8192" s="19" t="s">
        <v>9216</v>
      </c>
    </row>
    <row r="8193" spans="1:55" ht="14.45" customHeight="1" outlineLevel="4" thickBot="1">
      <c r="A8193" s="25">
        <f t="shared" si="127"/>
        <v>8192</v>
      </c>
      <c r="C8193" s="30"/>
      <c r="D8193" s="41"/>
      <c r="E8193" s="41"/>
      <c r="F8193" s="41"/>
      <c r="H8193" s="39" t="s">
        <v>9217</v>
      </c>
    </row>
    <row r="8194" spans="1:55" ht="14.45" customHeight="1" outlineLevel="4" thickBot="1">
      <c r="A8194" s="25">
        <f t="shared" si="127"/>
        <v>8193</v>
      </c>
      <c r="C8194" s="30"/>
      <c r="D8194" s="41"/>
      <c r="E8194" s="41"/>
      <c r="F8194" s="41"/>
      <c r="I8194" s="19" t="s">
        <v>9218</v>
      </c>
      <c r="AF8194" s="38"/>
      <c r="AG8194" s="38"/>
      <c r="AH8194" s="38"/>
      <c r="AI8194" s="38"/>
      <c r="AJ8194" s="38"/>
      <c r="AK8194" s="38"/>
      <c r="AL8194" s="38"/>
    </row>
    <row r="8195" spans="1:55" ht="14.45" customHeight="1" outlineLevel="4" thickBot="1">
      <c r="A8195" s="25">
        <f t="shared" si="127"/>
        <v>8194</v>
      </c>
      <c r="C8195" s="30"/>
      <c r="D8195" s="41"/>
      <c r="E8195" s="41"/>
      <c r="F8195" s="41"/>
      <c r="I8195" s="19" t="s">
        <v>9219</v>
      </c>
    </row>
    <row r="8196" spans="1:55" ht="14.45" customHeight="1" outlineLevel="4" thickBot="1">
      <c r="A8196" s="25">
        <f t="shared" si="127"/>
        <v>8195</v>
      </c>
      <c r="C8196" s="30"/>
      <c r="D8196" s="41"/>
      <c r="E8196" s="41"/>
      <c r="F8196" s="41"/>
      <c r="I8196" s="19" t="s">
        <v>8673</v>
      </c>
    </row>
    <row r="8197" spans="1:55" ht="14.45" customHeight="1" outlineLevel="4" thickBot="1">
      <c r="A8197" s="25">
        <f t="shared" si="127"/>
        <v>8196</v>
      </c>
      <c r="C8197" s="30"/>
      <c r="D8197" s="41"/>
      <c r="E8197" s="41"/>
      <c r="F8197" s="41"/>
      <c r="G8197" s="35" t="s">
        <v>4686</v>
      </c>
    </row>
    <row r="8198" spans="1:55" ht="14.45" customHeight="1" outlineLevel="4" thickBot="1">
      <c r="A8198" s="25">
        <f t="shared" si="127"/>
        <v>8197</v>
      </c>
      <c r="C8198" s="30"/>
      <c r="D8198" s="41"/>
      <c r="E8198" s="41"/>
      <c r="F8198" s="41"/>
      <c r="H8198" s="19" t="s">
        <v>9220</v>
      </c>
      <c r="BC8198" s="22" t="s">
        <v>9172</v>
      </c>
    </row>
    <row r="8199" spans="1:55" ht="14.45" customHeight="1" outlineLevel="4" thickBot="1">
      <c r="A8199" s="25">
        <f t="shared" si="127"/>
        <v>8198</v>
      </c>
      <c r="C8199" s="30"/>
      <c r="D8199" s="41"/>
      <c r="E8199" s="41"/>
      <c r="F8199" s="41"/>
      <c r="H8199" s="19" t="s">
        <v>9221</v>
      </c>
      <c r="AH8199" s="38"/>
      <c r="AI8199" s="38"/>
      <c r="AJ8199" s="38"/>
      <c r="AK8199" s="38"/>
      <c r="AL8199" s="38"/>
      <c r="AM8199" s="38"/>
      <c r="AN8199" s="38"/>
      <c r="AO8199" s="38"/>
      <c r="AP8199" s="38"/>
      <c r="AQ8199" s="38"/>
      <c r="AR8199" s="38"/>
      <c r="AS8199" s="38"/>
      <c r="BC8199" s="47" t="s">
        <v>9222</v>
      </c>
    </row>
    <row r="8200" spans="1:55" ht="14.45" customHeight="1" outlineLevel="4" thickBot="1">
      <c r="A8200" s="25">
        <f t="shared" si="127"/>
        <v>8199</v>
      </c>
      <c r="C8200" s="30"/>
      <c r="D8200" s="41"/>
      <c r="E8200" s="41"/>
      <c r="F8200" s="41"/>
      <c r="G8200" s="35" t="s">
        <v>4692</v>
      </c>
    </row>
    <row r="8201" spans="1:55" ht="14.45" customHeight="1" outlineLevel="4" thickBot="1">
      <c r="A8201" s="25">
        <f t="shared" si="127"/>
        <v>8200</v>
      </c>
      <c r="C8201" s="30"/>
      <c r="D8201" s="41"/>
      <c r="E8201" s="41"/>
      <c r="F8201" s="41"/>
      <c r="H8201" s="19" t="s">
        <v>9223</v>
      </c>
    </row>
    <row r="8202" spans="1:55" ht="14.45" customHeight="1" outlineLevel="4" thickBot="1">
      <c r="A8202" s="25">
        <f t="shared" si="127"/>
        <v>8201</v>
      </c>
      <c r="C8202" s="30"/>
      <c r="D8202" s="41"/>
      <c r="E8202" s="41"/>
      <c r="F8202" s="41"/>
      <c r="H8202" s="19" t="s">
        <v>9224</v>
      </c>
      <c r="AL8202" s="38"/>
      <c r="AM8202" s="38"/>
      <c r="AN8202" s="38"/>
      <c r="AO8202" s="38"/>
      <c r="AP8202" s="38"/>
      <c r="AQ8202" s="38"/>
      <c r="AR8202" s="38"/>
      <c r="AS8202" s="38"/>
      <c r="AT8202" s="38"/>
      <c r="AU8202" s="38"/>
      <c r="AV8202" s="38"/>
      <c r="AW8202" s="38"/>
    </row>
    <row r="8203" spans="1:55" ht="14.45" customHeight="1" outlineLevel="3" thickBot="1">
      <c r="A8203" s="25">
        <f t="shared" si="127"/>
        <v>8202</v>
      </c>
      <c r="C8203" s="30"/>
      <c r="D8203" s="41"/>
      <c r="E8203" s="41"/>
      <c r="F8203" s="34" t="s">
        <v>9225</v>
      </c>
      <c r="BC8203" s="29" t="s">
        <v>9226</v>
      </c>
    </row>
    <row r="8204" spans="1:55" ht="14.45" customHeight="1" outlineLevel="4" thickBot="1">
      <c r="A8204" s="25">
        <f t="shared" ref="A8204:A8267" si="128">ROW()-1</f>
        <v>8203</v>
      </c>
      <c r="C8204" s="30"/>
      <c r="D8204" s="41"/>
      <c r="E8204" s="41"/>
      <c r="F8204" s="41"/>
      <c r="G8204" s="19" t="s">
        <v>9227</v>
      </c>
      <c r="AB8204" s="38"/>
      <c r="AC8204" s="38"/>
      <c r="AD8204" s="38"/>
      <c r="AE8204" s="38"/>
      <c r="AF8204" s="38"/>
      <c r="AG8204" s="38"/>
    </row>
    <row r="8205" spans="1:55" ht="14.45" customHeight="1" outlineLevel="3" thickBot="1">
      <c r="A8205" s="25">
        <f t="shared" si="128"/>
        <v>8204</v>
      </c>
      <c r="C8205" s="30"/>
      <c r="D8205" s="41"/>
      <c r="E8205" s="41"/>
      <c r="F8205" s="34" t="s">
        <v>9228</v>
      </c>
      <c r="BC8205" s="29" t="s">
        <v>9229</v>
      </c>
    </row>
    <row r="8206" spans="1:55" ht="14.45" customHeight="1" outlineLevel="4" thickBot="1">
      <c r="A8206" s="25">
        <f t="shared" si="128"/>
        <v>8205</v>
      </c>
      <c r="C8206" s="30"/>
      <c r="D8206" s="41"/>
      <c r="E8206" s="41"/>
      <c r="G8206" s="19" t="s">
        <v>9230</v>
      </c>
    </row>
    <row r="8207" spans="1:55" ht="14.45" customHeight="1" outlineLevel="4" thickBot="1">
      <c r="A8207" s="25">
        <f t="shared" si="128"/>
        <v>8206</v>
      </c>
      <c r="C8207" s="30"/>
      <c r="D8207" s="41"/>
      <c r="E8207" s="41"/>
      <c r="G8207" s="19" t="s">
        <v>9231</v>
      </c>
      <c r="AJ8207" s="38"/>
      <c r="AK8207" s="38"/>
      <c r="AL8207" s="38"/>
      <c r="BC8207" s="47" t="s">
        <v>9232</v>
      </c>
    </row>
    <row r="8208" spans="1:55" ht="14.45" customHeight="1" outlineLevel="3" thickBot="1">
      <c r="A8208" s="25">
        <f t="shared" si="128"/>
        <v>8207</v>
      </c>
      <c r="C8208" s="30"/>
      <c r="D8208" s="41"/>
      <c r="E8208" s="41"/>
    </row>
    <row r="8209" spans="1:55" ht="14.45" customHeight="1" outlineLevel="2" thickBot="1">
      <c r="A8209" s="25">
        <f t="shared" si="128"/>
        <v>8208</v>
      </c>
      <c r="C8209" s="30"/>
      <c r="D8209" s="41"/>
      <c r="E8209" s="33" t="s">
        <v>9233</v>
      </c>
      <c r="BC8209" s="29" t="s">
        <v>9234</v>
      </c>
    </row>
    <row r="8210" spans="1:55" ht="14.45" customHeight="1" outlineLevel="3" thickBot="1">
      <c r="A8210" s="25">
        <f t="shared" si="128"/>
        <v>8209</v>
      </c>
      <c r="C8210" s="30"/>
      <c r="D8210" s="41"/>
      <c r="E8210" s="41"/>
      <c r="F8210" s="34" t="s">
        <v>9235</v>
      </c>
      <c r="BC8210" s="29" t="s">
        <v>9236</v>
      </c>
    </row>
    <row r="8211" spans="1:55" ht="14.45" customHeight="1" outlineLevel="4" thickBot="1">
      <c r="A8211" s="25">
        <f t="shared" si="128"/>
        <v>8210</v>
      </c>
      <c r="C8211" s="30"/>
      <c r="D8211" s="41"/>
      <c r="E8211" s="41"/>
      <c r="F8211" s="41"/>
      <c r="G8211" s="35" t="s">
        <v>9237</v>
      </c>
    </row>
    <row r="8212" spans="1:55" ht="14.45" customHeight="1" outlineLevel="4" thickBot="1">
      <c r="A8212" s="25">
        <f t="shared" si="128"/>
        <v>8211</v>
      </c>
      <c r="C8212" s="30"/>
      <c r="D8212" s="41"/>
      <c r="E8212" s="41"/>
      <c r="F8212" s="41"/>
      <c r="H8212" s="19" t="s">
        <v>9238</v>
      </c>
    </row>
    <row r="8213" spans="1:55" ht="14.45" customHeight="1" outlineLevel="4" thickBot="1">
      <c r="A8213" s="25">
        <f t="shared" si="128"/>
        <v>8212</v>
      </c>
      <c r="C8213" s="30"/>
      <c r="D8213" s="41"/>
      <c r="E8213" s="41"/>
      <c r="F8213" s="41"/>
      <c r="G8213" s="35" t="s">
        <v>4359</v>
      </c>
    </row>
    <row r="8214" spans="1:55" ht="14.45" customHeight="1" outlineLevel="4" thickBot="1">
      <c r="A8214" s="25">
        <f t="shared" si="128"/>
        <v>8213</v>
      </c>
      <c r="C8214" s="30"/>
      <c r="D8214" s="41"/>
      <c r="E8214" s="41"/>
      <c r="F8214" s="41"/>
      <c r="H8214" s="39" t="s">
        <v>4372</v>
      </c>
    </row>
    <row r="8215" spans="1:55" ht="14.45" customHeight="1" outlineLevel="4" thickBot="1">
      <c r="A8215" s="25">
        <f t="shared" si="128"/>
        <v>8214</v>
      </c>
      <c r="C8215" s="30"/>
      <c r="D8215" s="41"/>
      <c r="E8215" s="41"/>
      <c r="F8215" s="41"/>
      <c r="I8215" s="19" t="s">
        <v>9239</v>
      </c>
    </row>
    <row r="8216" spans="1:55" ht="14.45" customHeight="1" outlineLevel="4" thickBot="1">
      <c r="A8216" s="25">
        <f t="shared" si="128"/>
        <v>8215</v>
      </c>
      <c r="C8216" s="30"/>
      <c r="D8216" s="41"/>
      <c r="E8216" s="41"/>
      <c r="F8216" s="41"/>
      <c r="H8216" s="39" t="s">
        <v>9240</v>
      </c>
    </row>
    <row r="8217" spans="1:55" ht="14.45" customHeight="1" outlineLevel="4" thickBot="1">
      <c r="A8217" s="25">
        <f t="shared" si="128"/>
        <v>8216</v>
      </c>
      <c r="C8217" s="30"/>
      <c r="D8217" s="41"/>
      <c r="E8217" s="41"/>
      <c r="F8217" s="41"/>
      <c r="I8217" s="19" t="s">
        <v>9241</v>
      </c>
    </row>
    <row r="8218" spans="1:55" ht="14.45" customHeight="1" outlineLevel="4" thickBot="1">
      <c r="A8218" s="25">
        <f t="shared" si="128"/>
        <v>8217</v>
      </c>
      <c r="C8218" s="30"/>
      <c r="D8218" s="41"/>
      <c r="E8218" s="41"/>
      <c r="F8218" s="163" t="s">
        <v>955</v>
      </c>
      <c r="G8218" s="35" t="s">
        <v>9242</v>
      </c>
    </row>
    <row r="8219" spans="1:55" ht="14.45" customHeight="1" outlineLevel="4" thickBot="1">
      <c r="A8219" s="25">
        <f t="shared" si="128"/>
        <v>8218</v>
      </c>
      <c r="C8219" s="30"/>
      <c r="D8219" s="41"/>
      <c r="E8219" s="41"/>
      <c r="F8219" s="41"/>
      <c r="H8219" s="19" t="s">
        <v>9243</v>
      </c>
      <c r="X8219" s="38"/>
      <c r="Y8219" s="38"/>
      <c r="Z8219" s="38"/>
      <c r="AA8219" s="38"/>
      <c r="AB8219" s="38"/>
      <c r="AC8219" s="38"/>
      <c r="AD8219" s="38"/>
      <c r="AE8219" s="38"/>
      <c r="AF8219" s="38"/>
      <c r="AG8219" s="38"/>
      <c r="AK8219" s="38"/>
      <c r="AL8219" s="38"/>
      <c r="AM8219" s="38"/>
      <c r="AN8219" s="38"/>
      <c r="AO8219" s="38"/>
      <c r="AP8219" s="38"/>
      <c r="AQ8219" s="38"/>
      <c r="AR8219" s="38"/>
      <c r="AS8219" s="38"/>
      <c r="AT8219" s="38"/>
      <c r="AU8219" s="38"/>
    </row>
    <row r="8220" spans="1:55" ht="14.45" customHeight="1" outlineLevel="3" thickBot="1">
      <c r="A8220" s="25">
        <f t="shared" si="128"/>
        <v>8219</v>
      </c>
      <c r="C8220" s="30"/>
      <c r="D8220" s="41"/>
      <c r="E8220" s="41"/>
      <c r="F8220" s="34" t="s">
        <v>9244</v>
      </c>
      <c r="BC8220" s="29" t="s">
        <v>9245</v>
      </c>
    </row>
    <row r="8221" spans="1:55" ht="14.45" customHeight="1" outlineLevel="4" thickBot="1">
      <c r="A8221" s="25">
        <f t="shared" si="128"/>
        <v>8220</v>
      </c>
      <c r="C8221" s="30"/>
      <c r="D8221" s="41"/>
      <c r="E8221" s="41"/>
      <c r="F8221" s="41"/>
      <c r="G8221" s="35" t="s">
        <v>9246</v>
      </c>
    </row>
    <row r="8222" spans="1:55" ht="14.45" customHeight="1" outlineLevel="4" thickBot="1">
      <c r="A8222" s="25">
        <f t="shared" si="128"/>
        <v>8221</v>
      </c>
      <c r="C8222" s="30"/>
      <c r="D8222" s="41"/>
      <c r="E8222" s="41"/>
      <c r="F8222" s="41"/>
      <c r="H8222" s="19" t="s">
        <v>9247</v>
      </c>
    </row>
    <row r="8223" spans="1:55" ht="14.45" customHeight="1" outlineLevel="4" thickBot="1">
      <c r="A8223" s="25">
        <f t="shared" si="128"/>
        <v>8222</v>
      </c>
      <c r="C8223" s="30"/>
      <c r="D8223" s="41"/>
      <c r="E8223" s="41"/>
      <c r="F8223" s="41"/>
      <c r="G8223" s="35" t="s">
        <v>9248</v>
      </c>
    </row>
    <row r="8224" spans="1:55" ht="14.45" customHeight="1" outlineLevel="4" thickBot="1">
      <c r="A8224" s="25">
        <f t="shared" si="128"/>
        <v>8223</v>
      </c>
      <c r="C8224" s="30"/>
      <c r="D8224" s="41"/>
      <c r="E8224" s="41"/>
      <c r="F8224" s="41"/>
      <c r="H8224" s="39" t="s">
        <v>9249</v>
      </c>
    </row>
    <row r="8225" spans="1:55" ht="14.45" customHeight="1" outlineLevel="4" thickBot="1">
      <c r="A8225" s="25">
        <f t="shared" si="128"/>
        <v>8224</v>
      </c>
      <c r="C8225" s="30"/>
      <c r="D8225" s="41"/>
      <c r="E8225" s="41"/>
      <c r="F8225" s="41"/>
      <c r="I8225" s="19" t="s">
        <v>9250</v>
      </c>
    </row>
    <row r="8226" spans="1:55" ht="14.45" customHeight="1" outlineLevel="4" thickBot="1">
      <c r="A8226" s="25">
        <f t="shared" si="128"/>
        <v>8225</v>
      </c>
      <c r="C8226" s="30"/>
      <c r="D8226" s="41"/>
      <c r="E8226" s="41"/>
      <c r="F8226" s="41"/>
      <c r="H8226" s="39" t="s">
        <v>9251</v>
      </c>
    </row>
    <row r="8227" spans="1:55" ht="14.45" customHeight="1" outlineLevel="4" thickBot="1">
      <c r="A8227" s="25">
        <f t="shared" si="128"/>
        <v>8226</v>
      </c>
      <c r="C8227" s="30"/>
      <c r="D8227" s="41"/>
      <c r="E8227" s="41"/>
      <c r="F8227" s="41"/>
      <c r="I8227" s="19" t="s">
        <v>9252</v>
      </c>
    </row>
    <row r="8228" spans="1:55" ht="14.45" customHeight="1" outlineLevel="4" thickBot="1">
      <c r="A8228" s="25">
        <f t="shared" si="128"/>
        <v>8227</v>
      </c>
      <c r="C8228" s="30"/>
      <c r="D8228" s="41"/>
      <c r="E8228" s="41"/>
      <c r="F8228" s="41"/>
      <c r="I8228" s="19" t="s">
        <v>9253</v>
      </c>
    </row>
    <row r="8229" spans="1:55" ht="14.45" customHeight="1" outlineLevel="4" thickBot="1">
      <c r="A8229" s="25">
        <f t="shared" si="128"/>
        <v>8228</v>
      </c>
      <c r="C8229" s="30"/>
      <c r="D8229" s="41"/>
      <c r="E8229" s="41"/>
      <c r="F8229" s="41"/>
      <c r="G8229" s="35" t="s">
        <v>9254</v>
      </c>
    </row>
    <row r="8230" spans="1:55" ht="14.45" customHeight="1" outlineLevel="4" thickBot="1">
      <c r="A8230" s="25">
        <f t="shared" si="128"/>
        <v>8229</v>
      </c>
      <c r="C8230" s="30"/>
      <c r="D8230" s="41"/>
      <c r="E8230" s="41"/>
      <c r="F8230" s="41"/>
      <c r="H8230" s="39" t="s">
        <v>9255</v>
      </c>
    </row>
    <row r="8231" spans="1:55" ht="14.45" customHeight="1" outlineLevel="4" thickBot="1">
      <c r="A8231" s="25">
        <f t="shared" si="128"/>
        <v>8230</v>
      </c>
      <c r="C8231" s="30"/>
      <c r="D8231" s="41"/>
      <c r="E8231" s="41"/>
      <c r="F8231" s="41"/>
      <c r="I8231" s="19" t="s">
        <v>9256</v>
      </c>
    </row>
    <row r="8232" spans="1:55" ht="14.45" customHeight="1" outlineLevel="4" thickBot="1">
      <c r="A8232" s="25">
        <f t="shared" si="128"/>
        <v>8231</v>
      </c>
      <c r="C8232" s="30"/>
      <c r="D8232" s="41"/>
      <c r="E8232" s="41"/>
      <c r="F8232" s="41"/>
      <c r="I8232" s="19" t="s">
        <v>9257</v>
      </c>
    </row>
    <row r="8233" spans="1:55" ht="14.45" customHeight="1" outlineLevel="4" thickBot="1">
      <c r="A8233" s="25">
        <f t="shared" si="128"/>
        <v>8232</v>
      </c>
      <c r="C8233" s="30"/>
      <c r="D8233" s="41"/>
      <c r="E8233" s="41"/>
      <c r="F8233" s="41"/>
      <c r="I8233" s="19" t="s">
        <v>9258</v>
      </c>
    </row>
    <row r="8234" spans="1:55" ht="14.45" customHeight="1" outlineLevel="4" thickBot="1">
      <c r="A8234" s="25">
        <f t="shared" si="128"/>
        <v>8233</v>
      </c>
      <c r="C8234" s="30"/>
      <c r="D8234" s="41"/>
      <c r="E8234" s="41"/>
      <c r="F8234" s="41"/>
      <c r="H8234" s="39" t="s">
        <v>9259</v>
      </c>
    </row>
    <row r="8235" spans="1:55" ht="14.45" customHeight="1" outlineLevel="4" thickBot="1">
      <c r="A8235" s="25">
        <f t="shared" si="128"/>
        <v>8234</v>
      </c>
      <c r="C8235" s="30"/>
      <c r="D8235" s="41"/>
      <c r="E8235" s="41"/>
      <c r="F8235" s="41"/>
      <c r="I8235" s="19" t="s">
        <v>9260</v>
      </c>
    </row>
    <row r="8236" spans="1:55" ht="14.45" customHeight="1" outlineLevel="4" thickBot="1">
      <c r="A8236" s="25">
        <f t="shared" si="128"/>
        <v>8235</v>
      </c>
      <c r="C8236" s="30"/>
      <c r="D8236" s="41"/>
      <c r="E8236" s="41"/>
      <c r="F8236" s="41"/>
      <c r="I8236" s="19" t="s">
        <v>9261</v>
      </c>
    </row>
    <row r="8237" spans="1:55" ht="14.45" customHeight="1" outlineLevel="4" thickBot="1">
      <c r="A8237" s="25">
        <f t="shared" si="128"/>
        <v>8236</v>
      </c>
      <c r="C8237" s="30"/>
      <c r="D8237" s="41"/>
      <c r="E8237" s="41"/>
      <c r="F8237" s="41"/>
      <c r="I8237" s="19" t="s">
        <v>9262</v>
      </c>
      <c r="AF8237" s="38"/>
      <c r="AG8237" s="38"/>
      <c r="AH8237" s="38"/>
      <c r="AI8237" s="38"/>
      <c r="AR8237" s="38"/>
      <c r="AS8237" s="38"/>
      <c r="AT8237" s="38"/>
    </row>
    <row r="8238" spans="1:55" ht="14.45" customHeight="1" outlineLevel="4" thickBot="1">
      <c r="A8238" s="25">
        <f t="shared" si="128"/>
        <v>8237</v>
      </c>
      <c r="C8238" s="30"/>
      <c r="D8238" s="41"/>
      <c r="E8238" s="41"/>
      <c r="F8238" s="41"/>
      <c r="I8238" s="19" t="s">
        <v>607</v>
      </c>
    </row>
    <row r="8239" spans="1:55" ht="14.45" customHeight="1" outlineLevel="3" thickBot="1">
      <c r="A8239" s="25">
        <f t="shared" si="128"/>
        <v>8238</v>
      </c>
      <c r="C8239" s="30"/>
      <c r="D8239" s="41"/>
      <c r="E8239" s="41"/>
      <c r="F8239" s="34" t="s">
        <v>9263</v>
      </c>
      <c r="BC8239" s="29" t="s">
        <v>9264</v>
      </c>
    </row>
    <row r="8240" spans="1:55" ht="14.45" customHeight="1" outlineLevel="4" thickBot="1">
      <c r="A8240" s="25">
        <f t="shared" si="128"/>
        <v>8239</v>
      </c>
      <c r="C8240" s="30"/>
      <c r="D8240" s="41"/>
      <c r="E8240" s="41"/>
      <c r="G8240" s="19" t="s">
        <v>9265</v>
      </c>
    </row>
    <row r="8241" spans="1:55" ht="14.45" customHeight="1" outlineLevel="3" thickBot="1">
      <c r="A8241" s="25">
        <f t="shared" si="128"/>
        <v>8240</v>
      </c>
      <c r="C8241" s="30"/>
      <c r="D8241" s="41"/>
      <c r="E8241" s="41"/>
    </row>
    <row r="8242" spans="1:55" ht="14.45" customHeight="1" outlineLevel="2" thickBot="1">
      <c r="A8242" s="25">
        <f t="shared" si="128"/>
        <v>8241</v>
      </c>
      <c r="C8242" s="30"/>
      <c r="D8242" s="41"/>
      <c r="E8242" s="33" t="s">
        <v>9266</v>
      </c>
      <c r="BC8242" s="29" t="s">
        <v>9267</v>
      </c>
    </row>
    <row r="8243" spans="1:55" ht="14.45" customHeight="1" outlineLevel="3" thickBot="1">
      <c r="A8243" s="25">
        <f t="shared" si="128"/>
        <v>8242</v>
      </c>
      <c r="C8243" s="30"/>
      <c r="D8243" s="41"/>
      <c r="E8243" s="41"/>
      <c r="F8243" s="34" t="s">
        <v>9268</v>
      </c>
      <c r="BC8243" s="29" t="s">
        <v>9269</v>
      </c>
    </row>
    <row r="8244" spans="1:55" ht="14.45" customHeight="1" outlineLevel="4" thickBot="1">
      <c r="A8244" s="25">
        <f t="shared" si="128"/>
        <v>8243</v>
      </c>
      <c r="C8244" s="30"/>
      <c r="D8244" s="41"/>
      <c r="E8244" s="41"/>
      <c r="F8244" s="41"/>
      <c r="G8244" s="19" t="s">
        <v>9270</v>
      </c>
      <c r="W8244" s="38"/>
      <c r="X8244" s="38"/>
      <c r="Y8244" s="38"/>
      <c r="Z8244" s="38"/>
      <c r="AA8244" s="38"/>
      <c r="AB8244" s="38"/>
      <c r="AC8244" s="38"/>
      <c r="AD8244" s="38"/>
      <c r="AE8244" s="38"/>
    </row>
    <row r="8245" spans="1:55" ht="14.45" customHeight="1" outlineLevel="3" thickBot="1">
      <c r="A8245" s="25">
        <f t="shared" si="128"/>
        <v>8244</v>
      </c>
      <c r="C8245" s="30"/>
      <c r="D8245" s="41"/>
      <c r="E8245" s="41"/>
      <c r="F8245" s="34" t="s">
        <v>9271</v>
      </c>
      <c r="BC8245" s="29" t="s">
        <v>9272</v>
      </c>
    </row>
    <row r="8246" spans="1:55" ht="14.45" customHeight="1" outlineLevel="4" thickBot="1">
      <c r="A8246" s="25">
        <f t="shared" si="128"/>
        <v>8245</v>
      </c>
      <c r="C8246" s="30"/>
      <c r="D8246" s="41"/>
      <c r="E8246" s="41"/>
      <c r="G8246" s="19" t="s">
        <v>9273</v>
      </c>
    </row>
    <row r="8247" spans="1:55" ht="14.45" customHeight="1" outlineLevel="4" thickBot="1">
      <c r="A8247" s="25">
        <f t="shared" si="128"/>
        <v>8246</v>
      </c>
      <c r="C8247" s="30"/>
      <c r="D8247" s="41"/>
      <c r="E8247" s="41"/>
      <c r="G8247" s="19" t="s">
        <v>9274</v>
      </c>
      <c r="BC8247" s="47" t="s">
        <v>9275</v>
      </c>
    </row>
    <row r="8248" spans="1:55" ht="14.45" customHeight="1" outlineLevel="3" thickBot="1">
      <c r="A8248" s="25">
        <f t="shared" si="128"/>
        <v>8247</v>
      </c>
      <c r="C8248" s="30"/>
      <c r="D8248" s="41"/>
      <c r="E8248" s="41"/>
    </row>
    <row r="8249" spans="1:55" ht="14.45" customHeight="1" outlineLevel="2" thickBot="1">
      <c r="A8249" s="25">
        <f t="shared" si="128"/>
        <v>8248</v>
      </c>
      <c r="C8249" s="30"/>
      <c r="D8249" s="41"/>
      <c r="E8249" s="33" t="s">
        <v>9276</v>
      </c>
      <c r="BC8249" s="29" t="s">
        <v>9277</v>
      </c>
    </row>
    <row r="8250" spans="1:55" ht="14.45" customHeight="1" outlineLevel="3" thickBot="1">
      <c r="A8250" s="25">
        <f t="shared" si="128"/>
        <v>8249</v>
      </c>
      <c r="C8250" s="30"/>
      <c r="D8250" s="41"/>
      <c r="F8250" s="34" t="s">
        <v>9278</v>
      </c>
      <c r="BC8250" s="29" t="s">
        <v>9279</v>
      </c>
    </row>
    <row r="8251" spans="1:55" ht="14.45" customHeight="1" outlineLevel="4" thickBot="1">
      <c r="A8251" s="25">
        <f t="shared" si="128"/>
        <v>8250</v>
      </c>
      <c r="C8251" s="30"/>
      <c r="D8251" s="41"/>
      <c r="F8251" s="41"/>
      <c r="G8251" s="19" t="s">
        <v>9280</v>
      </c>
      <c r="AA8251" s="38"/>
      <c r="AB8251" s="38"/>
      <c r="AC8251" s="38"/>
      <c r="AD8251" s="38"/>
      <c r="AE8251" s="38"/>
      <c r="AF8251" s="38"/>
      <c r="AG8251" s="38"/>
      <c r="AH8251" s="38"/>
      <c r="AI8251" s="38"/>
      <c r="AJ8251" s="38"/>
    </row>
    <row r="8252" spans="1:55" ht="14.45" customHeight="1" outlineLevel="4" thickBot="1">
      <c r="A8252" s="25">
        <f t="shared" si="128"/>
        <v>8251</v>
      </c>
      <c r="C8252" s="30"/>
      <c r="D8252" s="41"/>
      <c r="F8252" s="41"/>
      <c r="G8252" s="19" t="s">
        <v>9281</v>
      </c>
    </row>
    <row r="8253" spans="1:55" ht="14.45" customHeight="1" outlineLevel="4" thickBot="1">
      <c r="A8253" s="25">
        <f t="shared" si="128"/>
        <v>8252</v>
      </c>
      <c r="C8253" s="30"/>
      <c r="D8253" s="41"/>
      <c r="F8253" s="41"/>
      <c r="G8253" s="19" t="s">
        <v>9282</v>
      </c>
    </row>
    <row r="8254" spans="1:55" ht="14.45" customHeight="1" outlineLevel="3" thickBot="1">
      <c r="A8254" s="25">
        <f t="shared" si="128"/>
        <v>8253</v>
      </c>
      <c r="C8254" s="30"/>
      <c r="D8254" s="41"/>
      <c r="F8254" s="34" t="s">
        <v>9283</v>
      </c>
      <c r="BC8254" s="29" t="s">
        <v>9284</v>
      </c>
    </row>
    <row r="8255" spans="1:55" ht="14.45" customHeight="1" outlineLevel="4" thickBot="1">
      <c r="A8255" s="25">
        <f t="shared" si="128"/>
        <v>8254</v>
      </c>
      <c r="C8255" s="30"/>
      <c r="D8255" s="41"/>
      <c r="G8255" s="35" t="s">
        <v>9285</v>
      </c>
    </row>
    <row r="8256" spans="1:55" ht="14.45" customHeight="1" outlineLevel="4" thickBot="1">
      <c r="A8256" s="25">
        <f t="shared" si="128"/>
        <v>8255</v>
      </c>
      <c r="C8256" s="30"/>
      <c r="D8256" s="41"/>
      <c r="H8256" s="19" t="s">
        <v>9286</v>
      </c>
      <c r="BC8256" s="60" t="s">
        <v>9287</v>
      </c>
    </row>
    <row r="8257" spans="1:55" ht="14.45" customHeight="1" outlineLevel="4" thickBot="1">
      <c r="A8257" s="25">
        <f t="shared" si="128"/>
        <v>8256</v>
      </c>
      <c r="C8257" s="30"/>
      <c r="D8257" s="41"/>
      <c r="H8257" s="19" t="s">
        <v>9288</v>
      </c>
      <c r="BC8257" s="22" t="s">
        <v>7155</v>
      </c>
    </row>
    <row r="8258" spans="1:55" ht="14.45" customHeight="1" outlineLevel="4" thickBot="1">
      <c r="A8258" s="25">
        <f t="shared" si="128"/>
        <v>8257</v>
      </c>
      <c r="C8258" s="30"/>
      <c r="D8258" s="41"/>
      <c r="G8258" s="35" t="s">
        <v>4680</v>
      </c>
    </row>
    <row r="8259" spans="1:55" ht="14.45" customHeight="1" outlineLevel="4" thickBot="1">
      <c r="A8259" s="25">
        <f t="shared" si="128"/>
        <v>8258</v>
      </c>
      <c r="C8259" s="30"/>
      <c r="D8259" s="41"/>
      <c r="H8259" s="39" t="s">
        <v>7156</v>
      </c>
    </row>
    <row r="8260" spans="1:55" ht="14.45" customHeight="1" outlineLevel="4" thickBot="1">
      <c r="A8260" s="25">
        <f t="shared" si="128"/>
        <v>8259</v>
      </c>
      <c r="C8260" s="30"/>
      <c r="D8260" s="41"/>
      <c r="I8260" s="19" t="s">
        <v>9289</v>
      </c>
    </row>
    <row r="8261" spans="1:55" ht="14.45" customHeight="1" outlineLevel="4" thickBot="1">
      <c r="A8261" s="25">
        <f t="shared" si="128"/>
        <v>8260</v>
      </c>
      <c r="C8261" s="30"/>
      <c r="D8261" s="41"/>
      <c r="G8261" s="121" t="s">
        <v>4754</v>
      </c>
      <c r="H8261" s="39" t="s">
        <v>7158</v>
      </c>
      <c r="BC8261" s="22" t="s">
        <v>5458</v>
      </c>
    </row>
    <row r="8262" spans="1:55" ht="14.45" customHeight="1" outlineLevel="4" thickBot="1">
      <c r="A8262" s="25">
        <f t="shared" si="128"/>
        <v>8261</v>
      </c>
      <c r="C8262" s="30"/>
      <c r="D8262" s="41"/>
      <c r="I8262" s="19" t="s">
        <v>9290</v>
      </c>
    </row>
    <row r="8263" spans="1:55" ht="14.45" customHeight="1" outlineLevel="4" thickBot="1">
      <c r="A8263" s="25">
        <f t="shared" si="128"/>
        <v>8262</v>
      </c>
      <c r="C8263" s="30"/>
      <c r="D8263" s="41"/>
      <c r="G8263" s="35" t="s">
        <v>4686</v>
      </c>
      <c r="BC8263" s="22" t="s">
        <v>5264</v>
      </c>
    </row>
    <row r="8264" spans="1:55" ht="14.45" customHeight="1" outlineLevel="4" thickBot="1">
      <c r="A8264" s="25">
        <f t="shared" si="128"/>
        <v>8263</v>
      </c>
      <c r="C8264" s="30"/>
      <c r="D8264" s="41"/>
      <c r="H8264" s="19" t="s">
        <v>9291</v>
      </c>
    </row>
    <row r="8265" spans="1:55" ht="14.45" customHeight="1" outlineLevel="4" thickBot="1">
      <c r="A8265" s="25">
        <f t="shared" si="128"/>
        <v>8264</v>
      </c>
      <c r="C8265" s="30"/>
      <c r="D8265" s="41"/>
      <c r="H8265" s="19" t="s">
        <v>9292</v>
      </c>
    </row>
    <row r="8266" spans="1:55" ht="14.45" customHeight="1" outlineLevel="4" thickBot="1">
      <c r="A8266" s="25">
        <f t="shared" si="128"/>
        <v>8265</v>
      </c>
      <c r="C8266" s="30"/>
      <c r="D8266" s="41"/>
      <c r="H8266" s="19" t="s">
        <v>9293</v>
      </c>
    </row>
    <row r="8267" spans="1:55" ht="14.45" customHeight="1" outlineLevel="4" thickBot="1">
      <c r="A8267" s="25">
        <f t="shared" si="128"/>
        <v>8266</v>
      </c>
      <c r="C8267" s="30"/>
      <c r="D8267" s="41"/>
      <c r="H8267" s="19" t="s">
        <v>9294</v>
      </c>
      <c r="BC8267" s="47" t="s">
        <v>9295</v>
      </c>
    </row>
    <row r="8268" spans="1:55" ht="14.45" customHeight="1" outlineLevel="4" thickBot="1">
      <c r="A8268" s="25">
        <f t="shared" ref="A8268:A8331" si="129">ROW()-1</f>
        <v>8267</v>
      </c>
      <c r="C8268" s="30"/>
      <c r="D8268" s="41"/>
      <c r="G8268" s="35" t="s">
        <v>4692</v>
      </c>
    </row>
    <row r="8269" spans="1:55" ht="14.45" customHeight="1" outlineLevel="4" thickBot="1">
      <c r="A8269" s="25">
        <f t="shared" si="129"/>
        <v>8268</v>
      </c>
      <c r="C8269" s="30"/>
      <c r="D8269" s="41"/>
      <c r="H8269" s="19" t="s">
        <v>9296</v>
      </c>
    </row>
    <row r="8270" spans="1:55" ht="14.45" customHeight="1" outlineLevel="4" thickBot="1">
      <c r="A8270" s="25">
        <f t="shared" si="129"/>
        <v>8269</v>
      </c>
      <c r="B8270" s="26" t="s">
        <v>9297</v>
      </c>
      <c r="C8270" s="30"/>
      <c r="D8270" s="41"/>
      <c r="H8270" s="19" t="s">
        <v>9298</v>
      </c>
      <c r="V8270" s="38"/>
      <c r="W8270" s="38"/>
      <c r="X8270" s="38"/>
      <c r="Y8270" s="38"/>
      <c r="Z8270" s="38"/>
      <c r="AA8270" s="38"/>
      <c r="AB8270" s="38"/>
      <c r="AC8270" s="38"/>
      <c r="AD8270" s="38"/>
      <c r="AE8270" s="38"/>
      <c r="AF8270" s="38"/>
      <c r="AG8270" s="38"/>
      <c r="AH8270" s="38"/>
      <c r="AI8270" s="38"/>
      <c r="AJ8270" s="38"/>
    </row>
    <row r="8271" spans="1:55" ht="14.45" customHeight="1" outlineLevel="3" thickBot="1">
      <c r="A8271" s="25">
        <f t="shared" si="129"/>
        <v>8270</v>
      </c>
      <c r="C8271" s="30"/>
      <c r="D8271" s="41"/>
    </row>
    <row r="8272" spans="1:55" ht="14.45" customHeight="1" outlineLevel="2" thickBot="1">
      <c r="A8272" s="25">
        <f t="shared" si="129"/>
        <v>8271</v>
      </c>
      <c r="C8272" s="30"/>
      <c r="D8272" s="41"/>
    </row>
    <row r="8273" spans="1:55" ht="14.45" customHeight="1" outlineLevel="1" thickBot="1">
      <c r="A8273" s="25">
        <f t="shared" si="129"/>
        <v>8272</v>
      </c>
      <c r="B8273" s="26" t="s">
        <v>9299</v>
      </c>
      <c r="C8273" s="30"/>
      <c r="D8273" s="31" t="s">
        <v>9300</v>
      </c>
      <c r="E8273" s="32"/>
      <c r="BC8273" s="29" t="s">
        <v>9301</v>
      </c>
    </row>
    <row r="8274" spans="1:55" ht="14.45" customHeight="1" outlineLevel="2" thickBot="1">
      <c r="A8274" s="25">
        <f t="shared" si="129"/>
        <v>8273</v>
      </c>
      <c r="C8274" s="30"/>
      <c r="D8274" s="41"/>
      <c r="E8274" s="33" t="s">
        <v>9302</v>
      </c>
      <c r="BC8274" s="29" t="s">
        <v>9303</v>
      </c>
    </row>
    <row r="8275" spans="1:55" ht="14.45" customHeight="1" outlineLevel="4" thickBot="1">
      <c r="A8275" s="25">
        <f t="shared" si="129"/>
        <v>8274</v>
      </c>
      <c r="C8275" s="30"/>
      <c r="D8275" s="41"/>
      <c r="E8275" s="41"/>
      <c r="F8275" s="19" t="s">
        <v>9304</v>
      </c>
      <c r="R8275" s="38"/>
      <c r="S8275" s="38"/>
      <c r="T8275" s="38"/>
      <c r="U8275" s="38"/>
      <c r="V8275" s="38"/>
      <c r="W8275" s="38"/>
      <c r="X8275" s="38"/>
      <c r="Y8275" s="38"/>
      <c r="AA8275" s="38"/>
      <c r="AB8275" s="38"/>
      <c r="AC8275" s="38"/>
      <c r="AD8275" s="38"/>
      <c r="AE8275" s="38"/>
      <c r="AF8275" s="38"/>
      <c r="AG8275" s="38"/>
      <c r="AH8275" s="38"/>
      <c r="AI8275" s="38"/>
      <c r="AJ8275" s="38"/>
      <c r="AK8275" s="38"/>
      <c r="AL8275" s="38"/>
      <c r="BC8275" s="22" t="s">
        <v>9305</v>
      </c>
    </row>
    <row r="8276" spans="1:55" ht="14.45" customHeight="1" outlineLevel="4" thickBot="1">
      <c r="A8276" s="25">
        <f t="shared" si="129"/>
        <v>8275</v>
      </c>
      <c r="C8276" s="30"/>
      <c r="D8276" s="41"/>
      <c r="E8276" s="41"/>
      <c r="F8276" s="19" t="s">
        <v>9306</v>
      </c>
    </row>
    <row r="8277" spans="1:55" ht="14.45" customHeight="1" outlineLevel="3" thickBot="1">
      <c r="A8277" s="25">
        <f t="shared" si="129"/>
        <v>8276</v>
      </c>
      <c r="C8277" s="30"/>
      <c r="D8277" s="41"/>
      <c r="E8277" s="41"/>
    </row>
    <row r="8278" spans="1:55" ht="14.45" customHeight="1" outlineLevel="2" thickBot="1">
      <c r="A8278" s="25">
        <f t="shared" si="129"/>
        <v>8277</v>
      </c>
      <c r="C8278" s="30"/>
      <c r="D8278" s="41"/>
      <c r="E8278" s="33" t="s">
        <v>9307</v>
      </c>
      <c r="BC8278" s="29" t="s">
        <v>9308</v>
      </c>
    </row>
    <row r="8279" spans="1:55" ht="14.45" customHeight="1" outlineLevel="3" thickBot="1">
      <c r="A8279" s="25">
        <f t="shared" si="129"/>
        <v>8278</v>
      </c>
      <c r="C8279" s="30"/>
      <c r="D8279" s="41"/>
      <c r="E8279" s="41"/>
      <c r="F8279" s="34" t="s">
        <v>9309</v>
      </c>
      <c r="BC8279" s="29" t="s">
        <v>9310</v>
      </c>
    </row>
    <row r="8280" spans="1:55" ht="14.45" customHeight="1" outlineLevel="4" thickBot="1">
      <c r="A8280" s="25">
        <f t="shared" si="129"/>
        <v>8279</v>
      </c>
      <c r="C8280" s="30"/>
      <c r="D8280" s="41"/>
      <c r="E8280" s="41"/>
      <c r="F8280" s="41"/>
      <c r="G8280" s="19" t="s">
        <v>9311</v>
      </c>
      <c r="AR8280" s="38"/>
      <c r="AS8280" s="38"/>
      <c r="AT8280" s="38"/>
      <c r="AU8280" s="38"/>
    </row>
    <row r="8281" spans="1:55" ht="14.45" customHeight="1" outlineLevel="4" thickBot="1">
      <c r="A8281" s="25">
        <f t="shared" si="129"/>
        <v>8280</v>
      </c>
      <c r="C8281" s="30"/>
      <c r="D8281" s="41"/>
      <c r="E8281" s="41"/>
      <c r="F8281" s="41"/>
      <c r="G8281" s="19" t="s">
        <v>9312</v>
      </c>
      <c r="I8281" s="38"/>
      <c r="J8281" s="38"/>
      <c r="K8281" s="38"/>
      <c r="AN8281" s="38"/>
      <c r="AO8281" s="38"/>
      <c r="AP8281" s="38"/>
    </row>
    <row r="8282" spans="1:55" ht="14.45" customHeight="1" outlineLevel="4" thickBot="1">
      <c r="A8282" s="25">
        <f t="shared" si="129"/>
        <v>8281</v>
      </c>
      <c r="C8282" s="30"/>
      <c r="D8282" s="41"/>
      <c r="E8282" s="41"/>
      <c r="F8282" s="41"/>
      <c r="G8282" s="19" t="s">
        <v>9313</v>
      </c>
      <c r="Z8282" s="38"/>
      <c r="AA8282" s="38"/>
      <c r="AB8282" s="38"/>
    </row>
    <row r="8283" spans="1:55" ht="14.45" customHeight="1" outlineLevel="3" thickBot="1">
      <c r="A8283" s="25">
        <f t="shared" si="129"/>
        <v>8282</v>
      </c>
      <c r="C8283" s="30"/>
      <c r="D8283" s="41"/>
      <c r="E8283" s="41"/>
      <c r="F8283" s="34" t="s">
        <v>9314</v>
      </c>
      <c r="BC8283" s="29" t="s">
        <v>9315</v>
      </c>
    </row>
    <row r="8284" spans="1:55" ht="14.45" customHeight="1" outlineLevel="4" thickBot="1">
      <c r="A8284" s="25">
        <f t="shared" si="129"/>
        <v>8283</v>
      </c>
      <c r="C8284" s="30"/>
      <c r="D8284" s="41"/>
      <c r="E8284" s="41"/>
      <c r="G8284" s="19" t="s">
        <v>9316</v>
      </c>
      <c r="H8284" s="38"/>
      <c r="I8284" s="38"/>
      <c r="J8284" s="38"/>
      <c r="K8284" s="38"/>
      <c r="M8284" s="38"/>
      <c r="AG8284" s="38"/>
      <c r="AH8284" s="38"/>
      <c r="AI8284" s="38"/>
      <c r="AR8284" s="38"/>
      <c r="AS8284" s="38"/>
      <c r="AT8284" s="38"/>
      <c r="AV8284" s="38"/>
    </row>
    <row r="8285" spans="1:55" ht="14.45" customHeight="1" outlineLevel="4" thickBot="1">
      <c r="A8285" s="25">
        <f t="shared" si="129"/>
        <v>8284</v>
      </c>
      <c r="C8285" s="30"/>
      <c r="D8285" s="41"/>
      <c r="E8285" s="41"/>
      <c r="G8285" s="19" t="s">
        <v>9317</v>
      </c>
      <c r="U8285" s="38"/>
      <c r="V8285" s="38"/>
      <c r="W8285" s="38"/>
      <c r="X8285" s="38"/>
      <c r="Y8285" s="38"/>
      <c r="Z8285" s="38"/>
      <c r="AA8285" s="38"/>
      <c r="AB8285" s="38"/>
      <c r="AC8285" s="38"/>
    </row>
    <row r="8286" spans="1:55" ht="14.45" customHeight="1" outlineLevel="3" thickBot="1">
      <c r="A8286" s="25">
        <f t="shared" si="129"/>
        <v>8285</v>
      </c>
      <c r="C8286" s="30"/>
      <c r="D8286" s="41"/>
      <c r="E8286" s="41"/>
    </row>
    <row r="8287" spans="1:55" ht="14.45" customHeight="1" outlineLevel="2" thickBot="1">
      <c r="A8287" s="25">
        <f t="shared" si="129"/>
        <v>8286</v>
      </c>
      <c r="C8287" s="30"/>
      <c r="D8287" s="41"/>
      <c r="E8287" s="33" t="s">
        <v>9318</v>
      </c>
      <c r="BC8287" s="29" t="s">
        <v>9319</v>
      </c>
    </row>
    <row r="8288" spans="1:55" ht="14.45" customHeight="1" outlineLevel="3" thickBot="1">
      <c r="A8288" s="25">
        <f t="shared" si="129"/>
        <v>8287</v>
      </c>
      <c r="C8288" s="30"/>
      <c r="D8288" s="41"/>
      <c r="E8288" s="41"/>
      <c r="F8288" s="34" t="s">
        <v>9320</v>
      </c>
      <c r="BC8288" s="29" t="s">
        <v>9321</v>
      </c>
    </row>
    <row r="8289" spans="1:55" ht="14.45" customHeight="1" outlineLevel="4" thickBot="1">
      <c r="A8289" s="25">
        <f t="shared" si="129"/>
        <v>8288</v>
      </c>
      <c r="C8289" s="30"/>
      <c r="D8289" s="41"/>
      <c r="E8289" s="41"/>
      <c r="F8289" s="41"/>
      <c r="G8289" s="35" t="s">
        <v>9322</v>
      </c>
    </row>
    <row r="8290" spans="1:55" ht="14.45" customHeight="1" outlineLevel="4" thickBot="1">
      <c r="A8290" s="25">
        <f t="shared" si="129"/>
        <v>8289</v>
      </c>
      <c r="C8290" s="30"/>
      <c r="D8290" s="41"/>
      <c r="E8290" s="41"/>
      <c r="F8290" s="41"/>
      <c r="H8290" s="19" t="s">
        <v>9323</v>
      </c>
    </row>
    <row r="8291" spans="1:55" ht="14.45" customHeight="1" outlineLevel="4" thickBot="1">
      <c r="A8291" s="25">
        <f t="shared" si="129"/>
        <v>8290</v>
      </c>
      <c r="C8291" s="30"/>
      <c r="D8291" s="41"/>
      <c r="E8291" s="41"/>
      <c r="F8291" s="41"/>
      <c r="H8291" s="19" t="s">
        <v>9324</v>
      </c>
      <c r="Y8291" s="38"/>
      <c r="Z8291" s="38"/>
      <c r="AA8291" s="38"/>
      <c r="AB8291" s="38"/>
    </row>
    <row r="8292" spans="1:55" ht="14.45" customHeight="1" outlineLevel="4" thickBot="1">
      <c r="A8292" s="25">
        <f t="shared" si="129"/>
        <v>8291</v>
      </c>
      <c r="C8292" s="30"/>
      <c r="D8292" s="41"/>
      <c r="E8292" s="41"/>
      <c r="F8292" s="41"/>
      <c r="H8292" s="19" t="s">
        <v>9325</v>
      </c>
      <c r="AG8292" s="38"/>
      <c r="AH8292" s="38"/>
      <c r="AI8292" s="38"/>
      <c r="AJ8292" s="38"/>
    </row>
    <row r="8293" spans="1:55" ht="14.45" customHeight="1" outlineLevel="4" thickBot="1">
      <c r="A8293" s="25">
        <f t="shared" si="129"/>
        <v>8292</v>
      </c>
      <c r="C8293" s="30"/>
      <c r="D8293" s="41"/>
      <c r="E8293" s="41"/>
      <c r="F8293" s="41"/>
      <c r="H8293" s="19" t="s">
        <v>9326</v>
      </c>
      <c r="BC8293" s="47" t="s">
        <v>9327</v>
      </c>
    </row>
    <row r="8294" spans="1:55" ht="14.45" customHeight="1" outlineLevel="4" thickBot="1">
      <c r="A8294" s="25">
        <f t="shared" si="129"/>
        <v>8293</v>
      </c>
      <c r="C8294" s="30"/>
      <c r="D8294" s="41"/>
      <c r="E8294" s="41"/>
      <c r="F8294" s="41"/>
      <c r="H8294" s="41" t="s">
        <v>4766</v>
      </c>
      <c r="I8294" s="55"/>
      <c r="J8294" s="55"/>
      <c r="K8294" s="55"/>
      <c r="L8294" s="55"/>
      <c r="M8294" s="55"/>
      <c r="N8294" s="55"/>
      <c r="O8294" s="55"/>
      <c r="P8294" s="55"/>
      <c r="Q8294" s="55"/>
      <c r="R8294" s="55"/>
      <c r="S8294" s="55"/>
      <c r="T8294" s="55"/>
      <c r="U8294" s="55"/>
      <c r="V8294" s="55"/>
      <c r="W8294" s="55"/>
      <c r="X8294" s="55"/>
      <c r="Y8294" s="55"/>
      <c r="Z8294" s="55"/>
      <c r="AA8294" s="55"/>
      <c r="AB8294" s="55"/>
      <c r="AC8294" s="55"/>
      <c r="AD8294" s="55"/>
      <c r="AE8294" s="55"/>
      <c r="AF8294" s="55"/>
      <c r="AG8294" s="55"/>
      <c r="AH8294" s="55"/>
      <c r="AI8294" s="55"/>
      <c r="AJ8294" s="55"/>
      <c r="AK8294" s="55"/>
      <c r="AL8294" s="55"/>
      <c r="AM8294" s="55"/>
      <c r="AN8294" s="55"/>
      <c r="AO8294" s="55"/>
      <c r="AP8294" s="55"/>
      <c r="AQ8294" s="55"/>
      <c r="AR8294" s="55"/>
      <c r="AS8294" s="55"/>
      <c r="AT8294" s="55"/>
      <c r="AU8294" s="55"/>
      <c r="AV8294" s="55"/>
      <c r="AW8294" s="55"/>
      <c r="AX8294" s="55"/>
      <c r="AY8294" s="55"/>
      <c r="AZ8294" s="55"/>
      <c r="BA8294" s="63"/>
    </row>
    <row r="8295" spans="1:55" ht="14.45" customHeight="1" outlineLevel="4" thickBot="1">
      <c r="A8295" s="25">
        <f t="shared" si="129"/>
        <v>8294</v>
      </c>
      <c r="C8295" s="30"/>
      <c r="D8295" s="41"/>
      <c r="E8295" s="41"/>
      <c r="F8295" s="41"/>
      <c r="H8295" s="217" t="s">
        <v>955</v>
      </c>
      <c r="I8295" s="138" t="s">
        <v>9328</v>
      </c>
      <c r="J8295" s="65"/>
      <c r="K8295" s="65"/>
      <c r="L8295" s="65"/>
      <c r="M8295" s="65"/>
      <c r="N8295" s="65"/>
      <c r="O8295" s="65"/>
      <c r="P8295" s="65"/>
      <c r="Q8295" s="65"/>
      <c r="R8295" s="65"/>
      <c r="S8295" s="65"/>
      <c r="T8295" s="65"/>
      <c r="U8295" s="65"/>
      <c r="V8295" s="65"/>
      <c r="W8295" s="65"/>
      <c r="X8295" s="65"/>
      <c r="Y8295" s="65"/>
      <c r="Z8295" s="65"/>
      <c r="AA8295" s="65"/>
      <c r="AB8295" s="65"/>
      <c r="AC8295" s="65"/>
      <c r="AD8295" s="65"/>
      <c r="AE8295" s="65"/>
      <c r="AF8295" s="65"/>
      <c r="AG8295" s="65"/>
      <c r="AH8295" s="65"/>
      <c r="AI8295" s="65"/>
      <c r="AJ8295" s="65"/>
      <c r="AK8295" s="65"/>
      <c r="AL8295" s="65"/>
      <c r="AM8295" s="65"/>
      <c r="AN8295" s="65"/>
      <c r="AO8295" s="65"/>
      <c r="AP8295" s="65"/>
      <c r="AQ8295" s="65"/>
      <c r="AR8295" s="65"/>
      <c r="AS8295" s="65"/>
      <c r="AT8295" s="65"/>
      <c r="AU8295" s="65"/>
      <c r="AV8295" s="65"/>
      <c r="AW8295" s="65"/>
      <c r="AX8295" s="65"/>
      <c r="AY8295" s="65"/>
      <c r="AZ8295" s="65"/>
      <c r="BA8295" s="66"/>
    </row>
    <row r="8296" spans="1:55" ht="14.45" customHeight="1" outlineLevel="4" thickBot="1">
      <c r="A8296" s="25">
        <f t="shared" si="129"/>
        <v>8295</v>
      </c>
      <c r="C8296" s="30"/>
      <c r="D8296" s="41"/>
      <c r="E8296" s="41"/>
      <c r="F8296" s="41"/>
      <c r="H8296" s="177"/>
      <c r="I8296" s="30"/>
      <c r="J8296" s="30" t="s">
        <v>9329</v>
      </c>
      <c r="K8296" s="30"/>
      <c r="L8296" s="30"/>
      <c r="M8296" s="30"/>
      <c r="N8296" s="30"/>
      <c r="O8296" s="30"/>
      <c r="P8296" s="30"/>
      <c r="Q8296" s="30"/>
      <c r="R8296" s="30"/>
      <c r="S8296" s="30"/>
      <c r="T8296" s="30"/>
      <c r="U8296" s="30"/>
      <c r="V8296" s="30"/>
      <c r="W8296" s="30"/>
      <c r="X8296" s="30"/>
      <c r="Y8296" s="30"/>
      <c r="Z8296" s="30"/>
      <c r="AA8296" s="30"/>
      <c r="AB8296" s="30"/>
      <c r="AC8296" s="30"/>
      <c r="AD8296" s="30"/>
      <c r="AE8296" s="30"/>
      <c r="AF8296" s="30"/>
      <c r="AG8296" s="30"/>
      <c r="AH8296" s="30"/>
      <c r="AI8296" s="30"/>
      <c r="AJ8296" s="30"/>
      <c r="AK8296" s="30"/>
      <c r="AL8296" s="30"/>
      <c r="AM8296" s="30"/>
      <c r="AN8296" s="30"/>
      <c r="AO8296" s="30"/>
      <c r="AP8296" s="30"/>
      <c r="AQ8296" s="30"/>
      <c r="AR8296" s="30"/>
      <c r="AS8296" s="30"/>
      <c r="AT8296" s="30"/>
      <c r="AU8296" s="30"/>
      <c r="AV8296" s="30"/>
      <c r="AW8296" s="30"/>
      <c r="AX8296" s="30"/>
      <c r="AY8296" s="30"/>
      <c r="AZ8296" s="30"/>
      <c r="BA8296" s="68"/>
    </row>
    <row r="8297" spans="1:55" ht="14.45" customHeight="1" outlineLevel="4" thickBot="1">
      <c r="A8297" s="25">
        <f t="shared" si="129"/>
        <v>8296</v>
      </c>
      <c r="C8297" s="30"/>
      <c r="D8297" s="41"/>
      <c r="E8297" s="41"/>
      <c r="F8297" s="41"/>
      <c r="H8297" s="177"/>
      <c r="I8297" s="30"/>
      <c r="J8297" s="69" t="s">
        <v>9330</v>
      </c>
      <c r="K8297" s="113"/>
      <c r="L8297" s="113"/>
      <c r="M8297" s="113"/>
      <c r="N8297" s="113"/>
      <c r="O8297" s="113"/>
      <c r="P8297" s="113"/>
      <c r="Q8297" s="113"/>
      <c r="R8297" s="113"/>
      <c r="S8297" s="113"/>
      <c r="T8297" s="113"/>
      <c r="U8297" s="113"/>
      <c r="V8297" s="113"/>
      <c r="W8297" s="113"/>
      <c r="X8297" s="113"/>
      <c r="Y8297" s="113"/>
      <c r="Z8297" s="113"/>
      <c r="AA8297" s="113"/>
      <c r="AB8297" s="113"/>
      <c r="AC8297" s="113"/>
      <c r="AD8297" s="113"/>
      <c r="AE8297" s="113"/>
      <c r="AF8297" s="113"/>
      <c r="AG8297" s="113"/>
      <c r="AH8297" s="113"/>
      <c r="AI8297" s="113"/>
      <c r="AJ8297" s="113"/>
      <c r="AK8297" s="113"/>
      <c r="AL8297" s="113"/>
      <c r="AM8297" s="113"/>
      <c r="AN8297" s="113"/>
      <c r="AO8297" s="113"/>
      <c r="AP8297" s="113"/>
      <c r="AQ8297" s="113"/>
      <c r="AR8297" s="113"/>
      <c r="AS8297" s="113"/>
      <c r="AT8297" s="113"/>
      <c r="AU8297" s="113"/>
      <c r="AV8297" s="113"/>
      <c r="AW8297" s="113"/>
      <c r="AX8297" s="113"/>
      <c r="AY8297" s="113"/>
      <c r="AZ8297" s="113"/>
      <c r="BA8297" s="210"/>
    </row>
    <row r="8298" spans="1:55" ht="14.45" customHeight="1" outlineLevel="4" thickBot="1">
      <c r="A8298" s="25">
        <f t="shared" si="129"/>
        <v>8297</v>
      </c>
      <c r="C8298" s="30"/>
      <c r="D8298" s="41"/>
      <c r="E8298" s="41"/>
      <c r="F8298" s="41"/>
      <c r="H8298" s="177"/>
      <c r="I8298" s="30"/>
      <c r="J8298" s="113" t="s">
        <v>9331</v>
      </c>
      <c r="K8298" s="113"/>
      <c r="L8298" s="113"/>
      <c r="M8298" s="113"/>
      <c r="N8298" s="113"/>
      <c r="O8298" s="113"/>
      <c r="P8298" s="113"/>
      <c r="Q8298" s="113"/>
      <c r="R8298" s="113"/>
      <c r="S8298" s="113"/>
      <c r="T8298" s="113"/>
      <c r="U8298" s="113"/>
      <c r="V8298" s="113"/>
      <c r="W8298" s="113"/>
      <c r="X8298" s="113"/>
      <c r="Y8298" s="113"/>
      <c r="Z8298" s="113"/>
      <c r="AA8298" s="113"/>
      <c r="AB8298" s="113"/>
      <c r="AC8298" s="113"/>
      <c r="AD8298" s="113"/>
      <c r="AE8298" s="113"/>
      <c r="AF8298" s="113"/>
      <c r="AG8298" s="113"/>
      <c r="AH8298" s="113"/>
      <c r="AI8298" s="113"/>
      <c r="AJ8298" s="113"/>
      <c r="AK8298" s="113"/>
      <c r="AL8298" s="113"/>
      <c r="AM8298" s="113"/>
      <c r="AN8298" s="113"/>
      <c r="AO8298" s="113"/>
      <c r="AP8298" s="113"/>
      <c r="AQ8298" s="113"/>
      <c r="AR8298" s="113"/>
      <c r="AS8298" s="113"/>
      <c r="AT8298" s="113"/>
      <c r="AU8298" s="113"/>
      <c r="AV8298" s="113"/>
      <c r="AW8298" s="113"/>
      <c r="AX8298" s="113"/>
      <c r="AY8298" s="113"/>
      <c r="AZ8298" s="113"/>
      <c r="BA8298" s="210"/>
    </row>
    <row r="8299" spans="1:55" ht="14.45" customHeight="1" outlineLevel="4" thickBot="1">
      <c r="A8299" s="25">
        <f t="shared" si="129"/>
        <v>8298</v>
      </c>
      <c r="C8299" s="30"/>
      <c r="D8299" s="41"/>
      <c r="E8299" s="41"/>
      <c r="F8299" s="41"/>
      <c r="H8299" s="177"/>
      <c r="I8299" s="30"/>
      <c r="J8299" s="113" t="s">
        <v>9332</v>
      </c>
      <c r="K8299" s="113"/>
      <c r="L8299" s="113"/>
      <c r="M8299" s="113"/>
      <c r="N8299" s="113"/>
      <c r="O8299" s="113"/>
      <c r="P8299" s="113"/>
      <c r="Q8299" s="113"/>
      <c r="R8299" s="113"/>
      <c r="S8299" s="113"/>
      <c r="T8299" s="113"/>
      <c r="U8299" s="113"/>
      <c r="V8299" s="113"/>
      <c r="W8299" s="113"/>
      <c r="X8299" s="113"/>
      <c r="Y8299" s="113"/>
      <c r="Z8299" s="113"/>
      <c r="AA8299" s="113"/>
      <c r="AB8299" s="113"/>
      <c r="AC8299" s="113"/>
      <c r="AD8299" s="113"/>
      <c r="AE8299" s="113"/>
      <c r="AF8299" s="113"/>
      <c r="AG8299" s="113"/>
      <c r="AH8299" s="113"/>
      <c r="AI8299" s="113"/>
      <c r="AJ8299" s="113"/>
      <c r="AK8299" s="113"/>
      <c r="AL8299" s="113"/>
      <c r="AM8299" s="113"/>
      <c r="AN8299" s="113"/>
      <c r="AO8299" s="113"/>
      <c r="AP8299" s="113"/>
      <c r="AQ8299" s="113"/>
      <c r="AR8299" s="113"/>
      <c r="AS8299" s="113"/>
      <c r="AT8299" s="113"/>
      <c r="AU8299" s="113"/>
      <c r="AV8299" s="113"/>
      <c r="AW8299" s="113"/>
      <c r="AX8299" s="113"/>
      <c r="AY8299" s="113"/>
      <c r="AZ8299" s="113"/>
      <c r="BA8299" s="210"/>
    </row>
    <row r="8300" spans="1:55" ht="14.45" customHeight="1" outlineLevel="4" thickBot="1">
      <c r="A8300" s="25">
        <f t="shared" si="129"/>
        <v>8299</v>
      </c>
      <c r="C8300" s="30"/>
      <c r="D8300" s="41"/>
      <c r="E8300" s="41"/>
      <c r="F8300" s="41"/>
      <c r="H8300" s="177"/>
      <c r="I8300" s="30"/>
      <c r="J8300" s="113" t="s">
        <v>9333</v>
      </c>
      <c r="K8300" s="113"/>
      <c r="L8300" s="113"/>
      <c r="M8300" s="113"/>
      <c r="N8300" s="113"/>
      <c r="O8300" s="113"/>
      <c r="P8300" s="113"/>
      <c r="Q8300" s="113"/>
      <c r="R8300" s="113"/>
      <c r="S8300" s="113"/>
      <c r="T8300" s="113"/>
      <c r="U8300" s="113"/>
      <c r="V8300" s="113"/>
      <c r="W8300" s="113"/>
      <c r="X8300" s="113"/>
      <c r="Y8300" s="113"/>
      <c r="Z8300" s="113"/>
      <c r="AA8300" s="113"/>
      <c r="AB8300" s="113"/>
      <c r="AC8300" s="113"/>
      <c r="AD8300" s="113"/>
      <c r="AE8300" s="113"/>
      <c r="AF8300" s="113"/>
      <c r="AG8300" s="113"/>
      <c r="AH8300" s="113"/>
      <c r="AI8300" s="113"/>
      <c r="AJ8300" s="113"/>
      <c r="AK8300" s="113"/>
      <c r="AL8300" s="113"/>
      <c r="AM8300" s="113"/>
      <c r="AN8300" s="113"/>
      <c r="AO8300" s="113"/>
      <c r="AP8300" s="113"/>
      <c r="AQ8300" s="113"/>
      <c r="AR8300" s="113"/>
      <c r="AS8300" s="113"/>
      <c r="AT8300" s="113"/>
      <c r="AU8300" s="113"/>
      <c r="AV8300" s="113"/>
      <c r="AW8300" s="113"/>
      <c r="AX8300" s="113"/>
      <c r="AY8300" s="113"/>
      <c r="AZ8300" s="113"/>
      <c r="BA8300" s="210"/>
    </row>
    <row r="8301" spans="1:55" ht="14.45" customHeight="1" outlineLevel="4" thickBot="1">
      <c r="A8301" s="25">
        <f t="shared" si="129"/>
        <v>8300</v>
      </c>
      <c r="C8301" s="30"/>
      <c r="D8301" s="41"/>
      <c r="E8301" s="41"/>
      <c r="F8301" s="41"/>
      <c r="H8301" s="177"/>
      <c r="I8301" s="30"/>
      <c r="J8301" s="113" t="s">
        <v>9334</v>
      </c>
      <c r="K8301" s="113"/>
      <c r="L8301" s="113"/>
      <c r="M8301" s="113"/>
      <c r="N8301" s="113"/>
      <c r="O8301" s="113"/>
      <c r="P8301" s="113"/>
      <c r="Q8301" s="113"/>
      <c r="R8301" s="113"/>
      <c r="S8301" s="113"/>
      <c r="T8301" s="113"/>
      <c r="U8301" s="113"/>
      <c r="V8301" s="113"/>
      <c r="W8301" s="113"/>
      <c r="X8301" s="113"/>
      <c r="Y8301" s="113"/>
      <c r="Z8301" s="113"/>
      <c r="AA8301" s="113"/>
      <c r="AB8301" s="113"/>
      <c r="AC8301" s="113"/>
      <c r="AD8301" s="113"/>
      <c r="AE8301" s="113"/>
      <c r="AF8301" s="113"/>
      <c r="AG8301" s="113"/>
      <c r="AH8301" s="113"/>
      <c r="AI8301" s="113"/>
      <c r="AJ8301" s="113"/>
      <c r="AK8301" s="113"/>
      <c r="AL8301" s="113"/>
      <c r="AM8301" s="113"/>
      <c r="AN8301" s="113"/>
      <c r="AO8301" s="113"/>
      <c r="AP8301" s="113"/>
      <c r="AQ8301" s="113"/>
      <c r="AR8301" s="113"/>
      <c r="AS8301" s="113"/>
      <c r="AT8301" s="113"/>
      <c r="AU8301" s="113"/>
      <c r="AV8301" s="113"/>
      <c r="AW8301" s="113"/>
      <c r="AX8301" s="113"/>
      <c r="AY8301" s="113"/>
      <c r="AZ8301" s="113"/>
      <c r="BA8301" s="210"/>
    </row>
    <row r="8302" spans="1:55" ht="14.45" customHeight="1" outlineLevel="4" thickBot="1">
      <c r="A8302" s="25">
        <f t="shared" si="129"/>
        <v>8301</v>
      </c>
      <c r="C8302" s="30"/>
      <c r="D8302" s="41"/>
      <c r="E8302" s="41"/>
      <c r="F8302" s="41"/>
      <c r="H8302" s="177"/>
      <c r="I8302" s="30"/>
      <c r="J8302" s="113" t="s">
        <v>9335</v>
      </c>
      <c r="K8302" s="113"/>
      <c r="L8302" s="113"/>
      <c r="M8302" s="113"/>
      <c r="N8302" s="113"/>
      <c r="O8302" s="113"/>
      <c r="P8302" s="113"/>
      <c r="Q8302" s="113"/>
      <c r="R8302" s="113"/>
      <c r="S8302" s="113"/>
      <c r="T8302" s="113"/>
      <c r="U8302" s="113"/>
      <c r="V8302" s="113"/>
      <c r="W8302" s="113"/>
      <c r="X8302" s="113"/>
      <c r="Y8302" s="113"/>
      <c r="Z8302" s="113"/>
      <c r="AA8302" s="113"/>
      <c r="AB8302" s="113"/>
      <c r="AC8302" s="113"/>
      <c r="AD8302" s="113"/>
      <c r="AE8302" s="113"/>
      <c r="AF8302" s="113"/>
      <c r="AG8302" s="113"/>
      <c r="AH8302" s="113"/>
      <c r="AI8302" s="113"/>
      <c r="AJ8302" s="113"/>
      <c r="AK8302" s="113"/>
      <c r="AL8302" s="113"/>
      <c r="AM8302" s="113"/>
      <c r="AN8302" s="113"/>
      <c r="AO8302" s="113"/>
      <c r="AP8302" s="113"/>
      <c r="AQ8302" s="113"/>
      <c r="AR8302" s="113"/>
      <c r="AS8302" s="113"/>
      <c r="AT8302" s="113"/>
      <c r="AU8302" s="113"/>
      <c r="AV8302" s="113"/>
      <c r="AW8302" s="113"/>
      <c r="AX8302" s="113"/>
      <c r="AY8302" s="113"/>
      <c r="AZ8302" s="113"/>
      <c r="BA8302" s="210"/>
    </row>
    <row r="8303" spans="1:55" ht="14.45" customHeight="1" outlineLevel="4" thickBot="1">
      <c r="A8303" s="25">
        <f t="shared" si="129"/>
        <v>8302</v>
      </c>
      <c r="C8303" s="30"/>
      <c r="D8303" s="41"/>
      <c r="E8303" s="41"/>
      <c r="F8303" s="41"/>
      <c r="H8303" s="177"/>
      <c r="I8303" s="30"/>
      <c r="J8303" s="113" t="s">
        <v>9336</v>
      </c>
      <c r="K8303" s="113"/>
      <c r="L8303" s="113"/>
      <c r="M8303" s="113"/>
      <c r="N8303" s="113"/>
      <c r="O8303" s="113"/>
      <c r="P8303" s="113"/>
      <c r="Q8303" s="113"/>
      <c r="R8303" s="113"/>
      <c r="S8303" s="113"/>
      <c r="T8303" s="113"/>
      <c r="U8303" s="113"/>
      <c r="V8303" s="113"/>
      <c r="W8303" s="113"/>
      <c r="X8303" s="113"/>
      <c r="Y8303" s="113"/>
      <c r="Z8303" s="113"/>
      <c r="AA8303" s="113"/>
      <c r="AB8303" s="113"/>
      <c r="AC8303" s="113"/>
      <c r="AD8303" s="113"/>
      <c r="AE8303" s="113"/>
      <c r="AF8303" s="113"/>
      <c r="AG8303" s="113"/>
      <c r="AH8303" s="113"/>
      <c r="AI8303" s="113"/>
      <c r="AJ8303" s="113"/>
      <c r="AK8303" s="113"/>
      <c r="AL8303" s="113"/>
      <c r="AM8303" s="113"/>
      <c r="AN8303" s="113"/>
      <c r="AO8303" s="113"/>
      <c r="AP8303" s="113"/>
      <c r="AQ8303" s="113"/>
      <c r="AR8303" s="113"/>
      <c r="AS8303" s="113"/>
      <c r="AT8303" s="113"/>
      <c r="AU8303" s="113"/>
      <c r="AV8303" s="113"/>
      <c r="AW8303" s="113"/>
      <c r="AX8303" s="113"/>
      <c r="AY8303" s="113"/>
      <c r="AZ8303" s="113"/>
      <c r="BA8303" s="210"/>
    </row>
    <row r="8304" spans="1:55" ht="14.45" customHeight="1" outlineLevel="4" thickBot="1">
      <c r="A8304" s="25">
        <f t="shared" si="129"/>
        <v>8303</v>
      </c>
      <c r="C8304" s="30"/>
      <c r="D8304" s="41"/>
      <c r="E8304" s="41"/>
      <c r="F8304" s="41"/>
      <c r="H8304" s="177"/>
      <c r="I8304" s="30"/>
      <c r="J8304" s="113" t="s">
        <v>9337</v>
      </c>
      <c r="K8304" s="113"/>
      <c r="L8304" s="113"/>
      <c r="M8304" s="113"/>
      <c r="N8304" s="113"/>
      <c r="O8304" s="113"/>
      <c r="P8304" s="113"/>
      <c r="Q8304" s="113"/>
      <c r="R8304" s="113"/>
      <c r="S8304" s="113"/>
      <c r="T8304" s="113"/>
      <c r="U8304" s="113"/>
      <c r="V8304" s="113"/>
      <c r="W8304" s="113"/>
      <c r="X8304" s="113"/>
      <c r="Y8304" s="113"/>
      <c r="Z8304" s="113"/>
      <c r="AA8304" s="113"/>
      <c r="AB8304" s="113"/>
      <c r="AC8304" s="113"/>
      <c r="AD8304" s="113"/>
      <c r="AE8304" s="113"/>
      <c r="AF8304" s="113"/>
      <c r="AG8304" s="113"/>
      <c r="AH8304" s="113"/>
      <c r="AI8304" s="113"/>
      <c r="AJ8304" s="113"/>
      <c r="AK8304" s="113"/>
      <c r="AL8304" s="113"/>
      <c r="AM8304" s="113"/>
      <c r="AN8304" s="113"/>
      <c r="AO8304" s="113"/>
      <c r="AP8304" s="113"/>
      <c r="AQ8304" s="113"/>
      <c r="AR8304" s="113"/>
      <c r="AS8304" s="113"/>
      <c r="AT8304" s="113"/>
      <c r="AU8304" s="113"/>
      <c r="AV8304" s="113"/>
      <c r="AW8304" s="113"/>
      <c r="AX8304" s="113"/>
      <c r="AY8304" s="113"/>
      <c r="AZ8304" s="113"/>
      <c r="BA8304" s="210"/>
    </row>
    <row r="8305" spans="1:69" ht="14.45" customHeight="1" outlineLevel="4" thickBot="1">
      <c r="A8305" s="25">
        <f t="shared" si="129"/>
        <v>8304</v>
      </c>
      <c r="C8305" s="30"/>
      <c r="D8305" s="41"/>
      <c r="E8305" s="41"/>
      <c r="F8305" s="41"/>
      <c r="H8305" s="177"/>
      <c r="I8305" s="30"/>
      <c r="J8305" s="113" t="s">
        <v>9338</v>
      </c>
      <c r="K8305" s="113"/>
      <c r="L8305" s="113"/>
      <c r="M8305" s="113"/>
      <c r="N8305" s="113"/>
      <c r="O8305" s="113"/>
      <c r="P8305" s="113"/>
      <c r="Q8305" s="113"/>
      <c r="R8305" s="113"/>
      <c r="S8305" s="113"/>
      <c r="T8305" s="113"/>
      <c r="U8305" s="113"/>
      <c r="V8305" s="113"/>
      <c r="W8305" s="113"/>
      <c r="X8305" s="113"/>
      <c r="Y8305" s="113"/>
      <c r="Z8305" s="113"/>
      <c r="AA8305" s="113"/>
      <c r="AB8305" s="113"/>
      <c r="AC8305" s="113"/>
      <c r="AD8305" s="113"/>
      <c r="AE8305" s="113"/>
      <c r="AF8305" s="113"/>
      <c r="AG8305" s="113"/>
      <c r="AH8305" s="113"/>
      <c r="AI8305" s="113"/>
      <c r="AJ8305" s="113"/>
      <c r="AK8305" s="113"/>
      <c r="AL8305" s="113"/>
      <c r="AM8305" s="113"/>
      <c r="AN8305" s="113"/>
      <c r="AO8305" s="113"/>
      <c r="AP8305" s="113"/>
      <c r="AQ8305" s="113"/>
      <c r="AR8305" s="113"/>
      <c r="AS8305" s="113"/>
      <c r="AT8305" s="113"/>
      <c r="AU8305" s="113"/>
      <c r="AV8305" s="113"/>
      <c r="AW8305" s="113"/>
      <c r="AX8305" s="113"/>
      <c r="AY8305" s="113"/>
      <c r="AZ8305" s="113"/>
      <c r="BA8305" s="210"/>
    </row>
    <row r="8306" spans="1:69" ht="14.45" customHeight="1" outlineLevel="4" thickBot="1">
      <c r="A8306" s="25">
        <f t="shared" si="129"/>
        <v>8305</v>
      </c>
      <c r="C8306" s="30"/>
      <c r="D8306" s="41"/>
      <c r="E8306" s="41"/>
      <c r="F8306" s="41"/>
      <c r="H8306" s="177"/>
      <c r="I8306" s="30"/>
      <c r="J8306" s="113" t="s">
        <v>9339</v>
      </c>
      <c r="K8306" s="113"/>
      <c r="L8306" s="113"/>
      <c r="M8306" s="113"/>
      <c r="N8306" s="113"/>
      <c r="O8306" s="113"/>
      <c r="P8306" s="113"/>
      <c r="Q8306" s="113"/>
      <c r="R8306" s="113"/>
      <c r="S8306" s="113"/>
      <c r="T8306" s="113"/>
      <c r="U8306" s="113"/>
      <c r="V8306" s="113"/>
      <c r="W8306" s="113"/>
      <c r="X8306" s="113"/>
      <c r="Y8306" s="113"/>
      <c r="Z8306" s="113"/>
      <c r="AA8306" s="113"/>
      <c r="AB8306" s="113"/>
      <c r="AC8306" s="113"/>
      <c r="AD8306" s="113"/>
      <c r="AE8306" s="113"/>
      <c r="AF8306" s="113"/>
      <c r="AG8306" s="113"/>
      <c r="AH8306" s="113"/>
      <c r="AI8306" s="113"/>
      <c r="AJ8306" s="113"/>
      <c r="AK8306" s="113"/>
      <c r="AL8306" s="113"/>
      <c r="AM8306" s="113"/>
      <c r="AN8306" s="113"/>
      <c r="AO8306" s="113"/>
      <c r="AP8306" s="113"/>
      <c r="AQ8306" s="113"/>
      <c r="AR8306" s="113"/>
      <c r="AS8306" s="113"/>
      <c r="AT8306" s="113"/>
      <c r="AU8306" s="113"/>
      <c r="AV8306" s="113"/>
      <c r="AW8306" s="113"/>
      <c r="AX8306" s="113"/>
      <c r="AY8306" s="113"/>
      <c r="AZ8306" s="113"/>
      <c r="BA8306" s="210"/>
    </row>
    <row r="8307" spans="1:69" ht="14.45" customHeight="1" outlineLevel="4" thickBot="1">
      <c r="A8307" s="25">
        <f t="shared" si="129"/>
        <v>8306</v>
      </c>
      <c r="C8307" s="30"/>
      <c r="D8307" s="41"/>
      <c r="E8307" s="41"/>
      <c r="F8307" s="41"/>
      <c r="H8307" s="177"/>
      <c r="I8307" s="30"/>
      <c r="J8307" s="113" t="s">
        <v>9340</v>
      </c>
      <c r="K8307" s="113"/>
      <c r="L8307" s="113"/>
      <c r="M8307" s="113"/>
      <c r="N8307" s="113"/>
      <c r="O8307" s="113"/>
      <c r="P8307" s="113"/>
      <c r="Q8307" s="113"/>
      <c r="R8307" s="113"/>
      <c r="S8307" s="113"/>
      <c r="T8307" s="113"/>
      <c r="U8307" s="113"/>
      <c r="V8307" s="113"/>
      <c r="W8307" s="113"/>
      <c r="X8307" s="113"/>
      <c r="Y8307" s="113"/>
      <c r="Z8307" s="113"/>
      <c r="AA8307" s="218"/>
      <c r="AB8307" s="218"/>
      <c r="AC8307" s="218"/>
      <c r="AD8307" s="218"/>
      <c r="AE8307" s="218"/>
      <c r="AF8307" s="218"/>
      <c r="AG8307" s="218"/>
      <c r="AH8307" s="218"/>
      <c r="AI8307" s="218"/>
      <c r="AJ8307" s="113"/>
      <c r="AK8307" s="113"/>
      <c r="AL8307" s="113"/>
      <c r="AM8307" s="113"/>
      <c r="AN8307" s="113"/>
      <c r="AO8307" s="113"/>
      <c r="AP8307" s="113"/>
      <c r="AQ8307" s="113"/>
      <c r="AR8307" s="113"/>
      <c r="AS8307" s="113"/>
      <c r="AT8307" s="113"/>
      <c r="AU8307" s="113"/>
      <c r="AV8307" s="113"/>
      <c r="AW8307" s="113"/>
      <c r="AX8307" s="113"/>
      <c r="AY8307" s="113"/>
      <c r="AZ8307" s="113"/>
      <c r="BA8307" s="210"/>
    </row>
    <row r="8308" spans="1:69" ht="14.45" customHeight="1" outlineLevel="4" thickBot="1">
      <c r="A8308" s="25">
        <f t="shared" si="129"/>
        <v>8307</v>
      </c>
      <c r="C8308" s="30"/>
      <c r="D8308" s="41"/>
      <c r="E8308" s="41"/>
      <c r="F8308" s="41"/>
      <c r="H8308" s="177"/>
      <c r="I8308" s="30"/>
      <c r="J8308" s="113" t="s">
        <v>9341</v>
      </c>
      <c r="K8308" s="113"/>
      <c r="L8308" s="113"/>
      <c r="M8308" s="113"/>
      <c r="N8308" s="113"/>
      <c r="O8308" s="113"/>
      <c r="P8308" s="113"/>
      <c r="Q8308" s="113"/>
      <c r="R8308" s="113"/>
      <c r="S8308" s="113"/>
      <c r="T8308" s="113"/>
      <c r="U8308" s="113"/>
      <c r="V8308" s="113"/>
      <c r="W8308" s="113"/>
      <c r="X8308" s="113"/>
      <c r="Y8308" s="113"/>
      <c r="Z8308" s="113"/>
      <c r="AA8308" s="113"/>
      <c r="AB8308" s="113"/>
      <c r="AC8308" s="113"/>
      <c r="AD8308" s="113"/>
      <c r="AE8308" s="113"/>
      <c r="AF8308" s="113"/>
      <c r="AG8308" s="113"/>
      <c r="AH8308" s="113"/>
      <c r="AI8308" s="113"/>
      <c r="AJ8308" s="113"/>
      <c r="AK8308" s="113"/>
      <c r="AL8308" s="113"/>
      <c r="AM8308" s="113"/>
      <c r="AN8308" s="113"/>
      <c r="AO8308" s="113"/>
      <c r="AP8308" s="113"/>
      <c r="AQ8308" s="113"/>
      <c r="AR8308" s="113"/>
      <c r="AS8308" s="113"/>
      <c r="AT8308" s="113"/>
      <c r="AU8308" s="113"/>
      <c r="AV8308" s="113"/>
      <c r="AW8308" s="113"/>
      <c r="AX8308" s="113"/>
      <c r="AY8308" s="113"/>
      <c r="AZ8308" s="113"/>
      <c r="BA8308" s="210"/>
    </row>
    <row r="8309" spans="1:69" ht="14.45" customHeight="1" outlineLevel="4" thickBot="1">
      <c r="A8309" s="25">
        <f t="shared" si="129"/>
        <v>8308</v>
      </c>
      <c r="C8309" s="30"/>
      <c r="D8309" s="41"/>
      <c r="E8309" s="41"/>
      <c r="F8309" s="41"/>
      <c r="H8309" s="177"/>
      <c r="I8309" s="76"/>
      <c r="J8309" s="211" t="s">
        <v>9342</v>
      </c>
      <c r="K8309" s="211"/>
      <c r="L8309" s="219"/>
      <c r="M8309" s="219"/>
      <c r="N8309" s="219"/>
      <c r="O8309" s="219"/>
      <c r="P8309" s="219"/>
      <c r="Q8309" s="219"/>
      <c r="R8309" s="219"/>
      <c r="S8309" s="219"/>
      <c r="T8309" s="219"/>
      <c r="U8309" s="219"/>
      <c r="V8309" s="219"/>
      <c r="W8309" s="219"/>
      <c r="X8309" s="211"/>
      <c r="Y8309" s="211"/>
      <c r="Z8309" s="211"/>
      <c r="AA8309" s="211"/>
      <c r="AB8309" s="211"/>
      <c r="AC8309" s="211"/>
      <c r="AD8309" s="211"/>
      <c r="AE8309" s="211"/>
      <c r="AF8309" s="211"/>
      <c r="AG8309" s="211"/>
      <c r="AH8309" s="211"/>
      <c r="AI8309" s="211"/>
      <c r="AJ8309" s="211"/>
      <c r="AK8309" s="211"/>
      <c r="AL8309" s="211"/>
      <c r="AM8309" s="211"/>
      <c r="AN8309" s="211"/>
      <c r="AO8309" s="211"/>
      <c r="AP8309" s="211"/>
      <c r="AQ8309" s="211"/>
      <c r="AR8309" s="211"/>
      <c r="AS8309" s="211"/>
      <c r="AT8309" s="211"/>
      <c r="AU8309" s="211"/>
      <c r="AV8309" s="211"/>
      <c r="AW8309" s="211"/>
      <c r="AX8309" s="211"/>
      <c r="AY8309" s="211"/>
      <c r="AZ8309" s="211"/>
      <c r="BA8309" s="213"/>
      <c r="BC8309" s="47" t="s">
        <v>9343</v>
      </c>
    </row>
    <row r="8310" spans="1:69" ht="14.45" customHeight="1" outlineLevel="4" thickBot="1">
      <c r="A8310" s="25">
        <f t="shared" si="129"/>
        <v>8309</v>
      </c>
      <c r="C8310" s="30"/>
      <c r="D8310" s="41"/>
      <c r="E8310" s="41"/>
      <c r="F8310" s="41"/>
      <c r="G8310" s="35" t="s">
        <v>9344</v>
      </c>
      <c r="I8310" s="61"/>
      <c r="J8310" s="61"/>
      <c r="K8310" s="61"/>
      <c r="L8310" s="61"/>
      <c r="M8310" s="61"/>
      <c r="N8310" s="61"/>
      <c r="O8310" s="61"/>
      <c r="P8310" s="61"/>
      <c r="Q8310" s="61"/>
      <c r="R8310" s="61"/>
      <c r="S8310" s="61"/>
      <c r="T8310" s="61"/>
      <c r="U8310" s="61"/>
      <c r="V8310" s="61"/>
      <c r="W8310" s="61"/>
      <c r="X8310" s="61"/>
      <c r="Y8310" s="61"/>
      <c r="Z8310" s="61"/>
      <c r="AA8310" s="61"/>
      <c r="AB8310" s="61"/>
      <c r="AC8310" s="61"/>
      <c r="AD8310" s="61"/>
      <c r="AE8310" s="61"/>
      <c r="AF8310" s="61"/>
      <c r="AG8310" s="61"/>
      <c r="AH8310" s="61"/>
      <c r="AI8310" s="61"/>
      <c r="AJ8310" s="61"/>
      <c r="AK8310" s="61"/>
      <c r="AL8310" s="61"/>
      <c r="AM8310" s="61"/>
      <c r="AN8310" s="61"/>
      <c r="AO8310" s="61"/>
      <c r="AP8310" s="61"/>
      <c r="AQ8310" s="61"/>
      <c r="AR8310" s="61"/>
      <c r="AS8310" s="61"/>
      <c r="AT8310" s="61"/>
      <c r="AU8310" s="61"/>
      <c r="AV8310" s="61"/>
      <c r="AW8310" s="61"/>
      <c r="AX8310" s="61"/>
      <c r="AY8310" s="61"/>
      <c r="AZ8310" s="61"/>
      <c r="BA8310" s="62"/>
    </row>
    <row r="8311" spans="1:69" ht="14.45" customHeight="1" outlineLevel="4" thickBot="1">
      <c r="A8311" s="25">
        <f t="shared" si="129"/>
        <v>8310</v>
      </c>
      <c r="C8311" s="30"/>
      <c r="D8311" s="41"/>
      <c r="E8311" s="41"/>
      <c r="F8311" s="41"/>
      <c r="H8311" s="39" t="s">
        <v>9345</v>
      </c>
    </row>
    <row r="8312" spans="1:69" ht="14.45" customHeight="1" outlineLevel="4" thickBot="1">
      <c r="A8312" s="25">
        <f t="shared" si="129"/>
        <v>8311</v>
      </c>
      <c r="C8312" s="30"/>
      <c r="D8312" s="41"/>
      <c r="E8312" s="41"/>
      <c r="F8312" s="41"/>
      <c r="I8312" s="19" t="s">
        <v>9346</v>
      </c>
      <c r="BC8312" s="47" t="s">
        <v>9347</v>
      </c>
      <c r="BQ8312" s="47" t="s">
        <v>9348</v>
      </c>
    </row>
    <row r="8313" spans="1:69" ht="14.45" customHeight="1" outlineLevel="4" thickBot="1">
      <c r="A8313" s="25">
        <f t="shared" si="129"/>
        <v>8312</v>
      </c>
      <c r="C8313" s="30"/>
      <c r="D8313" s="41"/>
      <c r="E8313" s="41"/>
      <c r="F8313" s="41"/>
      <c r="I8313" s="19" t="s">
        <v>9349</v>
      </c>
      <c r="O8313" s="38"/>
      <c r="P8313" s="38"/>
      <c r="Q8313" s="38"/>
      <c r="R8313" s="38"/>
      <c r="BC8313" s="47" t="s">
        <v>9350</v>
      </c>
    </row>
    <row r="8314" spans="1:69" ht="14.45" customHeight="1" outlineLevel="4" thickBot="1">
      <c r="A8314" s="25">
        <f t="shared" si="129"/>
        <v>8313</v>
      </c>
      <c r="C8314" s="30"/>
      <c r="D8314" s="41"/>
      <c r="E8314" s="41"/>
      <c r="F8314" s="41"/>
      <c r="H8314" s="39" t="s">
        <v>9351</v>
      </c>
    </row>
    <row r="8315" spans="1:69" ht="14.45" customHeight="1" outlineLevel="4" thickBot="1">
      <c r="A8315" s="25">
        <f t="shared" si="129"/>
        <v>8314</v>
      </c>
      <c r="C8315" s="30"/>
      <c r="D8315" s="41"/>
      <c r="E8315" s="41"/>
      <c r="F8315" s="41"/>
      <c r="I8315" s="19" t="s">
        <v>9352</v>
      </c>
      <c r="BC8315" s="60" t="s">
        <v>9353</v>
      </c>
    </row>
    <row r="8316" spans="1:69" ht="14.45" customHeight="1" outlineLevel="4" thickBot="1">
      <c r="A8316" s="25">
        <f t="shared" si="129"/>
        <v>8315</v>
      </c>
      <c r="C8316" s="30"/>
      <c r="D8316" s="41"/>
      <c r="E8316" s="41"/>
      <c r="F8316" s="41"/>
      <c r="I8316" s="19" t="s">
        <v>9354</v>
      </c>
      <c r="BC8316" s="60" t="s">
        <v>9355</v>
      </c>
    </row>
    <row r="8317" spans="1:69" ht="14.45" customHeight="1" outlineLevel="4" thickBot="1">
      <c r="A8317" s="25">
        <f t="shared" si="129"/>
        <v>8316</v>
      </c>
      <c r="C8317" s="30"/>
      <c r="D8317" s="41"/>
      <c r="E8317" s="41"/>
      <c r="F8317" s="41"/>
      <c r="I8317" s="40" t="s">
        <v>9356</v>
      </c>
    </row>
    <row r="8318" spans="1:69" ht="14.45" customHeight="1" outlineLevel="4" thickBot="1">
      <c r="A8318" s="25">
        <f t="shared" si="129"/>
        <v>8317</v>
      </c>
      <c r="C8318" s="30"/>
      <c r="D8318" s="41"/>
      <c r="E8318" s="41"/>
      <c r="F8318" s="41"/>
      <c r="I8318" s="19" t="s">
        <v>9357</v>
      </c>
      <c r="AX8318" s="38"/>
      <c r="AY8318" s="38"/>
      <c r="AZ8318" s="38"/>
    </row>
    <row r="8319" spans="1:69" ht="14.45" customHeight="1" outlineLevel="4" thickBot="1">
      <c r="A8319" s="25">
        <f t="shared" si="129"/>
        <v>8318</v>
      </c>
      <c r="C8319" s="30"/>
      <c r="D8319" s="41"/>
      <c r="E8319" s="41"/>
      <c r="F8319" s="41"/>
      <c r="I8319" s="19" t="s">
        <v>9358</v>
      </c>
    </row>
    <row r="8320" spans="1:69" ht="14.45" customHeight="1" outlineLevel="4" thickBot="1">
      <c r="A8320" s="25">
        <f t="shared" si="129"/>
        <v>8319</v>
      </c>
      <c r="C8320" s="30"/>
      <c r="D8320" s="41"/>
      <c r="E8320" s="41"/>
      <c r="F8320" s="41"/>
      <c r="I8320" s="40" t="s">
        <v>9359</v>
      </c>
    </row>
    <row r="8321" spans="1:53" ht="14.45" customHeight="1" outlineLevel="4" thickBot="1">
      <c r="A8321" s="25">
        <f t="shared" si="129"/>
        <v>8320</v>
      </c>
      <c r="C8321" s="30"/>
      <c r="D8321" s="41"/>
      <c r="E8321" s="41"/>
      <c r="F8321" s="41"/>
      <c r="I8321" s="42" t="s">
        <v>9360</v>
      </c>
      <c r="AW8321" s="38"/>
      <c r="AX8321" s="38"/>
      <c r="AY8321" s="38"/>
      <c r="AZ8321" s="38"/>
    </row>
    <row r="8322" spans="1:53" ht="14.45" customHeight="1" outlineLevel="4" thickBot="1">
      <c r="A8322" s="25">
        <f t="shared" si="129"/>
        <v>8321</v>
      </c>
      <c r="C8322" s="30"/>
      <c r="D8322" s="41"/>
      <c r="E8322" s="41"/>
      <c r="F8322" s="41"/>
      <c r="I8322" s="19" t="s">
        <v>9361</v>
      </c>
      <c r="K8322" s="38"/>
      <c r="L8322" s="38"/>
      <c r="M8322" s="38"/>
    </row>
    <row r="8323" spans="1:53" ht="14.45" customHeight="1" outlineLevel="4" thickBot="1">
      <c r="A8323" s="25">
        <f t="shared" si="129"/>
        <v>8322</v>
      </c>
      <c r="C8323" s="30"/>
      <c r="D8323" s="41"/>
      <c r="E8323" s="41"/>
      <c r="F8323" s="41"/>
      <c r="I8323" s="41" t="s">
        <v>4766</v>
      </c>
      <c r="J8323" s="55"/>
      <c r="K8323" s="55"/>
      <c r="L8323" s="55"/>
      <c r="M8323" s="55"/>
      <c r="N8323" s="55"/>
      <c r="O8323" s="55"/>
      <c r="P8323" s="55"/>
      <c r="Q8323" s="55"/>
      <c r="R8323" s="55"/>
      <c r="S8323" s="55"/>
      <c r="T8323" s="55"/>
      <c r="U8323" s="55"/>
      <c r="V8323" s="55"/>
      <c r="W8323" s="55"/>
      <c r="X8323" s="55"/>
      <c r="Y8323" s="55"/>
      <c r="Z8323" s="55"/>
      <c r="AA8323" s="55"/>
      <c r="AB8323" s="55"/>
      <c r="AC8323" s="55"/>
      <c r="AD8323" s="55"/>
      <c r="AE8323" s="55"/>
      <c r="AF8323" s="55"/>
      <c r="AG8323" s="55"/>
      <c r="AH8323" s="55"/>
      <c r="AI8323" s="55"/>
      <c r="AJ8323" s="55"/>
      <c r="AK8323" s="55"/>
      <c r="AL8323" s="55"/>
      <c r="AM8323" s="55"/>
      <c r="AN8323" s="55"/>
      <c r="AO8323" s="55"/>
      <c r="AP8323" s="55"/>
      <c r="AQ8323" s="55"/>
      <c r="AR8323" s="55"/>
      <c r="AS8323" s="55"/>
      <c r="AT8323" s="55"/>
      <c r="AU8323" s="55"/>
      <c r="AV8323" s="55"/>
      <c r="AW8323" s="55"/>
      <c r="AX8323" s="55"/>
      <c r="AY8323" s="55"/>
      <c r="AZ8323" s="55"/>
      <c r="BA8323" s="63"/>
    </row>
    <row r="8324" spans="1:53" ht="14.45" customHeight="1" outlineLevel="4" thickBot="1">
      <c r="A8324" s="25">
        <f t="shared" si="129"/>
        <v>8323</v>
      </c>
      <c r="C8324" s="30"/>
      <c r="D8324" s="41"/>
      <c r="E8324" s="41"/>
      <c r="F8324" s="41"/>
      <c r="I8324" s="177"/>
      <c r="J8324" s="123" t="s">
        <v>9362</v>
      </c>
      <c r="K8324" s="65"/>
      <c r="L8324" s="65"/>
      <c r="M8324" s="65"/>
      <c r="N8324" s="65"/>
      <c r="O8324" s="65"/>
      <c r="P8324" s="65"/>
      <c r="Q8324" s="65"/>
      <c r="R8324" s="65"/>
      <c r="S8324" s="65"/>
      <c r="T8324" s="65"/>
      <c r="U8324" s="65"/>
      <c r="V8324" s="65"/>
      <c r="W8324" s="65"/>
      <c r="X8324" s="65"/>
      <c r="Y8324" s="65"/>
      <c r="Z8324" s="65"/>
      <c r="AA8324" s="65"/>
      <c r="AB8324" s="65"/>
      <c r="AC8324" s="65"/>
      <c r="AD8324" s="65"/>
      <c r="AE8324" s="65"/>
      <c r="AF8324" s="65"/>
      <c r="AG8324" s="65"/>
      <c r="AH8324" s="65"/>
      <c r="AI8324" s="65"/>
      <c r="AJ8324" s="65"/>
      <c r="AK8324" s="65"/>
      <c r="AL8324" s="65"/>
      <c r="AM8324" s="65"/>
      <c r="AN8324" s="65"/>
      <c r="AO8324" s="65"/>
      <c r="AP8324" s="65"/>
      <c r="AQ8324" s="65"/>
      <c r="AR8324" s="65"/>
      <c r="AS8324" s="65"/>
      <c r="AT8324" s="65"/>
      <c r="AU8324" s="65"/>
      <c r="AV8324" s="65"/>
      <c r="AW8324" s="65"/>
      <c r="AX8324" s="65"/>
      <c r="AY8324" s="65"/>
      <c r="AZ8324" s="65"/>
      <c r="BA8324" s="66"/>
    </row>
    <row r="8325" spans="1:53" ht="14.45" customHeight="1" outlineLevel="4" thickBot="1">
      <c r="A8325" s="25">
        <f t="shared" si="129"/>
        <v>8324</v>
      </c>
      <c r="C8325" s="30"/>
      <c r="D8325" s="41"/>
      <c r="E8325" s="41"/>
      <c r="F8325" s="41"/>
      <c r="I8325" s="177"/>
      <c r="J8325" s="30"/>
      <c r="K8325" s="154" t="s">
        <v>9363</v>
      </c>
      <c r="L8325" s="30"/>
      <c r="M8325" s="30"/>
      <c r="N8325" s="30"/>
      <c r="O8325" s="30"/>
      <c r="P8325" s="30"/>
      <c r="Q8325" s="30"/>
      <c r="R8325" s="30"/>
      <c r="S8325" s="30"/>
      <c r="T8325" s="30"/>
      <c r="U8325" s="30"/>
      <c r="V8325" s="30"/>
      <c r="W8325" s="30"/>
      <c r="X8325" s="30"/>
      <c r="Y8325" s="30"/>
      <c r="Z8325" s="30"/>
      <c r="AA8325" s="30"/>
      <c r="AB8325" s="30"/>
      <c r="AC8325" s="30"/>
      <c r="AD8325" s="30"/>
      <c r="AE8325" s="30"/>
      <c r="AF8325" s="30"/>
      <c r="AG8325" s="30"/>
      <c r="AH8325" s="30"/>
      <c r="AI8325" s="30"/>
      <c r="AJ8325" s="30"/>
      <c r="AK8325" s="30"/>
      <c r="AL8325" s="30"/>
      <c r="AM8325" s="30"/>
      <c r="AN8325" s="30"/>
      <c r="AO8325" s="30"/>
      <c r="AP8325" s="30"/>
      <c r="AQ8325" s="30"/>
      <c r="AR8325" s="30"/>
      <c r="AS8325" s="30"/>
      <c r="AT8325" s="30"/>
      <c r="AU8325" s="30"/>
      <c r="AV8325" s="30"/>
      <c r="AW8325" s="30"/>
      <c r="AX8325" s="30"/>
      <c r="AY8325" s="30"/>
      <c r="AZ8325" s="30"/>
      <c r="BA8325" s="68"/>
    </row>
    <row r="8326" spans="1:53" ht="14.45" customHeight="1" outlineLevel="4" thickBot="1">
      <c r="A8326" s="25">
        <f t="shared" si="129"/>
        <v>8325</v>
      </c>
      <c r="C8326" s="30"/>
      <c r="D8326" s="41"/>
      <c r="E8326" s="41"/>
      <c r="F8326" s="41"/>
      <c r="I8326" s="177"/>
      <c r="J8326" s="30"/>
      <c r="K8326" s="30"/>
      <c r="L8326" s="30" t="s">
        <v>9364</v>
      </c>
      <c r="M8326" s="30"/>
      <c r="N8326" s="30"/>
      <c r="O8326" s="30"/>
      <c r="P8326" s="30"/>
      <c r="Q8326" s="30"/>
      <c r="R8326" s="30"/>
      <c r="S8326" s="30"/>
      <c r="T8326" s="30"/>
      <c r="U8326" s="30"/>
      <c r="V8326" s="30"/>
      <c r="W8326" s="30"/>
      <c r="X8326" s="30"/>
      <c r="Y8326" s="30"/>
      <c r="Z8326" s="30"/>
      <c r="AA8326" s="30"/>
      <c r="AB8326" s="30"/>
      <c r="AC8326" s="30"/>
      <c r="AD8326" s="30"/>
      <c r="AE8326" s="30"/>
      <c r="AF8326" s="30"/>
      <c r="AG8326" s="30"/>
      <c r="AH8326" s="30"/>
      <c r="AI8326" s="30"/>
      <c r="AJ8326" s="30"/>
      <c r="AK8326" s="30"/>
      <c r="AL8326" s="30"/>
      <c r="AM8326" s="30"/>
      <c r="AN8326" s="30"/>
      <c r="AO8326" s="30"/>
      <c r="AP8326" s="30"/>
      <c r="AQ8326" s="30"/>
      <c r="AR8326" s="30"/>
      <c r="AS8326" s="30"/>
      <c r="AT8326" s="30"/>
      <c r="AU8326" s="30"/>
      <c r="AV8326" s="30"/>
      <c r="AW8326" s="30"/>
      <c r="AX8326" s="30"/>
      <c r="AY8326" s="30"/>
      <c r="AZ8326" s="30"/>
      <c r="BA8326" s="68"/>
    </row>
    <row r="8327" spans="1:53" ht="14.45" customHeight="1" outlineLevel="4" thickBot="1">
      <c r="A8327" s="25">
        <f t="shared" si="129"/>
        <v>8326</v>
      </c>
      <c r="C8327" s="30"/>
      <c r="D8327" s="41"/>
      <c r="E8327" s="41"/>
      <c r="F8327" s="41"/>
      <c r="I8327" s="177"/>
      <c r="J8327" s="30"/>
      <c r="K8327" s="30"/>
      <c r="L8327" s="30" t="s">
        <v>9365</v>
      </c>
      <c r="M8327" s="30"/>
      <c r="N8327" s="30"/>
      <c r="O8327" s="30"/>
      <c r="P8327" s="30"/>
      <c r="Q8327" s="30"/>
      <c r="R8327" s="30"/>
      <c r="S8327" s="30"/>
      <c r="T8327" s="30"/>
      <c r="U8327" s="30"/>
      <c r="V8327" s="30"/>
      <c r="W8327" s="30"/>
      <c r="X8327" s="30"/>
      <c r="Y8327" s="30"/>
      <c r="Z8327" s="30"/>
      <c r="AA8327" s="30"/>
      <c r="AB8327" s="30"/>
      <c r="AC8327" s="30"/>
      <c r="AD8327" s="30"/>
      <c r="AE8327" s="30"/>
      <c r="AF8327" s="30"/>
      <c r="AG8327" s="30"/>
      <c r="AH8327" s="30"/>
      <c r="AI8327" s="30"/>
      <c r="AJ8327" s="30"/>
      <c r="AK8327" s="30"/>
      <c r="AL8327" s="30"/>
      <c r="AM8327" s="30"/>
      <c r="AN8327" s="30"/>
      <c r="AO8327" s="30"/>
      <c r="AP8327" s="30"/>
      <c r="AQ8327" s="30"/>
      <c r="AR8327" s="30"/>
      <c r="AS8327" s="30"/>
      <c r="AT8327" s="30"/>
      <c r="AU8327" s="30"/>
      <c r="AV8327" s="30"/>
      <c r="AW8327" s="30"/>
      <c r="AX8327" s="30"/>
      <c r="AY8327" s="30"/>
      <c r="AZ8327" s="30"/>
      <c r="BA8327" s="68"/>
    </row>
    <row r="8328" spans="1:53" ht="14.45" customHeight="1" outlineLevel="4" thickBot="1">
      <c r="A8328" s="25">
        <f t="shared" si="129"/>
        <v>8327</v>
      </c>
      <c r="C8328" s="30"/>
      <c r="D8328" s="41"/>
      <c r="E8328" s="41"/>
      <c r="F8328" s="41"/>
      <c r="I8328" s="177"/>
      <c r="J8328" s="30"/>
      <c r="K8328" s="30"/>
      <c r="L8328" s="30" t="s">
        <v>9366</v>
      </c>
      <c r="M8328" s="30"/>
      <c r="N8328" s="30"/>
      <c r="O8328" s="30"/>
      <c r="P8328" s="30"/>
      <c r="Q8328" s="30"/>
      <c r="R8328" s="30"/>
      <c r="S8328" s="30"/>
      <c r="T8328" s="30"/>
      <c r="U8328" s="30"/>
      <c r="V8328" s="30"/>
      <c r="W8328" s="30"/>
      <c r="X8328" s="30"/>
      <c r="Y8328" s="30"/>
      <c r="Z8328" s="30"/>
      <c r="AA8328" s="30"/>
      <c r="AB8328" s="30"/>
      <c r="AC8328" s="30"/>
      <c r="AD8328" s="30"/>
      <c r="AE8328" s="30"/>
      <c r="AF8328" s="30"/>
      <c r="AG8328" s="30"/>
      <c r="AH8328" s="30"/>
      <c r="AI8328" s="30"/>
      <c r="AJ8328" s="30"/>
      <c r="AK8328" s="30"/>
      <c r="AL8328" s="30"/>
      <c r="AM8328" s="30"/>
      <c r="AN8328" s="30"/>
      <c r="AO8328" s="30"/>
      <c r="AP8328" s="30"/>
      <c r="AQ8328" s="30"/>
      <c r="AR8328" s="30"/>
      <c r="AS8328" s="30"/>
      <c r="AT8328" s="30"/>
      <c r="AU8328" s="30"/>
      <c r="AV8328" s="30"/>
      <c r="AW8328" s="30"/>
      <c r="AX8328" s="30"/>
      <c r="AY8328" s="30"/>
      <c r="AZ8328" s="30"/>
      <c r="BA8328" s="68"/>
    </row>
    <row r="8329" spans="1:53" ht="14.45" customHeight="1" outlineLevel="4" thickBot="1">
      <c r="A8329" s="25">
        <f t="shared" si="129"/>
        <v>8328</v>
      </c>
      <c r="C8329" s="30"/>
      <c r="D8329" s="41"/>
      <c r="E8329" s="41"/>
      <c r="F8329" s="41"/>
      <c r="I8329" s="177"/>
      <c r="J8329" s="30"/>
      <c r="K8329" s="30"/>
      <c r="L8329" s="30" t="s">
        <v>9367</v>
      </c>
      <c r="M8329" s="30"/>
      <c r="N8329" s="30"/>
      <c r="O8329" s="30"/>
      <c r="P8329" s="30"/>
      <c r="Q8329" s="30"/>
      <c r="R8329" s="30"/>
      <c r="S8329" s="30"/>
      <c r="T8329" s="30"/>
      <c r="U8329" s="30"/>
      <c r="V8329" s="30"/>
      <c r="W8329" s="30"/>
      <c r="X8329" s="30"/>
      <c r="Y8329" s="30"/>
      <c r="Z8329" s="30"/>
      <c r="AA8329" s="30"/>
      <c r="AB8329" s="30"/>
      <c r="AC8329" s="30"/>
      <c r="AD8329" s="30"/>
      <c r="AE8329" s="30"/>
      <c r="AF8329" s="30"/>
      <c r="AG8329" s="30"/>
      <c r="AH8329" s="30"/>
      <c r="AI8329" s="30"/>
      <c r="AJ8329" s="30"/>
      <c r="AK8329" s="30"/>
      <c r="AL8329" s="30"/>
      <c r="AM8329" s="30"/>
      <c r="AN8329" s="30"/>
      <c r="AO8329" s="30"/>
      <c r="AP8329" s="30"/>
      <c r="AQ8329" s="30"/>
      <c r="AR8329" s="30"/>
      <c r="AS8329" s="30"/>
      <c r="AT8329" s="30"/>
      <c r="AU8329" s="30"/>
      <c r="AV8329" s="30"/>
      <c r="AW8329" s="30"/>
      <c r="AX8329" s="30"/>
      <c r="AY8329" s="30"/>
      <c r="AZ8329" s="30"/>
      <c r="BA8329" s="68"/>
    </row>
    <row r="8330" spans="1:53" ht="14.45" customHeight="1" outlineLevel="4" thickBot="1">
      <c r="A8330" s="25">
        <f t="shared" si="129"/>
        <v>8329</v>
      </c>
      <c r="C8330" s="30"/>
      <c r="D8330" s="41"/>
      <c r="E8330" s="41"/>
      <c r="F8330" s="41"/>
      <c r="I8330" s="177"/>
      <c r="J8330" s="30"/>
      <c r="K8330" s="30"/>
      <c r="L8330" s="30" t="s">
        <v>9368</v>
      </c>
      <c r="M8330" s="30"/>
      <c r="N8330" s="30"/>
      <c r="O8330" s="30"/>
      <c r="P8330" s="30"/>
      <c r="Q8330" s="30"/>
      <c r="R8330" s="30"/>
      <c r="S8330" s="30"/>
      <c r="T8330" s="30"/>
      <c r="U8330" s="30"/>
      <c r="V8330" s="30"/>
      <c r="W8330" s="30"/>
      <c r="X8330" s="30"/>
      <c r="Y8330" s="30"/>
      <c r="Z8330" s="30"/>
      <c r="AA8330" s="124"/>
      <c r="AB8330" s="124"/>
      <c r="AC8330" s="124"/>
      <c r="AD8330" s="124"/>
      <c r="AE8330" s="124"/>
      <c r="AF8330" s="124"/>
      <c r="AG8330" s="124"/>
      <c r="AH8330" s="124"/>
      <c r="AI8330" s="124"/>
      <c r="AJ8330" s="124"/>
      <c r="AK8330" s="124"/>
      <c r="AL8330" s="124"/>
      <c r="AM8330" s="124"/>
      <c r="AN8330" s="124"/>
      <c r="AO8330" s="124"/>
      <c r="AP8330" s="124"/>
      <c r="AQ8330" s="124"/>
      <c r="AR8330" s="124"/>
      <c r="AS8330" s="124"/>
      <c r="AT8330" s="124"/>
      <c r="AU8330" s="124"/>
      <c r="AV8330" s="124"/>
      <c r="AW8330" s="124"/>
      <c r="AX8330" s="124"/>
      <c r="AY8330" s="124"/>
      <c r="AZ8330" s="30"/>
      <c r="BA8330" s="68"/>
    </row>
    <row r="8331" spans="1:53" ht="14.45" customHeight="1" outlineLevel="4" thickBot="1">
      <c r="A8331" s="25">
        <f t="shared" si="129"/>
        <v>8330</v>
      </c>
      <c r="C8331" s="30"/>
      <c r="D8331" s="41"/>
      <c r="E8331" s="41"/>
      <c r="F8331" s="41"/>
      <c r="I8331" s="177"/>
      <c r="J8331" s="30"/>
      <c r="K8331" s="30"/>
      <c r="L8331" s="30" t="s">
        <v>9369</v>
      </c>
      <c r="M8331" s="30"/>
      <c r="N8331" s="30"/>
      <c r="O8331" s="30"/>
      <c r="P8331" s="30"/>
      <c r="Q8331" s="30"/>
      <c r="R8331" s="30"/>
      <c r="S8331" s="30"/>
      <c r="T8331" s="30"/>
      <c r="U8331" s="30"/>
      <c r="V8331" s="30"/>
      <c r="W8331" s="30"/>
      <c r="X8331" s="30"/>
      <c r="Y8331" s="30"/>
      <c r="Z8331" s="30"/>
      <c r="AA8331" s="30"/>
      <c r="AB8331" s="30"/>
      <c r="AC8331" s="30"/>
      <c r="AD8331" s="30"/>
      <c r="AE8331" s="30"/>
      <c r="AF8331" s="30"/>
      <c r="AG8331" s="30"/>
      <c r="AH8331" s="30"/>
      <c r="AI8331" s="30"/>
      <c r="AJ8331" s="30"/>
      <c r="AK8331" s="30"/>
      <c r="AL8331" s="30"/>
      <c r="AM8331" s="30"/>
      <c r="AN8331" s="30"/>
      <c r="AO8331" s="30"/>
      <c r="AP8331" s="30"/>
      <c r="AQ8331" s="30"/>
      <c r="AR8331" s="30"/>
      <c r="AS8331" s="30"/>
      <c r="AT8331" s="30"/>
      <c r="AU8331" s="30"/>
      <c r="AV8331" s="30"/>
      <c r="AW8331" s="30"/>
      <c r="AX8331" s="30"/>
      <c r="AY8331" s="30"/>
      <c r="AZ8331" s="30"/>
      <c r="BA8331" s="68"/>
    </row>
    <row r="8332" spans="1:53" ht="14.45" customHeight="1" outlineLevel="4" thickBot="1">
      <c r="A8332" s="25">
        <f t="shared" ref="A8332:A8395" si="130">ROW()-1</f>
        <v>8331</v>
      </c>
      <c r="C8332" s="30"/>
      <c r="D8332" s="41"/>
      <c r="E8332" s="41"/>
      <c r="F8332" s="41"/>
      <c r="I8332" s="177"/>
      <c r="J8332" s="30"/>
      <c r="K8332" s="30"/>
      <c r="L8332" s="30" t="s">
        <v>9370</v>
      </c>
      <c r="M8332" s="30"/>
      <c r="N8332" s="30"/>
      <c r="O8332" s="30"/>
      <c r="P8332" s="30"/>
      <c r="Q8332" s="30"/>
      <c r="R8332" s="30"/>
      <c r="S8332" s="30"/>
      <c r="T8332" s="30"/>
      <c r="U8332" s="30"/>
      <c r="V8332" s="30"/>
      <c r="W8332" s="30"/>
      <c r="X8332" s="30"/>
      <c r="Y8332" s="30"/>
      <c r="Z8332" s="30"/>
      <c r="AA8332" s="30"/>
      <c r="AB8332" s="30"/>
      <c r="AC8332" s="30"/>
      <c r="AD8332" s="30"/>
      <c r="AE8332" s="30"/>
      <c r="AF8332" s="30"/>
      <c r="AG8332" s="30"/>
      <c r="AH8332" s="30"/>
      <c r="AI8332" s="30"/>
      <c r="AJ8332" s="30"/>
      <c r="AK8332" s="30"/>
      <c r="AL8332" s="30"/>
      <c r="AM8332" s="30"/>
      <c r="AN8332" s="30"/>
      <c r="AO8332" s="30"/>
      <c r="AP8332" s="30"/>
      <c r="AQ8332" s="30"/>
      <c r="AR8332" s="30"/>
      <c r="AS8332" s="30"/>
      <c r="AT8332" s="30"/>
      <c r="AU8332" s="30"/>
      <c r="AV8332" s="30"/>
      <c r="AW8332" s="30"/>
      <c r="AX8332" s="30"/>
      <c r="AY8332" s="30"/>
      <c r="AZ8332" s="30"/>
      <c r="BA8332" s="68"/>
    </row>
    <row r="8333" spans="1:53" ht="14.45" customHeight="1" outlineLevel="4" thickBot="1">
      <c r="A8333" s="25">
        <f t="shared" si="130"/>
        <v>8332</v>
      </c>
      <c r="C8333" s="30"/>
      <c r="D8333" s="41"/>
      <c r="E8333" s="41"/>
      <c r="F8333" s="41"/>
      <c r="I8333" s="177"/>
      <c r="J8333" s="30"/>
      <c r="K8333" s="30"/>
      <c r="L8333" s="30" t="s">
        <v>9371</v>
      </c>
      <c r="M8333" s="30"/>
      <c r="N8333" s="30"/>
      <c r="O8333" s="30"/>
      <c r="P8333" s="30"/>
      <c r="Q8333" s="30"/>
      <c r="R8333" s="30"/>
      <c r="S8333" s="30"/>
      <c r="T8333" s="30"/>
      <c r="U8333" s="30"/>
      <c r="V8333" s="30"/>
      <c r="W8333" s="30"/>
      <c r="X8333" s="30"/>
      <c r="Y8333" s="30"/>
      <c r="Z8333" s="30"/>
      <c r="AA8333" s="30"/>
      <c r="AB8333" s="30"/>
      <c r="AC8333" s="30"/>
      <c r="AD8333" s="30"/>
      <c r="AE8333" s="30"/>
      <c r="AF8333" s="30"/>
      <c r="AG8333" s="30"/>
      <c r="AH8333" s="30"/>
      <c r="AI8333" s="30"/>
      <c r="AJ8333" s="30"/>
      <c r="AK8333" s="30"/>
      <c r="AL8333" s="30"/>
      <c r="AM8333" s="30"/>
      <c r="AN8333" s="30"/>
      <c r="AO8333" s="30"/>
      <c r="AP8333" s="30"/>
      <c r="AQ8333" s="30"/>
      <c r="AR8333" s="30"/>
      <c r="AS8333" s="30"/>
      <c r="AT8333" s="30"/>
      <c r="AU8333" s="30"/>
      <c r="AV8333" s="30"/>
      <c r="AW8333" s="30"/>
      <c r="AX8333" s="30"/>
      <c r="AY8333" s="30"/>
      <c r="AZ8333" s="30"/>
      <c r="BA8333" s="68"/>
    </row>
    <row r="8334" spans="1:53" ht="14.45" customHeight="1" outlineLevel="4" thickBot="1">
      <c r="A8334" s="25">
        <f t="shared" si="130"/>
        <v>8333</v>
      </c>
      <c r="C8334" s="30"/>
      <c r="D8334" s="41"/>
      <c r="E8334" s="41"/>
      <c r="F8334" s="41"/>
      <c r="I8334" s="177"/>
      <c r="J8334" s="30"/>
      <c r="K8334" s="30"/>
      <c r="L8334" s="30" t="s">
        <v>9372</v>
      </c>
      <c r="M8334" s="30"/>
      <c r="N8334" s="30"/>
      <c r="O8334" s="30"/>
      <c r="P8334" s="30"/>
      <c r="Q8334" s="30"/>
      <c r="R8334" s="30"/>
      <c r="S8334" s="30"/>
      <c r="T8334" s="30"/>
      <c r="U8334" s="30"/>
      <c r="V8334" s="30"/>
      <c r="W8334" s="30"/>
      <c r="X8334" s="30"/>
      <c r="Y8334" s="30"/>
      <c r="Z8334" s="30"/>
      <c r="AA8334" s="30"/>
      <c r="AB8334" s="30"/>
      <c r="AC8334" s="30"/>
      <c r="AD8334" s="30"/>
      <c r="AE8334" s="30"/>
      <c r="AF8334" s="30"/>
      <c r="AG8334" s="30"/>
      <c r="AH8334" s="30"/>
      <c r="AI8334" s="30"/>
      <c r="AJ8334" s="30"/>
      <c r="AK8334" s="30"/>
      <c r="AL8334" s="30"/>
      <c r="AM8334" s="30"/>
      <c r="AN8334" s="30"/>
      <c r="AO8334" s="30"/>
      <c r="AP8334" s="30"/>
      <c r="AQ8334" s="30"/>
      <c r="AR8334" s="30"/>
      <c r="AS8334" s="30"/>
      <c r="AT8334" s="30"/>
      <c r="AU8334" s="30"/>
      <c r="AV8334" s="30"/>
      <c r="AW8334" s="30"/>
      <c r="AX8334" s="30"/>
      <c r="AY8334" s="30"/>
      <c r="AZ8334" s="30"/>
      <c r="BA8334" s="68"/>
    </row>
    <row r="8335" spans="1:53" ht="14.45" customHeight="1" outlineLevel="4" thickBot="1">
      <c r="A8335" s="25">
        <f t="shared" si="130"/>
        <v>8334</v>
      </c>
      <c r="C8335" s="30"/>
      <c r="D8335" s="41"/>
      <c r="E8335" s="41"/>
      <c r="F8335" s="41"/>
      <c r="I8335" s="177"/>
      <c r="J8335" s="30"/>
      <c r="K8335" s="30"/>
      <c r="L8335" s="30" t="s">
        <v>9373</v>
      </c>
      <c r="M8335" s="30"/>
      <c r="N8335" s="30"/>
      <c r="O8335" s="30"/>
      <c r="P8335" s="30"/>
      <c r="Q8335" s="30"/>
      <c r="R8335" s="30"/>
      <c r="S8335" s="30"/>
      <c r="T8335" s="30"/>
      <c r="U8335" s="30"/>
      <c r="V8335" s="30"/>
      <c r="W8335" s="30"/>
      <c r="X8335" s="30"/>
      <c r="Y8335" s="30"/>
      <c r="Z8335" s="30"/>
      <c r="AA8335" s="30"/>
      <c r="AB8335" s="30"/>
      <c r="AC8335" s="30"/>
      <c r="AD8335" s="30"/>
      <c r="AE8335" s="30"/>
      <c r="AF8335" s="30"/>
      <c r="AG8335" s="30"/>
      <c r="AH8335" s="30"/>
      <c r="AI8335" s="30"/>
      <c r="AJ8335" s="30"/>
      <c r="AK8335" s="30"/>
      <c r="AL8335" s="30"/>
      <c r="AM8335" s="30"/>
      <c r="AN8335" s="30"/>
      <c r="AO8335" s="30"/>
      <c r="AP8335" s="30"/>
      <c r="AQ8335" s="30"/>
      <c r="AR8335" s="30"/>
      <c r="AS8335" s="30"/>
      <c r="AT8335" s="30"/>
      <c r="AU8335" s="30"/>
      <c r="AV8335" s="30"/>
      <c r="AW8335" s="30"/>
      <c r="AX8335" s="30"/>
      <c r="AY8335" s="30"/>
      <c r="AZ8335" s="30"/>
      <c r="BA8335" s="68"/>
    </row>
    <row r="8336" spans="1:53" ht="14.45" customHeight="1" outlineLevel="4" thickBot="1">
      <c r="A8336" s="25">
        <f t="shared" si="130"/>
        <v>8335</v>
      </c>
      <c r="C8336" s="30"/>
      <c r="D8336" s="41"/>
      <c r="E8336" s="41"/>
      <c r="F8336" s="41"/>
      <c r="I8336" s="177"/>
      <c r="J8336" s="30"/>
      <c r="K8336" s="30"/>
      <c r="L8336" s="30" t="s">
        <v>9374</v>
      </c>
      <c r="M8336" s="30"/>
      <c r="N8336" s="30"/>
      <c r="O8336" s="30"/>
      <c r="P8336" s="30"/>
      <c r="Q8336" s="30"/>
      <c r="R8336" s="30"/>
      <c r="S8336" s="30"/>
      <c r="T8336" s="30"/>
      <c r="U8336" s="30"/>
      <c r="V8336" s="30"/>
      <c r="W8336" s="30"/>
      <c r="X8336" s="30"/>
      <c r="Y8336" s="30"/>
      <c r="Z8336" s="30"/>
      <c r="AA8336" s="30"/>
      <c r="AB8336" s="30"/>
      <c r="AC8336" s="30"/>
      <c r="AD8336" s="30"/>
      <c r="AE8336" s="30"/>
      <c r="AF8336" s="30"/>
      <c r="AG8336" s="30"/>
      <c r="AH8336" s="30"/>
      <c r="AI8336" s="30"/>
      <c r="AJ8336" s="30"/>
      <c r="AK8336" s="30"/>
      <c r="AL8336" s="30"/>
      <c r="AM8336" s="30"/>
      <c r="AN8336" s="30"/>
      <c r="AO8336" s="30"/>
      <c r="AP8336" s="30"/>
      <c r="AQ8336" s="30"/>
      <c r="AR8336" s="30"/>
      <c r="AS8336" s="30"/>
      <c r="AT8336" s="30"/>
      <c r="AU8336" s="30"/>
      <c r="AV8336" s="30"/>
      <c r="AW8336" s="30"/>
      <c r="AX8336" s="30"/>
      <c r="AY8336" s="30"/>
      <c r="AZ8336" s="30"/>
      <c r="BA8336" s="68"/>
    </row>
    <row r="8337" spans="1:55" ht="14.45" customHeight="1" outlineLevel="4" thickBot="1">
      <c r="A8337" s="25">
        <f t="shared" si="130"/>
        <v>8336</v>
      </c>
      <c r="C8337" s="30"/>
      <c r="D8337" s="41"/>
      <c r="E8337" s="41"/>
      <c r="F8337" s="41"/>
      <c r="I8337" s="177"/>
      <c r="J8337" s="30"/>
      <c r="K8337" s="30"/>
      <c r="L8337" s="30" t="s">
        <v>9375</v>
      </c>
      <c r="M8337" s="30"/>
      <c r="N8337" s="30"/>
      <c r="O8337" s="30"/>
      <c r="P8337" s="30"/>
      <c r="Q8337" s="30"/>
      <c r="R8337" s="30"/>
      <c r="S8337" s="30"/>
      <c r="T8337" s="30"/>
      <c r="U8337" s="30"/>
      <c r="V8337" s="30"/>
      <c r="W8337" s="30"/>
      <c r="X8337" s="30"/>
      <c r="Y8337" s="30"/>
      <c r="Z8337" s="30"/>
      <c r="AA8337" s="30"/>
      <c r="AB8337" s="30"/>
      <c r="AC8337" s="30"/>
      <c r="AD8337" s="30"/>
      <c r="AE8337" s="30"/>
      <c r="AF8337" s="30"/>
      <c r="AG8337" s="30"/>
      <c r="AH8337" s="30"/>
      <c r="AI8337" s="30"/>
      <c r="AJ8337" s="30"/>
      <c r="AK8337" s="30"/>
      <c r="AL8337" s="30"/>
      <c r="AM8337" s="30"/>
      <c r="AN8337" s="30"/>
      <c r="AO8337" s="30"/>
      <c r="AP8337" s="30"/>
      <c r="AQ8337" s="30"/>
      <c r="AR8337" s="30"/>
      <c r="AS8337" s="30"/>
      <c r="AT8337" s="30"/>
      <c r="AU8337" s="30"/>
      <c r="AV8337" s="30"/>
      <c r="AW8337" s="30"/>
      <c r="AX8337" s="30"/>
      <c r="AY8337" s="30"/>
      <c r="AZ8337" s="30"/>
      <c r="BA8337" s="68"/>
    </row>
    <row r="8338" spans="1:55" ht="14.45" customHeight="1" outlineLevel="4" thickBot="1">
      <c r="A8338" s="25">
        <f t="shared" si="130"/>
        <v>8337</v>
      </c>
      <c r="C8338" s="30"/>
      <c r="D8338" s="41"/>
      <c r="E8338" s="41"/>
      <c r="F8338" s="41"/>
      <c r="I8338" s="177"/>
      <c r="J8338" s="30"/>
      <c r="K8338" s="30"/>
      <c r="L8338" s="30" t="s">
        <v>9376</v>
      </c>
      <c r="M8338" s="30"/>
      <c r="N8338" s="30"/>
      <c r="O8338" s="30"/>
      <c r="P8338" s="30"/>
      <c r="Q8338" s="30"/>
      <c r="R8338" s="30"/>
      <c r="S8338" s="30"/>
      <c r="T8338" s="30"/>
      <c r="U8338" s="30"/>
      <c r="V8338" s="30"/>
      <c r="W8338" s="30"/>
      <c r="X8338" s="30"/>
      <c r="Y8338" s="30"/>
      <c r="Z8338" s="30"/>
      <c r="AA8338" s="30"/>
      <c r="AB8338" s="30"/>
      <c r="AC8338" s="30"/>
      <c r="AD8338" s="30"/>
      <c r="AE8338" s="30"/>
      <c r="AF8338" s="30"/>
      <c r="AG8338" s="30"/>
      <c r="AH8338" s="30"/>
      <c r="AI8338" s="30"/>
      <c r="AJ8338" s="30"/>
      <c r="AK8338" s="30"/>
      <c r="AL8338" s="30"/>
      <c r="AM8338" s="30"/>
      <c r="AN8338" s="30"/>
      <c r="AO8338" s="30"/>
      <c r="AP8338" s="30"/>
      <c r="AQ8338" s="30"/>
      <c r="AR8338" s="30"/>
      <c r="AS8338" s="30"/>
      <c r="AT8338" s="30"/>
      <c r="AU8338" s="30"/>
      <c r="AV8338" s="30"/>
      <c r="AW8338" s="30"/>
      <c r="AX8338" s="30"/>
      <c r="AY8338" s="30"/>
      <c r="AZ8338" s="30"/>
      <c r="BA8338" s="68"/>
    </row>
    <row r="8339" spans="1:55" ht="14.45" customHeight="1" outlineLevel="4" thickBot="1">
      <c r="A8339" s="25">
        <f t="shared" si="130"/>
        <v>8338</v>
      </c>
      <c r="C8339" s="30"/>
      <c r="D8339" s="41"/>
      <c r="E8339" s="41"/>
      <c r="F8339" s="41"/>
      <c r="I8339" s="177"/>
      <c r="J8339" s="30"/>
      <c r="K8339" s="30"/>
      <c r="L8339" s="30" t="s">
        <v>9377</v>
      </c>
      <c r="M8339" s="30"/>
      <c r="N8339" s="30"/>
      <c r="O8339" s="30"/>
      <c r="P8339" s="30"/>
      <c r="Q8339" s="30"/>
      <c r="R8339" s="30"/>
      <c r="S8339" s="30"/>
      <c r="T8339" s="30"/>
      <c r="U8339" s="30"/>
      <c r="V8339" s="30"/>
      <c r="W8339" s="30"/>
      <c r="X8339" s="30"/>
      <c r="Y8339" s="30"/>
      <c r="Z8339" s="30"/>
      <c r="AA8339" s="30"/>
      <c r="AB8339" s="30"/>
      <c r="AC8339" s="30"/>
      <c r="AD8339" s="30"/>
      <c r="AE8339" s="30"/>
      <c r="AF8339" s="30"/>
      <c r="AG8339" s="30"/>
      <c r="AH8339" s="30"/>
      <c r="AI8339" s="30"/>
      <c r="AJ8339" s="30"/>
      <c r="AK8339" s="30"/>
      <c r="AL8339" s="30"/>
      <c r="AM8339" s="30"/>
      <c r="AN8339" s="30"/>
      <c r="AO8339" s="30"/>
      <c r="AP8339" s="30"/>
      <c r="AQ8339" s="30"/>
      <c r="AR8339" s="30"/>
      <c r="AS8339" s="30"/>
      <c r="AT8339" s="30"/>
      <c r="AU8339" s="30"/>
      <c r="AV8339" s="30"/>
      <c r="AW8339" s="30"/>
      <c r="AX8339" s="30"/>
      <c r="AY8339" s="30"/>
      <c r="AZ8339" s="30"/>
      <c r="BA8339" s="68"/>
    </row>
    <row r="8340" spans="1:55" ht="14.45" customHeight="1" outlineLevel="4" thickBot="1">
      <c r="A8340" s="25">
        <f t="shared" si="130"/>
        <v>8339</v>
      </c>
      <c r="C8340" s="30"/>
      <c r="D8340" s="41"/>
      <c r="E8340" s="41"/>
      <c r="F8340" s="41"/>
      <c r="I8340" s="177"/>
      <c r="J8340" s="30"/>
      <c r="K8340" s="30"/>
      <c r="L8340" s="30" t="s">
        <v>9378</v>
      </c>
      <c r="M8340" s="30"/>
      <c r="N8340" s="30"/>
      <c r="O8340" s="30"/>
      <c r="P8340" s="30"/>
      <c r="Q8340" s="30"/>
      <c r="R8340" s="30"/>
      <c r="S8340" s="30"/>
      <c r="T8340" s="30"/>
      <c r="U8340" s="30"/>
      <c r="V8340" s="30"/>
      <c r="W8340" s="30"/>
      <c r="X8340" s="30"/>
      <c r="Y8340" s="30"/>
      <c r="Z8340" s="30"/>
      <c r="AA8340" s="30"/>
      <c r="AB8340" s="30"/>
      <c r="AC8340" s="30"/>
      <c r="AD8340" s="30"/>
      <c r="AE8340" s="30"/>
      <c r="AF8340" s="30"/>
      <c r="AG8340" s="30"/>
      <c r="AH8340" s="30"/>
      <c r="AI8340" s="30"/>
      <c r="AJ8340" s="30"/>
      <c r="AK8340" s="30"/>
      <c r="AL8340" s="30"/>
      <c r="AM8340" s="30"/>
      <c r="AN8340" s="30"/>
      <c r="AO8340" s="30"/>
      <c r="AP8340" s="30"/>
      <c r="AQ8340" s="30"/>
      <c r="AR8340" s="30"/>
      <c r="AS8340" s="30"/>
      <c r="AT8340" s="30"/>
      <c r="AU8340" s="30"/>
      <c r="AV8340" s="30"/>
      <c r="AW8340" s="30"/>
      <c r="AX8340" s="30"/>
      <c r="AY8340" s="30"/>
      <c r="AZ8340" s="30"/>
      <c r="BA8340" s="68"/>
    </row>
    <row r="8341" spans="1:55" ht="14.45" customHeight="1" outlineLevel="4" thickBot="1">
      <c r="A8341" s="25">
        <f t="shared" si="130"/>
        <v>8340</v>
      </c>
      <c r="C8341" s="30"/>
      <c r="D8341" s="41"/>
      <c r="E8341" s="41"/>
      <c r="F8341" s="41"/>
      <c r="I8341" s="177"/>
      <c r="J8341" s="30"/>
      <c r="K8341" s="30"/>
      <c r="L8341" s="30" t="s">
        <v>9379</v>
      </c>
      <c r="M8341" s="30"/>
      <c r="N8341" s="30"/>
      <c r="O8341" s="30"/>
      <c r="P8341" s="30"/>
      <c r="Q8341" s="30"/>
      <c r="R8341" s="30"/>
      <c r="S8341" s="30"/>
      <c r="T8341" s="30"/>
      <c r="U8341" s="30"/>
      <c r="V8341" s="30"/>
      <c r="W8341" s="30"/>
      <c r="X8341" s="30"/>
      <c r="Y8341" s="30"/>
      <c r="Z8341" s="30"/>
      <c r="AA8341" s="30"/>
      <c r="AB8341" s="30"/>
      <c r="AC8341" s="30"/>
      <c r="AD8341" s="30"/>
      <c r="AE8341" s="30"/>
      <c r="AF8341" s="30"/>
      <c r="AG8341" s="30"/>
      <c r="AH8341" s="30"/>
      <c r="AI8341" s="30"/>
      <c r="AJ8341" s="30"/>
      <c r="AK8341" s="30"/>
      <c r="AL8341" s="30"/>
      <c r="AM8341" s="30"/>
      <c r="AN8341" s="30"/>
      <c r="AO8341" s="30"/>
      <c r="AP8341" s="30"/>
      <c r="AQ8341" s="30"/>
      <c r="AR8341" s="30"/>
      <c r="AS8341" s="30"/>
      <c r="AT8341" s="30"/>
      <c r="AU8341" s="30"/>
      <c r="AV8341" s="30"/>
      <c r="AW8341" s="30"/>
      <c r="AX8341" s="30"/>
      <c r="AY8341" s="30"/>
      <c r="AZ8341" s="30"/>
      <c r="BA8341" s="68"/>
    </row>
    <row r="8342" spans="1:55" ht="14.45" customHeight="1" outlineLevel="4" thickBot="1">
      <c r="A8342" s="25">
        <f t="shared" si="130"/>
        <v>8341</v>
      </c>
      <c r="C8342" s="30"/>
      <c r="D8342" s="41"/>
      <c r="E8342" s="41"/>
      <c r="F8342" s="41"/>
      <c r="I8342" s="177"/>
      <c r="J8342" s="30"/>
      <c r="K8342" s="30"/>
      <c r="L8342" s="30" t="s">
        <v>9380</v>
      </c>
      <c r="M8342" s="30"/>
      <c r="N8342" s="30"/>
      <c r="O8342" s="30"/>
      <c r="P8342" s="30"/>
      <c r="Q8342" s="30"/>
      <c r="R8342" s="30"/>
      <c r="S8342" s="30"/>
      <c r="T8342" s="30"/>
      <c r="U8342" s="30"/>
      <c r="V8342" s="30"/>
      <c r="W8342" s="30"/>
      <c r="X8342" s="30"/>
      <c r="Y8342" s="30"/>
      <c r="Z8342" s="30"/>
      <c r="AA8342" s="30"/>
      <c r="AB8342" s="30"/>
      <c r="AC8342" s="30"/>
      <c r="AD8342" s="30"/>
      <c r="AE8342" s="30"/>
      <c r="AF8342" s="30"/>
      <c r="AG8342" s="30"/>
      <c r="AH8342" s="30"/>
      <c r="AI8342" s="30"/>
      <c r="AJ8342" s="30"/>
      <c r="AK8342" s="30"/>
      <c r="AL8342" s="30"/>
      <c r="AM8342" s="30"/>
      <c r="AN8342" s="30"/>
      <c r="AO8342" s="30"/>
      <c r="AP8342" s="30"/>
      <c r="AQ8342" s="30"/>
      <c r="AR8342" s="30"/>
      <c r="AS8342" s="30"/>
      <c r="AT8342" s="30"/>
      <c r="AU8342" s="30"/>
      <c r="AV8342" s="30"/>
      <c r="AW8342" s="30"/>
      <c r="AX8342" s="30"/>
      <c r="AY8342" s="30"/>
      <c r="AZ8342" s="30"/>
      <c r="BA8342" s="68"/>
    </row>
    <row r="8343" spans="1:55" ht="14.45" customHeight="1" outlineLevel="4" thickBot="1">
      <c r="A8343" s="25">
        <f t="shared" si="130"/>
        <v>8342</v>
      </c>
      <c r="C8343" s="30"/>
      <c r="D8343" s="41"/>
      <c r="E8343" s="41"/>
      <c r="F8343" s="41"/>
      <c r="I8343" s="177"/>
      <c r="J8343" s="30"/>
      <c r="K8343" s="30"/>
      <c r="L8343" s="30" t="s">
        <v>9381</v>
      </c>
      <c r="M8343" s="30"/>
      <c r="N8343" s="30"/>
      <c r="O8343" s="30"/>
      <c r="P8343" s="30"/>
      <c r="Q8343" s="30"/>
      <c r="R8343" s="30"/>
      <c r="S8343" s="30"/>
      <c r="T8343" s="30"/>
      <c r="U8343" s="30"/>
      <c r="V8343" s="30"/>
      <c r="W8343" s="30"/>
      <c r="X8343" s="30"/>
      <c r="Y8343" s="30"/>
      <c r="Z8343" s="30"/>
      <c r="AA8343" s="30"/>
      <c r="AB8343" s="30"/>
      <c r="AC8343" s="30"/>
      <c r="AD8343" s="30"/>
      <c r="AE8343" s="30"/>
      <c r="AF8343" s="30"/>
      <c r="AG8343" s="30"/>
      <c r="AH8343" s="30"/>
      <c r="AI8343" s="30"/>
      <c r="AJ8343" s="30"/>
      <c r="AK8343" s="30"/>
      <c r="AL8343" s="30"/>
      <c r="AM8343" s="30"/>
      <c r="AN8343" s="30"/>
      <c r="AO8343" s="30"/>
      <c r="AP8343" s="30"/>
      <c r="AQ8343" s="30"/>
      <c r="AR8343" s="30"/>
      <c r="AS8343" s="30"/>
      <c r="AT8343" s="30"/>
      <c r="AU8343" s="30"/>
      <c r="AV8343" s="30"/>
      <c r="AW8343" s="30"/>
      <c r="AX8343" s="30"/>
      <c r="AY8343" s="30"/>
      <c r="AZ8343" s="30"/>
      <c r="BA8343" s="68"/>
    </row>
    <row r="8344" spans="1:55" ht="14.45" customHeight="1" outlineLevel="4" thickBot="1">
      <c r="A8344" s="25">
        <f t="shared" si="130"/>
        <v>8343</v>
      </c>
      <c r="C8344" s="30"/>
      <c r="D8344" s="41"/>
      <c r="E8344" s="41"/>
      <c r="F8344" s="41"/>
      <c r="I8344" s="177"/>
      <c r="J8344" s="30"/>
      <c r="K8344" s="30"/>
      <c r="L8344" s="30" t="s">
        <v>9382</v>
      </c>
      <c r="M8344" s="30"/>
      <c r="N8344" s="30"/>
      <c r="O8344" s="30"/>
      <c r="P8344" s="30"/>
      <c r="Q8344" s="30"/>
      <c r="R8344" s="30"/>
      <c r="S8344" s="30"/>
      <c r="T8344" s="30"/>
      <c r="U8344" s="30"/>
      <c r="V8344" s="30"/>
      <c r="W8344" s="30"/>
      <c r="X8344" s="30"/>
      <c r="Y8344" s="30"/>
      <c r="Z8344" s="30"/>
      <c r="AA8344" s="30"/>
      <c r="AB8344" s="30"/>
      <c r="AC8344" s="30"/>
      <c r="AD8344" s="30"/>
      <c r="AE8344" s="30"/>
      <c r="AF8344" s="30"/>
      <c r="AG8344" s="30"/>
      <c r="AH8344" s="30"/>
      <c r="AI8344" s="30"/>
      <c r="AJ8344" s="30"/>
      <c r="AK8344" s="30"/>
      <c r="AL8344" s="30"/>
      <c r="AM8344" s="30"/>
      <c r="AN8344" s="30"/>
      <c r="AO8344" s="30"/>
      <c r="AP8344" s="30"/>
      <c r="AQ8344" s="30"/>
      <c r="AR8344" s="30"/>
      <c r="AS8344" s="30"/>
      <c r="AT8344" s="30"/>
      <c r="AU8344" s="30"/>
      <c r="AV8344" s="30"/>
      <c r="AW8344" s="30"/>
      <c r="AX8344" s="30"/>
      <c r="AY8344" s="30"/>
      <c r="AZ8344" s="30"/>
      <c r="BA8344" s="68"/>
    </row>
    <row r="8345" spans="1:55" ht="14.45" customHeight="1" outlineLevel="4" thickBot="1">
      <c r="A8345" s="25">
        <f t="shared" si="130"/>
        <v>8344</v>
      </c>
      <c r="C8345" s="30"/>
      <c r="D8345" s="41"/>
      <c r="E8345" s="41"/>
      <c r="F8345" s="41"/>
      <c r="I8345" s="177"/>
      <c r="J8345" s="30"/>
      <c r="K8345" s="30"/>
      <c r="L8345" s="30" t="s">
        <v>9383</v>
      </c>
      <c r="M8345" s="73"/>
      <c r="N8345" s="30"/>
      <c r="O8345" s="30"/>
      <c r="P8345" s="30"/>
      <c r="Q8345" s="30"/>
      <c r="R8345" s="30"/>
      <c r="S8345" s="30"/>
      <c r="T8345" s="30"/>
      <c r="U8345" s="30"/>
      <c r="V8345" s="30"/>
      <c r="W8345" s="30"/>
      <c r="X8345" s="30"/>
      <c r="Y8345" s="30"/>
      <c r="Z8345" s="30"/>
      <c r="AA8345" s="30"/>
      <c r="AB8345" s="30"/>
      <c r="AC8345" s="30"/>
      <c r="AD8345" s="30"/>
      <c r="AE8345" s="30"/>
      <c r="AF8345" s="30"/>
      <c r="AG8345" s="30"/>
      <c r="AH8345" s="30"/>
      <c r="AI8345" s="30"/>
      <c r="AJ8345" s="30"/>
      <c r="AK8345" s="30"/>
      <c r="AL8345" s="30"/>
      <c r="AM8345" s="30"/>
      <c r="AN8345" s="30"/>
      <c r="AO8345" s="30"/>
      <c r="AP8345" s="30"/>
      <c r="AQ8345" s="30"/>
      <c r="AR8345" s="30"/>
      <c r="AS8345" s="30"/>
      <c r="AT8345" s="30"/>
      <c r="AU8345" s="30"/>
      <c r="AV8345" s="30"/>
      <c r="AW8345" s="30"/>
      <c r="AX8345" s="30"/>
      <c r="AY8345" s="30"/>
      <c r="AZ8345" s="30"/>
      <c r="BA8345" s="68"/>
    </row>
    <row r="8346" spans="1:55" ht="14.45" customHeight="1" outlineLevel="4" thickBot="1">
      <c r="A8346" s="25">
        <f t="shared" si="130"/>
        <v>8345</v>
      </c>
      <c r="C8346" s="30"/>
      <c r="D8346" s="41"/>
      <c r="E8346" s="41"/>
      <c r="F8346" s="41"/>
      <c r="I8346" s="177"/>
      <c r="J8346" s="30"/>
      <c r="K8346" s="30"/>
      <c r="L8346" s="30" t="s">
        <v>9384</v>
      </c>
      <c r="M8346" s="30"/>
      <c r="N8346" s="30"/>
      <c r="O8346" s="30"/>
      <c r="P8346" s="30"/>
      <c r="Q8346" s="30"/>
      <c r="R8346" s="30"/>
      <c r="S8346" s="30"/>
      <c r="T8346" s="30"/>
      <c r="U8346" s="30"/>
      <c r="V8346" s="30"/>
      <c r="W8346" s="30"/>
      <c r="X8346" s="30"/>
      <c r="Y8346" s="30"/>
      <c r="Z8346" s="30"/>
      <c r="AA8346" s="30"/>
      <c r="AB8346" s="30"/>
      <c r="AC8346" s="30"/>
      <c r="AD8346" s="30"/>
      <c r="AE8346" s="30"/>
      <c r="AF8346" s="30"/>
      <c r="AG8346" s="30"/>
      <c r="AH8346" s="30"/>
      <c r="AI8346" s="30"/>
      <c r="AJ8346" s="30"/>
      <c r="AK8346" s="30"/>
      <c r="AL8346" s="30"/>
      <c r="AM8346" s="30"/>
      <c r="AN8346" s="30"/>
      <c r="AO8346" s="30"/>
      <c r="AP8346" s="30"/>
      <c r="AQ8346" s="30"/>
      <c r="AR8346" s="30"/>
      <c r="AS8346" s="30"/>
      <c r="AT8346" s="30"/>
      <c r="AU8346" s="30"/>
      <c r="AV8346" s="30"/>
      <c r="AW8346" s="30"/>
      <c r="AX8346" s="30"/>
      <c r="AY8346" s="30"/>
      <c r="AZ8346" s="30"/>
      <c r="BA8346" s="68"/>
    </row>
    <row r="8347" spans="1:55" ht="14.45" customHeight="1" outlineLevel="4" thickBot="1">
      <c r="A8347" s="25">
        <f t="shared" si="130"/>
        <v>8346</v>
      </c>
      <c r="C8347" s="30"/>
      <c r="D8347" s="41"/>
      <c r="E8347" s="41"/>
      <c r="F8347" s="41"/>
      <c r="I8347" s="177"/>
      <c r="J8347" s="30"/>
      <c r="K8347" s="30"/>
      <c r="L8347" s="30" t="s">
        <v>9385</v>
      </c>
      <c r="M8347" s="30"/>
      <c r="N8347" s="30"/>
      <c r="O8347" s="30"/>
      <c r="P8347" s="30"/>
      <c r="Q8347" s="30"/>
      <c r="R8347" s="30"/>
      <c r="S8347" s="30"/>
      <c r="T8347" s="30"/>
      <c r="U8347" s="30"/>
      <c r="V8347" s="30"/>
      <c r="W8347" s="30"/>
      <c r="X8347" s="30"/>
      <c r="Y8347" s="30"/>
      <c r="Z8347" s="30"/>
      <c r="AA8347" s="30"/>
      <c r="AB8347" s="30"/>
      <c r="AC8347" s="30"/>
      <c r="AD8347" s="30"/>
      <c r="AE8347" s="30"/>
      <c r="AF8347" s="30"/>
      <c r="AG8347" s="30"/>
      <c r="AH8347" s="30"/>
      <c r="AI8347" s="30"/>
      <c r="AJ8347" s="30"/>
      <c r="AK8347" s="30"/>
      <c r="AL8347" s="30"/>
      <c r="AM8347" s="30"/>
      <c r="AN8347" s="30"/>
      <c r="AO8347" s="30"/>
      <c r="AP8347" s="30"/>
      <c r="AQ8347" s="30"/>
      <c r="AR8347" s="30"/>
      <c r="AS8347" s="30"/>
      <c r="AT8347" s="30"/>
      <c r="AU8347" s="30"/>
      <c r="AV8347" s="30"/>
      <c r="AW8347" s="30"/>
      <c r="AX8347" s="30"/>
      <c r="AY8347" s="30"/>
      <c r="AZ8347" s="30"/>
      <c r="BA8347" s="68"/>
    </row>
    <row r="8348" spans="1:55" ht="14.45" customHeight="1" outlineLevel="4" thickBot="1">
      <c r="A8348" s="25">
        <f t="shared" si="130"/>
        <v>8347</v>
      </c>
      <c r="C8348" s="30"/>
      <c r="D8348" s="41"/>
      <c r="E8348" s="41"/>
      <c r="F8348" s="41"/>
      <c r="I8348" s="177"/>
      <c r="J8348" s="30"/>
      <c r="K8348" s="30"/>
      <c r="L8348" s="30" t="s">
        <v>9386</v>
      </c>
      <c r="M8348" s="30"/>
      <c r="N8348" s="30"/>
      <c r="O8348" s="30"/>
      <c r="P8348" s="30"/>
      <c r="Q8348" s="30"/>
      <c r="R8348" s="30"/>
      <c r="S8348" s="30"/>
      <c r="T8348" s="30"/>
      <c r="U8348" s="30"/>
      <c r="V8348" s="30"/>
      <c r="W8348" s="30"/>
      <c r="X8348" s="30"/>
      <c r="Y8348" s="30"/>
      <c r="Z8348" s="30"/>
      <c r="AA8348" s="30"/>
      <c r="AB8348" s="30"/>
      <c r="AC8348" s="30"/>
      <c r="AD8348" s="30"/>
      <c r="AE8348" s="30"/>
      <c r="AF8348" s="30"/>
      <c r="AG8348" s="30"/>
      <c r="AH8348" s="30"/>
      <c r="AI8348" s="30"/>
      <c r="AJ8348" s="30"/>
      <c r="AK8348" s="30"/>
      <c r="AL8348" s="30"/>
      <c r="AM8348" s="30"/>
      <c r="AN8348" s="30"/>
      <c r="AO8348" s="30"/>
      <c r="AP8348" s="30"/>
      <c r="AQ8348" s="30"/>
      <c r="AR8348" s="30"/>
      <c r="AS8348" s="30"/>
      <c r="AT8348" s="30"/>
      <c r="AU8348" s="30"/>
      <c r="AV8348" s="30"/>
      <c r="AW8348" s="30"/>
      <c r="AX8348" s="30"/>
      <c r="AY8348" s="30"/>
      <c r="AZ8348" s="30"/>
      <c r="BA8348" s="68"/>
      <c r="BC8348" s="47" t="s">
        <v>9387</v>
      </c>
    </row>
    <row r="8349" spans="1:55" ht="14.45" customHeight="1" outlineLevel="4" thickBot="1">
      <c r="A8349" s="25">
        <f t="shared" si="130"/>
        <v>8348</v>
      </c>
      <c r="C8349" s="30"/>
      <c r="D8349" s="41"/>
      <c r="E8349" s="41"/>
      <c r="F8349" s="41"/>
      <c r="I8349" s="177"/>
      <c r="J8349" s="30"/>
      <c r="K8349" s="154" t="s">
        <v>9388</v>
      </c>
      <c r="L8349" s="30"/>
      <c r="M8349" s="30"/>
      <c r="N8349" s="30"/>
      <c r="O8349" s="30"/>
      <c r="P8349" s="30"/>
      <c r="Q8349" s="30"/>
      <c r="R8349" s="30"/>
      <c r="S8349" s="30"/>
      <c r="T8349" s="30"/>
      <c r="U8349" s="30"/>
      <c r="V8349" s="30"/>
      <c r="W8349" s="30"/>
      <c r="X8349" s="30"/>
      <c r="Y8349" s="30"/>
      <c r="Z8349" s="30"/>
      <c r="AA8349" s="30"/>
      <c r="AB8349" s="30"/>
      <c r="AC8349" s="30"/>
      <c r="AD8349" s="30"/>
      <c r="AE8349" s="30"/>
      <c r="AF8349" s="30"/>
      <c r="AG8349" s="30"/>
      <c r="AH8349" s="30"/>
      <c r="AI8349" s="30"/>
      <c r="AJ8349" s="30"/>
      <c r="AK8349" s="30"/>
      <c r="AL8349" s="30"/>
      <c r="AM8349" s="30"/>
      <c r="AN8349" s="30"/>
      <c r="AO8349" s="30"/>
      <c r="AP8349" s="30"/>
      <c r="AQ8349" s="30"/>
      <c r="AR8349" s="30"/>
      <c r="AS8349" s="30"/>
      <c r="AT8349" s="30"/>
      <c r="AU8349" s="30"/>
      <c r="AV8349" s="30"/>
      <c r="AW8349" s="30"/>
      <c r="AX8349" s="30"/>
      <c r="AY8349" s="30"/>
      <c r="AZ8349" s="30"/>
      <c r="BA8349" s="68"/>
    </row>
    <row r="8350" spans="1:55" ht="14.45" customHeight="1" outlineLevel="4" thickBot="1">
      <c r="A8350" s="25">
        <f t="shared" si="130"/>
        <v>8349</v>
      </c>
      <c r="C8350" s="30"/>
      <c r="D8350" s="41"/>
      <c r="E8350" s="41"/>
      <c r="F8350" s="41"/>
      <c r="I8350" s="177"/>
      <c r="J8350" s="30"/>
      <c r="K8350" s="30"/>
      <c r="L8350" s="30" t="s">
        <v>9389</v>
      </c>
      <c r="M8350" s="30"/>
      <c r="N8350" s="30"/>
      <c r="O8350" s="30"/>
      <c r="P8350" s="30"/>
      <c r="Q8350" s="30"/>
      <c r="R8350" s="30"/>
      <c r="S8350" s="30"/>
      <c r="T8350" s="30"/>
      <c r="U8350" s="30"/>
      <c r="V8350" s="30"/>
      <c r="W8350" s="30"/>
      <c r="X8350" s="30"/>
      <c r="Y8350" s="30"/>
      <c r="Z8350" s="30"/>
      <c r="AA8350" s="30"/>
      <c r="AB8350" s="30"/>
      <c r="AC8350" s="30"/>
      <c r="AD8350" s="30"/>
      <c r="AE8350" s="30"/>
      <c r="AF8350" s="30"/>
      <c r="AG8350" s="30"/>
      <c r="AH8350" s="30"/>
      <c r="AI8350" s="30"/>
      <c r="AJ8350" s="30"/>
      <c r="AK8350" s="30"/>
      <c r="AL8350" s="30"/>
      <c r="AM8350" s="30"/>
      <c r="AN8350" s="30"/>
      <c r="AO8350" s="30"/>
      <c r="AP8350" s="30"/>
      <c r="AQ8350" s="30"/>
      <c r="AR8350" s="30"/>
      <c r="AS8350" s="30"/>
      <c r="AT8350" s="30"/>
      <c r="AU8350" s="30"/>
      <c r="AV8350" s="30"/>
      <c r="AW8350" s="30"/>
      <c r="AX8350" s="30"/>
      <c r="AY8350" s="30"/>
      <c r="AZ8350" s="30"/>
      <c r="BA8350" s="68"/>
    </row>
    <row r="8351" spans="1:55" ht="14.45" customHeight="1" outlineLevel="4" thickBot="1">
      <c r="A8351" s="25">
        <f t="shared" si="130"/>
        <v>8350</v>
      </c>
      <c r="C8351" s="30"/>
      <c r="D8351" s="41"/>
      <c r="E8351" s="41"/>
      <c r="F8351" s="41"/>
      <c r="I8351" s="177"/>
      <c r="J8351" s="30"/>
      <c r="K8351" s="30"/>
      <c r="L8351" s="30" t="s">
        <v>9390</v>
      </c>
      <c r="M8351" s="30"/>
      <c r="N8351" s="30"/>
      <c r="O8351" s="30"/>
      <c r="P8351" s="30"/>
      <c r="Q8351" s="30"/>
      <c r="R8351" s="30"/>
      <c r="S8351" s="30"/>
      <c r="T8351" s="30"/>
      <c r="U8351" s="30"/>
      <c r="V8351" s="30"/>
      <c r="W8351" s="30"/>
      <c r="X8351" s="30"/>
      <c r="Y8351" s="30"/>
      <c r="Z8351" s="30"/>
      <c r="AA8351" s="30"/>
      <c r="AB8351" s="30"/>
      <c r="AC8351" s="30"/>
      <c r="AD8351" s="30"/>
      <c r="AE8351" s="30"/>
      <c r="AF8351" s="30"/>
      <c r="AG8351" s="30"/>
      <c r="AH8351" s="30"/>
      <c r="AI8351" s="30"/>
      <c r="AJ8351" s="30"/>
      <c r="AK8351" s="30"/>
      <c r="AL8351" s="30"/>
      <c r="AM8351" s="30"/>
      <c r="AN8351" s="30"/>
      <c r="AO8351" s="30"/>
      <c r="AP8351" s="30"/>
      <c r="AQ8351" s="30"/>
      <c r="AR8351" s="30"/>
      <c r="AS8351" s="30"/>
      <c r="AT8351" s="30"/>
      <c r="AU8351" s="30"/>
      <c r="AV8351" s="30"/>
      <c r="AW8351" s="30"/>
      <c r="AX8351" s="30"/>
      <c r="AY8351" s="30"/>
      <c r="AZ8351" s="30"/>
      <c r="BA8351" s="68"/>
    </row>
    <row r="8352" spans="1:55" ht="14.45" customHeight="1" outlineLevel="4" thickBot="1">
      <c r="A8352" s="25">
        <f t="shared" si="130"/>
        <v>8351</v>
      </c>
      <c r="C8352" s="30"/>
      <c r="D8352" s="41"/>
      <c r="E8352" s="41"/>
      <c r="F8352" s="41"/>
      <c r="I8352" s="177"/>
      <c r="J8352" s="30"/>
      <c r="K8352" s="30"/>
      <c r="L8352" s="30" t="s">
        <v>9391</v>
      </c>
      <c r="M8352" s="30"/>
      <c r="N8352" s="30"/>
      <c r="O8352" s="30"/>
      <c r="P8352" s="30"/>
      <c r="Q8352" s="30"/>
      <c r="R8352" s="30"/>
      <c r="S8352" s="30"/>
      <c r="T8352" s="30"/>
      <c r="U8352" s="30"/>
      <c r="V8352" s="30"/>
      <c r="W8352" s="30"/>
      <c r="X8352" s="30"/>
      <c r="Y8352" s="30"/>
      <c r="Z8352" s="30"/>
      <c r="AA8352" s="30"/>
      <c r="AB8352" s="30"/>
      <c r="AC8352" s="30"/>
      <c r="AD8352" s="30"/>
      <c r="AE8352" s="30"/>
      <c r="AF8352" s="30"/>
      <c r="AG8352" s="30"/>
      <c r="AH8352" s="30"/>
      <c r="AI8352" s="30"/>
      <c r="AJ8352" s="30"/>
      <c r="AK8352" s="30"/>
      <c r="AL8352" s="30"/>
      <c r="AM8352" s="30"/>
      <c r="AN8352" s="30"/>
      <c r="AO8352" s="30"/>
      <c r="AP8352" s="30"/>
      <c r="AQ8352" s="30"/>
      <c r="AR8352" s="30"/>
      <c r="AS8352" s="30"/>
      <c r="AT8352" s="30"/>
      <c r="AU8352" s="30"/>
      <c r="AV8352" s="30"/>
      <c r="AW8352" s="30"/>
      <c r="AX8352" s="30"/>
      <c r="AY8352" s="30"/>
      <c r="AZ8352" s="30"/>
      <c r="BA8352" s="68"/>
    </row>
    <row r="8353" spans="1:55" ht="14.45" customHeight="1" outlineLevel="4" thickBot="1">
      <c r="A8353" s="25">
        <f t="shared" si="130"/>
        <v>8352</v>
      </c>
      <c r="C8353" s="30"/>
      <c r="D8353" s="41"/>
      <c r="E8353" s="41"/>
      <c r="F8353" s="41"/>
      <c r="I8353" s="177"/>
      <c r="J8353" s="30"/>
      <c r="K8353" s="30"/>
      <c r="L8353" s="30" t="s">
        <v>9392</v>
      </c>
      <c r="M8353" s="30"/>
      <c r="N8353" s="30"/>
      <c r="O8353" s="30"/>
      <c r="P8353" s="30"/>
      <c r="Q8353" s="30"/>
      <c r="R8353" s="30"/>
      <c r="S8353" s="30"/>
      <c r="T8353" s="30"/>
      <c r="U8353" s="30"/>
      <c r="V8353" s="30"/>
      <c r="W8353" s="30"/>
      <c r="X8353" s="30"/>
      <c r="Y8353" s="30"/>
      <c r="Z8353" s="30"/>
      <c r="AA8353" s="30"/>
      <c r="AB8353" s="30"/>
      <c r="AC8353" s="30"/>
      <c r="AD8353" s="30"/>
      <c r="AE8353" s="30"/>
      <c r="AF8353" s="30"/>
      <c r="AG8353" s="30"/>
      <c r="AH8353" s="30"/>
      <c r="AI8353" s="30"/>
      <c r="AJ8353" s="30"/>
      <c r="AK8353" s="30"/>
      <c r="AL8353" s="30"/>
      <c r="AM8353" s="30"/>
      <c r="AN8353" s="30"/>
      <c r="AO8353" s="30"/>
      <c r="AP8353" s="30"/>
      <c r="AQ8353" s="30"/>
      <c r="AR8353" s="30"/>
      <c r="AS8353" s="30"/>
      <c r="AT8353" s="30"/>
      <c r="AU8353" s="30"/>
      <c r="AV8353" s="30"/>
      <c r="AW8353" s="30"/>
      <c r="AX8353" s="30"/>
      <c r="AY8353" s="30"/>
      <c r="AZ8353" s="30"/>
      <c r="BA8353" s="68"/>
    </row>
    <row r="8354" spans="1:55" ht="14.45" customHeight="1" outlineLevel="4" thickBot="1">
      <c r="A8354" s="25">
        <f t="shared" si="130"/>
        <v>8353</v>
      </c>
      <c r="C8354" s="30"/>
      <c r="D8354" s="41"/>
      <c r="E8354" s="41"/>
      <c r="F8354" s="41"/>
      <c r="I8354" s="177"/>
      <c r="J8354" s="30"/>
      <c r="K8354" s="30"/>
      <c r="L8354" s="30" t="s">
        <v>9393</v>
      </c>
      <c r="M8354" s="30"/>
      <c r="N8354" s="30"/>
      <c r="O8354" s="30"/>
      <c r="P8354" s="30"/>
      <c r="Q8354" s="30"/>
      <c r="R8354" s="30"/>
      <c r="S8354" s="30"/>
      <c r="T8354" s="30"/>
      <c r="U8354" s="30"/>
      <c r="V8354" s="30"/>
      <c r="W8354" s="30"/>
      <c r="X8354" s="30"/>
      <c r="Y8354" s="30"/>
      <c r="Z8354" s="30"/>
      <c r="AA8354" s="30"/>
      <c r="AB8354" s="30"/>
      <c r="AC8354" s="30"/>
      <c r="AD8354" s="30"/>
      <c r="AE8354" s="30"/>
      <c r="AF8354" s="30"/>
      <c r="AG8354" s="30"/>
      <c r="AH8354" s="30"/>
      <c r="AI8354" s="30"/>
      <c r="AJ8354" s="30"/>
      <c r="AK8354" s="30"/>
      <c r="AL8354" s="30"/>
      <c r="AM8354" s="30"/>
      <c r="AN8354" s="30"/>
      <c r="AO8354" s="30"/>
      <c r="AP8354" s="30"/>
      <c r="AQ8354" s="30"/>
      <c r="AR8354" s="30"/>
      <c r="AS8354" s="30"/>
      <c r="AT8354" s="30"/>
      <c r="AU8354" s="30"/>
      <c r="AV8354" s="30"/>
      <c r="AW8354" s="30"/>
      <c r="AX8354" s="30"/>
      <c r="AY8354" s="30"/>
      <c r="AZ8354" s="30"/>
      <c r="BA8354" s="68"/>
    </row>
    <row r="8355" spans="1:55" ht="14.45" customHeight="1" outlineLevel="4" thickBot="1">
      <c r="A8355" s="25">
        <f t="shared" si="130"/>
        <v>8354</v>
      </c>
      <c r="C8355" s="30"/>
      <c r="D8355" s="41"/>
      <c r="E8355" s="41"/>
      <c r="F8355" s="41"/>
      <c r="I8355" s="177"/>
      <c r="J8355" s="30"/>
      <c r="K8355" s="30"/>
      <c r="L8355" s="30" t="s">
        <v>9394</v>
      </c>
      <c r="M8355" s="30"/>
      <c r="N8355" s="30"/>
      <c r="O8355" s="30"/>
      <c r="P8355" s="30"/>
      <c r="Q8355" s="30"/>
      <c r="R8355" s="30"/>
      <c r="S8355" s="30"/>
      <c r="T8355" s="30"/>
      <c r="U8355" s="30"/>
      <c r="V8355" s="30"/>
      <c r="W8355" s="30"/>
      <c r="X8355" s="30"/>
      <c r="Y8355" s="30"/>
      <c r="Z8355" s="30"/>
      <c r="AA8355" s="30"/>
      <c r="AB8355" s="30"/>
      <c r="AC8355" s="30"/>
      <c r="AD8355" s="30"/>
      <c r="AE8355" s="30"/>
      <c r="AF8355" s="30"/>
      <c r="AG8355" s="30"/>
      <c r="AH8355" s="30"/>
      <c r="AI8355" s="30"/>
      <c r="AJ8355" s="30"/>
      <c r="AK8355" s="30"/>
      <c r="AL8355" s="30"/>
      <c r="AM8355" s="30"/>
      <c r="AN8355" s="30"/>
      <c r="AO8355" s="30"/>
      <c r="AP8355" s="30"/>
      <c r="AQ8355" s="30"/>
      <c r="AR8355" s="30"/>
      <c r="AS8355" s="30"/>
      <c r="AT8355" s="30"/>
      <c r="AU8355" s="30"/>
      <c r="AV8355" s="30"/>
      <c r="AW8355" s="30"/>
      <c r="AX8355" s="30"/>
      <c r="AY8355" s="30"/>
      <c r="AZ8355" s="30"/>
      <c r="BA8355" s="68"/>
    </row>
    <row r="8356" spans="1:55" ht="14.45" customHeight="1" outlineLevel="4" thickBot="1">
      <c r="A8356" s="25">
        <f t="shared" si="130"/>
        <v>8355</v>
      </c>
      <c r="C8356" s="30"/>
      <c r="D8356" s="41"/>
      <c r="E8356" s="41"/>
      <c r="F8356" s="41"/>
      <c r="I8356" s="177"/>
      <c r="J8356" s="30"/>
      <c r="K8356" s="30"/>
      <c r="L8356" s="30" t="s">
        <v>9395</v>
      </c>
      <c r="M8356" s="30"/>
      <c r="N8356" s="30"/>
      <c r="O8356" s="30"/>
      <c r="P8356" s="30"/>
      <c r="Q8356" s="30"/>
      <c r="R8356" s="30"/>
      <c r="S8356" s="30"/>
      <c r="T8356" s="30"/>
      <c r="U8356" s="30"/>
      <c r="V8356" s="30"/>
      <c r="W8356" s="30"/>
      <c r="X8356" s="30"/>
      <c r="Y8356" s="30"/>
      <c r="Z8356" s="30"/>
      <c r="AA8356" s="30"/>
      <c r="AB8356" s="30"/>
      <c r="AC8356" s="30"/>
      <c r="AD8356" s="30"/>
      <c r="AE8356" s="30"/>
      <c r="AF8356" s="30"/>
      <c r="AG8356" s="30"/>
      <c r="AH8356" s="30"/>
      <c r="AI8356" s="30"/>
      <c r="AJ8356" s="30"/>
      <c r="AK8356" s="30"/>
      <c r="AL8356" s="30"/>
      <c r="AM8356" s="30"/>
      <c r="AN8356" s="30"/>
      <c r="AO8356" s="124"/>
      <c r="AP8356" s="124"/>
      <c r="AQ8356" s="124"/>
      <c r="AR8356" s="124"/>
      <c r="AS8356" s="124"/>
      <c r="AT8356" s="124"/>
      <c r="AU8356" s="124"/>
      <c r="AV8356" s="124"/>
      <c r="AW8356" s="124"/>
      <c r="AX8356" s="124"/>
      <c r="AY8356" s="124"/>
      <c r="AZ8356" s="124"/>
      <c r="BA8356" s="153"/>
    </row>
    <row r="8357" spans="1:55" ht="14.45" customHeight="1" outlineLevel="4" thickBot="1">
      <c r="A8357" s="25">
        <f t="shared" si="130"/>
        <v>8356</v>
      </c>
      <c r="C8357" s="30"/>
      <c r="D8357" s="41"/>
      <c r="E8357" s="41"/>
      <c r="F8357" s="41"/>
      <c r="I8357" s="177"/>
      <c r="J8357" s="30"/>
      <c r="K8357" s="30"/>
      <c r="L8357" s="124" t="s">
        <v>9396</v>
      </c>
      <c r="M8357" s="124"/>
      <c r="N8357" s="124"/>
      <c r="O8357" s="124"/>
      <c r="P8357" s="124"/>
      <c r="Q8357" s="124"/>
      <c r="R8357" s="124"/>
      <c r="S8357" s="124"/>
      <c r="T8357" s="124"/>
      <c r="U8357" s="124"/>
      <c r="V8357" s="124"/>
      <c r="W8357" s="124"/>
      <c r="X8357" s="30"/>
      <c r="Y8357" s="30"/>
      <c r="Z8357" s="124"/>
      <c r="AA8357" s="124"/>
      <c r="AB8357" s="124"/>
      <c r="AC8357" s="124"/>
      <c r="AD8357" s="124"/>
      <c r="AE8357" s="124"/>
      <c r="AF8357" s="124"/>
      <c r="AG8357" s="124"/>
      <c r="AH8357" s="124"/>
      <c r="AI8357" s="124"/>
      <c r="AJ8357" s="124"/>
      <c r="AK8357" s="124"/>
      <c r="AL8357" s="124"/>
      <c r="AM8357" s="124"/>
      <c r="AN8357" s="30"/>
      <c r="AO8357" s="30"/>
      <c r="AP8357" s="30"/>
      <c r="AQ8357" s="30"/>
      <c r="AR8357" s="30"/>
      <c r="AS8357" s="30"/>
      <c r="AT8357" s="30"/>
      <c r="AU8357" s="30"/>
      <c r="AV8357" s="30"/>
      <c r="AW8357" s="30"/>
      <c r="AX8357" s="30"/>
      <c r="AY8357" s="30"/>
      <c r="AZ8357" s="30"/>
      <c r="BA8357" s="68"/>
    </row>
    <row r="8358" spans="1:55" ht="14.45" customHeight="1" outlineLevel="4" thickBot="1">
      <c r="A8358" s="25">
        <f t="shared" si="130"/>
        <v>8357</v>
      </c>
      <c r="C8358" s="30"/>
      <c r="D8358" s="41"/>
      <c r="E8358" s="41"/>
      <c r="F8358" s="41"/>
      <c r="I8358" s="177"/>
      <c r="J8358" s="30"/>
      <c r="K8358" s="30"/>
      <c r="L8358" s="30" t="s">
        <v>9397</v>
      </c>
      <c r="M8358" s="30"/>
      <c r="N8358" s="30"/>
      <c r="O8358" s="30"/>
      <c r="P8358" s="30"/>
      <c r="Q8358" s="30"/>
      <c r="R8358" s="30"/>
      <c r="S8358" s="30"/>
      <c r="T8358" s="30"/>
      <c r="U8358" s="30"/>
      <c r="V8358" s="30"/>
      <c r="W8358" s="30"/>
      <c r="X8358" s="30"/>
      <c r="Y8358" s="30"/>
      <c r="Z8358" s="30"/>
      <c r="AA8358" s="30"/>
      <c r="AB8358" s="30"/>
      <c r="AC8358" s="30"/>
      <c r="AD8358" s="30"/>
      <c r="AE8358" s="30"/>
      <c r="AF8358" s="30"/>
      <c r="AG8358" s="30"/>
      <c r="AH8358" s="30"/>
      <c r="AI8358" s="30"/>
      <c r="AJ8358" s="30"/>
      <c r="AK8358" s="30"/>
      <c r="AL8358" s="30"/>
      <c r="AM8358" s="30"/>
      <c r="AN8358" s="30"/>
      <c r="AO8358" s="30"/>
      <c r="AP8358" s="30"/>
      <c r="AQ8358" s="30"/>
      <c r="AR8358" s="30"/>
      <c r="AS8358" s="30"/>
      <c r="AT8358" s="30"/>
      <c r="AU8358" s="30"/>
      <c r="AV8358" s="30"/>
      <c r="AW8358" s="30"/>
      <c r="AX8358" s="30"/>
      <c r="AY8358" s="30"/>
      <c r="AZ8358" s="30"/>
      <c r="BA8358" s="68"/>
      <c r="BC8358" s="47" t="s">
        <v>9398</v>
      </c>
    </row>
    <row r="8359" spans="1:55" ht="14.45" customHeight="1" outlineLevel="4" thickBot="1">
      <c r="A8359" s="25">
        <f t="shared" si="130"/>
        <v>8358</v>
      </c>
      <c r="C8359" s="30"/>
      <c r="D8359" s="41"/>
      <c r="E8359" s="41"/>
      <c r="F8359" s="41"/>
      <c r="I8359" s="177"/>
      <c r="J8359" s="125" t="s">
        <v>9399</v>
      </c>
      <c r="K8359" s="30"/>
      <c r="L8359" s="30"/>
      <c r="M8359" s="30"/>
      <c r="N8359" s="30"/>
      <c r="O8359" s="30"/>
      <c r="P8359" s="30"/>
      <c r="Q8359" s="30"/>
      <c r="R8359" s="30"/>
      <c r="S8359" s="30"/>
      <c r="T8359" s="30"/>
      <c r="U8359" s="30"/>
      <c r="V8359" s="30"/>
      <c r="W8359" s="30"/>
      <c r="X8359" s="30"/>
      <c r="Y8359" s="30"/>
      <c r="Z8359" s="30"/>
      <c r="AA8359" s="30"/>
      <c r="AB8359" s="30"/>
      <c r="AC8359" s="30"/>
      <c r="AD8359" s="30"/>
      <c r="AE8359" s="30"/>
      <c r="AF8359" s="30"/>
      <c r="AG8359" s="30"/>
      <c r="AH8359" s="30"/>
      <c r="AI8359" s="30"/>
      <c r="AJ8359" s="30"/>
      <c r="AK8359" s="30"/>
      <c r="AL8359" s="30"/>
      <c r="AM8359" s="30"/>
      <c r="AN8359" s="30"/>
      <c r="AO8359" s="30"/>
      <c r="AP8359" s="30"/>
      <c r="AQ8359" s="30"/>
      <c r="AR8359" s="30"/>
      <c r="AS8359" s="30"/>
      <c r="AT8359" s="30"/>
      <c r="AU8359" s="30"/>
      <c r="AV8359" s="30"/>
      <c r="AW8359" s="30"/>
      <c r="AX8359" s="30"/>
      <c r="AY8359" s="30"/>
      <c r="AZ8359" s="30"/>
      <c r="BA8359" s="68"/>
    </row>
    <row r="8360" spans="1:55" ht="14.45" customHeight="1" outlineLevel="4" thickBot="1">
      <c r="A8360" s="25">
        <f t="shared" si="130"/>
        <v>8359</v>
      </c>
      <c r="C8360" s="30"/>
      <c r="D8360" s="41"/>
      <c r="E8360" s="41"/>
      <c r="F8360" s="41"/>
      <c r="I8360" s="177"/>
      <c r="J8360" s="30"/>
      <c r="K8360" s="154" t="s">
        <v>9400</v>
      </c>
      <c r="L8360" s="30"/>
      <c r="M8360" s="30"/>
      <c r="N8360" s="30"/>
      <c r="O8360" s="30"/>
      <c r="P8360" s="30"/>
      <c r="Q8360" s="30"/>
      <c r="R8360" s="30"/>
      <c r="S8360" s="30"/>
      <c r="T8360" s="30"/>
      <c r="U8360" s="30"/>
      <c r="V8360" s="30"/>
      <c r="W8360" s="30"/>
      <c r="X8360" s="30"/>
      <c r="Y8360" s="30"/>
      <c r="Z8360" s="30"/>
      <c r="AA8360" s="30"/>
      <c r="AB8360" s="30"/>
      <c r="AC8360" s="30"/>
      <c r="AD8360" s="30"/>
      <c r="AE8360" s="30"/>
      <c r="AF8360" s="30"/>
      <c r="AG8360" s="30"/>
      <c r="AH8360" s="30"/>
      <c r="AI8360" s="30"/>
      <c r="AJ8360" s="30"/>
      <c r="AK8360" s="30"/>
      <c r="AL8360" s="30"/>
      <c r="AM8360" s="30"/>
      <c r="AN8360" s="30"/>
      <c r="AO8360" s="30"/>
      <c r="AP8360" s="30"/>
      <c r="AQ8360" s="30"/>
      <c r="AR8360" s="30"/>
      <c r="AS8360" s="30"/>
      <c r="AT8360" s="30"/>
      <c r="AU8360" s="30"/>
      <c r="AV8360" s="30"/>
      <c r="AW8360" s="30"/>
      <c r="AX8360" s="30"/>
      <c r="AY8360" s="30"/>
      <c r="AZ8360" s="30"/>
      <c r="BA8360" s="68"/>
    </row>
    <row r="8361" spans="1:55" ht="14.45" customHeight="1" outlineLevel="4" thickBot="1">
      <c r="A8361" s="25">
        <f t="shared" si="130"/>
        <v>8360</v>
      </c>
      <c r="C8361" s="30"/>
      <c r="D8361" s="41"/>
      <c r="E8361" s="41"/>
      <c r="F8361" s="41"/>
      <c r="I8361" s="177"/>
      <c r="J8361" s="30"/>
      <c r="K8361" s="30"/>
      <c r="L8361" s="84" t="s">
        <v>9401</v>
      </c>
      <c r="M8361" s="30"/>
      <c r="N8361" s="30"/>
      <c r="O8361" s="30"/>
      <c r="P8361" s="30"/>
      <c r="Q8361" s="30"/>
      <c r="R8361" s="30"/>
      <c r="S8361" s="30"/>
      <c r="T8361" s="30"/>
      <c r="U8361" s="30"/>
      <c r="V8361" s="30"/>
      <c r="W8361" s="30"/>
      <c r="X8361" s="30"/>
      <c r="Y8361" s="30"/>
      <c r="Z8361" s="30"/>
      <c r="AA8361" s="30"/>
      <c r="AB8361" s="30"/>
      <c r="AC8361" s="30"/>
      <c r="AD8361" s="30"/>
      <c r="AE8361" s="30"/>
      <c r="AF8361" s="30"/>
      <c r="AG8361" s="30"/>
      <c r="AH8361" s="30"/>
      <c r="AI8361" s="30"/>
      <c r="AJ8361" s="30"/>
      <c r="AK8361" s="30"/>
      <c r="AL8361" s="30"/>
      <c r="AM8361" s="30"/>
      <c r="AN8361" s="30"/>
      <c r="AO8361" s="30"/>
      <c r="AP8361" s="30"/>
      <c r="AQ8361" s="30"/>
      <c r="AR8361" s="30"/>
      <c r="AS8361" s="30"/>
      <c r="AT8361" s="30"/>
      <c r="AU8361" s="30"/>
      <c r="AV8361" s="124"/>
      <c r="AW8361" s="124"/>
      <c r="AX8361" s="124"/>
      <c r="AY8361" s="30"/>
      <c r="AZ8361" s="30"/>
      <c r="BA8361" s="68"/>
    </row>
    <row r="8362" spans="1:55" ht="14.45" customHeight="1" outlineLevel="4" thickBot="1">
      <c r="A8362" s="25">
        <f t="shared" si="130"/>
        <v>8361</v>
      </c>
      <c r="C8362" s="30"/>
      <c r="D8362" s="41"/>
      <c r="E8362" s="41"/>
      <c r="F8362" s="41"/>
      <c r="I8362" s="177"/>
      <c r="J8362" s="30"/>
      <c r="K8362" s="30"/>
      <c r="L8362" s="30" t="s">
        <v>9402</v>
      </c>
      <c r="M8362" s="30"/>
      <c r="N8362" s="30"/>
      <c r="O8362" s="30"/>
      <c r="P8362" s="30"/>
      <c r="Q8362" s="30"/>
      <c r="R8362" s="30"/>
      <c r="S8362" s="30"/>
      <c r="T8362" s="30"/>
      <c r="U8362" s="30"/>
      <c r="V8362" s="30"/>
      <c r="W8362" s="30"/>
      <c r="X8362" s="30"/>
      <c r="Y8362" s="30"/>
      <c r="Z8362" s="30"/>
      <c r="AA8362" s="30"/>
      <c r="AB8362" s="30"/>
      <c r="AC8362" s="30"/>
      <c r="AD8362" s="30"/>
      <c r="AE8362" s="30"/>
      <c r="AF8362" s="30"/>
      <c r="AG8362" s="30"/>
      <c r="AH8362" s="30"/>
      <c r="AI8362" s="30"/>
      <c r="AJ8362" s="30"/>
      <c r="AK8362" s="30"/>
      <c r="AL8362" s="30"/>
      <c r="AM8362" s="30"/>
      <c r="AN8362" s="30"/>
      <c r="AO8362" s="30"/>
      <c r="AP8362" s="30"/>
      <c r="AQ8362" s="30"/>
      <c r="AR8362" s="30"/>
      <c r="AS8362" s="30"/>
      <c r="AT8362" s="30"/>
      <c r="AU8362" s="30"/>
      <c r="AV8362" s="30"/>
      <c r="AW8362" s="30"/>
      <c r="AX8362" s="30"/>
      <c r="AY8362" s="30"/>
      <c r="AZ8362" s="30"/>
      <c r="BA8362" s="68"/>
    </row>
    <row r="8363" spans="1:55" ht="14.45" customHeight="1" outlineLevel="4" thickBot="1">
      <c r="A8363" s="25">
        <f t="shared" si="130"/>
        <v>8362</v>
      </c>
      <c r="C8363" s="30"/>
      <c r="D8363" s="41"/>
      <c r="E8363" s="41"/>
      <c r="F8363" s="41"/>
      <c r="I8363" s="177"/>
      <c r="J8363" s="30"/>
      <c r="K8363" s="30"/>
      <c r="L8363" s="30" t="s">
        <v>9403</v>
      </c>
      <c r="M8363" s="30"/>
      <c r="N8363" s="30"/>
      <c r="O8363" s="30"/>
      <c r="P8363" s="30"/>
      <c r="Q8363" s="30"/>
      <c r="R8363" s="30"/>
      <c r="S8363" s="30"/>
      <c r="T8363" s="30"/>
      <c r="U8363" s="30"/>
      <c r="V8363" s="30"/>
      <c r="W8363" s="30"/>
      <c r="X8363" s="30"/>
      <c r="Y8363" s="30"/>
      <c r="Z8363" s="30"/>
      <c r="AA8363" s="30"/>
      <c r="AB8363" s="30"/>
      <c r="AC8363" s="30"/>
      <c r="AD8363" s="30"/>
      <c r="AE8363" s="30"/>
      <c r="AF8363" s="30"/>
      <c r="AG8363" s="30"/>
      <c r="AH8363" s="30"/>
      <c r="AI8363" s="30"/>
      <c r="AJ8363" s="30"/>
      <c r="AK8363" s="30"/>
      <c r="AL8363" s="30"/>
      <c r="AM8363" s="30"/>
      <c r="AN8363" s="30"/>
      <c r="AO8363" s="30"/>
      <c r="AP8363" s="30"/>
      <c r="AQ8363" s="30"/>
      <c r="AR8363" s="30"/>
      <c r="AS8363" s="30"/>
      <c r="AT8363" s="30"/>
      <c r="AU8363" s="30"/>
      <c r="AV8363" s="30"/>
      <c r="AW8363" s="30"/>
      <c r="AX8363" s="30"/>
      <c r="AY8363" s="30"/>
      <c r="AZ8363" s="30"/>
      <c r="BA8363" s="68"/>
    </row>
    <row r="8364" spans="1:55" ht="14.45" customHeight="1" outlineLevel="4" thickBot="1">
      <c r="A8364" s="25">
        <f t="shared" si="130"/>
        <v>8363</v>
      </c>
      <c r="C8364" s="30"/>
      <c r="D8364" s="41"/>
      <c r="E8364" s="41"/>
      <c r="F8364" s="41"/>
      <c r="I8364" s="177"/>
      <c r="J8364" s="30"/>
      <c r="K8364" s="30"/>
      <c r="L8364" s="30" t="s">
        <v>9404</v>
      </c>
      <c r="M8364" s="30"/>
      <c r="N8364" s="30"/>
      <c r="O8364" s="30"/>
      <c r="P8364" s="30"/>
      <c r="Q8364" s="30"/>
      <c r="R8364" s="30"/>
      <c r="S8364" s="30"/>
      <c r="T8364" s="30"/>
      <c r="U8364" s="30"/>
      <c r="V8364" s="30"/>
      <c r="W8364" s="30"/>
      <c r="X8364" s="30"/>
      <c r="Y8364" s="30"/>
      <c r="Z8364" s="30"/>
      <c r="AA8364" s="30"/>
      <c r="AB8364" s="30"/>
      <c r="AC8364" s="30"/>
      <c r="AD8364" s="30"/>
      <c r="AE8364" s="30"/>
      <c r="AF8364" s="30"/>
      <c r="AG8364" s="30"/>
      <c r="AH8364" s="30"/>
      <c r="AI8364" s="30"/>
      <c r="AJ8364" s="30"/>
      <c r="AK8364" s="30"/>
      <c r="AL8364" s="30"/>
      <c r="AM8364" s="30"/>
      <c r="AN8364" s="30"/>
      <c r="AO8364" s="30"/>
      <c r="AP8364" s="30"/>
      <c r="AQ8364" s="30"/>
      <c r="AR8364" s="30"/>
      <c r="AS8364" s="30"/>
      <c r="AT8364" s="30"/>
      <c r="AU8364" s="30"/>
      <c r="AV8364" s="30"/>
      <c r="AW8364" s="30"/>
      <c r="AX8364" s="30"/>
      <c r="AY8364" s="30"/>
      <c r="AZ8364" s="30"/>
      <c r="BA8364" s="68"/>
    </row>
    <row r="8365" spans="1:55" ht="14.45" customHeight="1" outlineLevel="4" thickBot="1">
      <c r="A8365" s="25">
        <f t="shared" si="130"/>
        <v>8364</v>
      </c>
      <c r="C8365" s="30"/>
      <c r="D8365" s="41"/>
      <c r="E8365" s="41"/>
      <c r="F8365" s="41"/>
      <c r="I8365" s="177"/>
      <c r="J8365" s="30"/>
      <c r="K8365" s="30"/>
      <c r="L8365" s="30" t="s">
        <v>9405</v>
      </c>
      <c r="M8365" s="30"/>
      <c r="N8365" s="30"/>
      <c r="O8365" s="30"/>
      <c r="P8365" s="30"/>
      <c r="Q8365" s="30"/>
      <c r="R8365" s="30"/>
      <c r="S8365" s="30"/>
      <c r="T8365" s="30"/>
      <c r="U8365" s="30"/>
      <c r="V8365" s="30"/>
      <c r="W8365" s="30"/>
      <c r="X8365" s="30"/>
      <c r="Y8365" s="30"/>
      <c r="Z8365" s="30"/>
      <c r="AA8365" s="30"/>
      <c r="AB8365" s="30"/>
      <c r="AC8365" s="30"/>
      <c r="AD8365" s="30"/>
      <c r="AE8365" s="30"/>
      <c r="AF8365" s="30"/>
      <c r="AG8365" s="30"/>
      <c r="AH8365" s="30"/>
      <c r="AI8365" s="30"/>
      <c r="AJ8365" s="30"/>
      <c r="AK8365" s="30"/>
      <c r="AL8365" s="30"/>
      <c r="AM8365" s="30"/>
      <c r="AN8365" s="30"/>
      <c r="AO8365" s="30"/>
      <c r="AP8365" s="30"/>
      <c r="AQ8365" s="30"/>
      <c r="AR8365" s="30"/>
      <c r="AS8365" s="30"/>
      <c r="AT8365" s="30"/>
      <c r="AU8365" s="30"/>
      <c r="AV8365" s="30"/>
      <c r="AW8365" s="30"/>
      <c r="AX8365" s="30"/>
      <c r="AY8365" s="30"/>
      <c r="AZ8365" s="30"/>
      <c r="BA8365" s="68"/>
    </row>
    <row r="8366" spans="1:55" ht="14.45" customHeight="1" outlineLevel="4" thickBot="1">
      <c r="A8366" s="25">
        <f t="shared" si="130"/>
        <v>8365</v>
      </c>
      <c r="C8366" s="30"/>
      <c r="D8366" s="41"/>
      <c r="E8366" s="41"/>
      <c r="F8366" s="41"/>
      <c r="I8366" s="177"/>
      <c r="J8366" s="30"/>
      <c r="K8366" s="30"/>
      <c r="L8366" s="30" t="s">
        <v>9406</v>
      </c>
      <c r="M8366" s="30"/>
      <c r="N8366" s="30"/>
      <c r="O8366" s="30"/>
      <c r="P8366" s="30"/>
      <c r="Q8366" s="30"/>
      <c r="R8366" s="30"/>
      <c r="S8366" s="30"/>
      <c r="T8366" s="30"/>
      <c r="U8366" s="30"/>
      <c r="V8366" s="30"/>
      <c r="W8366" s="30"/>
      <c r="X8366" s="30"/>
      <c r="Y8366" s="30"/>
      <c r="Z8366" s="30"/>
      <c r="AA8366" s="30"/>
      <c r="AB8366" s="30"/>
      <c r="AC8366" s="30"/>
      <c r="AD8366" s="30"/>
      <c r="AE8366" s="30"/>
      <c r="AF8366" s="30"/>
      <c r="AG8366" s="30"/>
      <c r="AH8366" s="30"/>
      <c r="AI8366" s="30"/>
      <c r="AJ8366" s="30"/>
      <c r="AK8366" s="30"/>
      <c r="AL8366" s="30"/>
      <c r="AM8366" s="30"/>
      <c r="AN8366" s="30"/>
      <c r="AO8366" s="30"/>
      <c r="AP8366" s="30"/>
      <c r="AQ8366" s="30"/>
      <c r="AR8366" s="30"/>
      <c r="AS8366" s="30"/>
      <c r="AT8366" s="30"/>
      <c r="AU8366" s="30"/>
      <c r="AV8366" s="30"/>
      <c r="AW8366" s="30"/>
      <c r="AX8366" s="30"/>
      <c r="AY8366" s="30"/>
      <c r="AZ8366" s="30"/>
      <c r="BA8366" s="68"/>
    </row>
    <row r="8367" spans="1:55" ht="14.45" customHeight="1" outlineLevel="4" thickBot="1">
      <c r="A8367" s="25">
        <f t="shared" si="130"/>
        <v>8366</v>
      </c>
      <c r="C8367" s="30"/>
      <c r="D8367" s="41"/>
      <c r="E8367" s="41"/>
      <c r="F8367" s="41"/>
      <c r="I8367" s="177"/>
      <c r="J8367" s="30"/>
      <c r="K8367" s="30"/>
      <c r="L8367" s="30" t="s">
        <v>9407</v>
      </c>
      <c r="M8367" s="30"/>
      <c r="N8367" s="30"/>
      <c r="O8367" s="30"/>
      <c r="P8367" s="30"/>
      <c r="Q8367" s="30"/>
      <c r="R8367" s="30"/>
      <c r="S8367" s="30"/>
      <c r="T8367" s="30"/>
      <c r="U8367" s="30"/>
      <c r="V8367" s="30"/>
      <c r="W8367" s="30"/>
      <c r="X8367" s="30"/>
      <c r="Y8367" s="30"/>
      <c r="Z8367" s="30"/>
      <c r="AA8367" s="30"/>
      <c r="AB8367" s="30"/>
      <c r="AC8367" s="30"/>
      <c r="AD8367" s="30"/>
      <c r="AF8367" s="30"/>
      <c r="AG8367" s="30"/>
      <c r="AH8367" s="30"/>
      <c r="AI8367" s="30"/>
      <c r="AJ8367" s="30"/>
      <c r="AK8367" s="30"/>
      <c r="AL8367" s="30"/>
      <c r="AM8367" s="30"/>
      <c r="AN8367" s="30"/>
      <c r="AO8367" s="30"/>
      <c r="AP8367" s="30"/>
      <c r="AQ8367" s="30"/>
      <c r="AR8367" s="30"/>
      <c r="AS8367" s="30"/>
      <c r="AT8367" s="30"/>
      <c r="AU8367" s="30"/>
      <c r="AV8367" s="30"/>
      <c r="AW8367" s="30"/>
      <c r="AX8367" s="30"/>
      <c r="AY8367" s="30"/>
      <c r="AZ8367" s="30"/>
      <c r="BA8367" s="68"/>
    </row>
    <row r="8368" spans="1:55" ht="14.45" customHeight="1" outlineLevel="4" thickBot="1">
      <c r="A8368" s="25">
        <f t="shared" si="130"/>
        <v>8367</v>
      </c>
      <c r="C8368" s="30"/>
      <c r="D8368" s="41"/>
      <c r="E8368" s="41"/>
      <c r="F8368" s="41"/>
      <c r="I8368" s="177"/>
      <c r="J8368" s="30"/>
      <c r="K8368" s="30"/>
      <c r="L8368" s="30" t="s">
        <v>9408</v>
      </c>
      <c r="M8368" s="30"/>
      <c r="N8368" s="30"/>
      <c r="O8368" s="30"/>
      <c r="P8368" s="30"/>
      <c r="Q8368" s="30"/>
      <c r="R8368" s="124"/>
      <c r="S8368" s="124"/>
      <c r="T8368" s="124"/>
      <c r="U8368" s="124"/>
      <c r="V8368" s="30"/>
      <c r="W8368" s="30"/>
      <c r="X8368" s="30"/>
      <c r="Y8368" s="30"/>
      <c r="Z8368" s="124"/>
      <c r="AA8368" s="124"/>
      <c r="AB8368" s="124"/>
      <c r="AC8368" s="124"/>
      <c r="AD8368" s="124"/>
      <c r="AE8368" s="124"/>
      <c r="AF8368" s="124"/>
      <c r="AG8368" s="124"/>
      <c r="AH8368" s="124"/>
      <c r="AI8368" s="124"/>
      <c r="AJ8368" s="124"/>
      <c r="AK8368" s="124"/>
      <c r="AL8368" s="124"/>
      <c r="AM8368" s="124"/>
      <c r="AN8368" s="124"/>
      <c r="AO8368" s="124"/>
      <c r="AP8368" s="30"/>
      <c r="AQ8368" s="30"/>
      <c r="AR8368" s="30"/>
      <c r="AS8368" s="30"/>
      <c r="AT8368" s="30"/>
      <c r="AU8368" s="30"/>
      <c r="AV8368" s="30"/>
      <c r="AW8368" s="30"/>
      <c r="AX8368" s="30"/>
      <c r="AY8368" s="30"/>
      <c r="AZ8368" s="30"/>
      <c r="BA8368" s="68"/>
    </row>
    <row r="8369" spans="1:55" ht="14.45" customHeight="1" outlineLevel="4" thickBot="1">
      <c r="A8369" s="25">
        <f t="shared" si="130"/>
        <v>8368</v>
      </c>
      <c r="C8369" s="30"/>
      <c r="D8369" s="41"/>
      <c r="E8369" s="41"/>
      <c r="F8369" s="41"/>
      <c r="I8369" s="177"/>
      <c r="J8369" s="30"/>
      <c r="K8369" s="30"/>
      <c r="L8369" s="30" t="s">
        <v>9409</v>
      </c>
      <c r="M8369" s="30"/>
      <c r="N8369" s="30"/>
      <c r="O8369" s="30"/>
      <c r="P8369" s="30"/>
      <c r="Q8369" s="30"/>
      <c r="R8369" s="30"/>
      <c r="S8369" s="30"/>
      <c r="T8369" s="30"/>
      <c r="U8369" s="30"/>
      <c r="V8369" s="30"/>
      <c r="W8369" s="30"/>
      <c r="X8369" s="30"/>
      <c r="Y8369" s="30"/>
      <c r="Z8369" s="30"/>
      <c r="AA8369" s="30"/>
      <c r="AB8369" s="30"/>
      <c r="AC8369" s="30"/>
      <c r="AD8369" s="30"/>
      <c r="AE8369" s="30"/>
      <c r="AF8369" s="30"/>
      <c r="AG8369" s="30"/>
      <c r="AH8369" s="30"/>
      <c r="AI8369" s="30"/>
      <c r="AJ8369" s="30"/>
      <c r="AK8369" s="30"/>
      <c r="AL8369" s="30"/>
      <c r="AM8369" s="30"/>
      <c r="AN8369" s="30"/>
      <c r="AO8369" s="30"/>
      <c r="AP8369" s="30"/>
      <c r="AQ8369" s="30"/>
      <c r="AR8369" s="30"/>
      <c r="AS8369" s="30"/>
      <c r="AT8369" s="30"/>
      <c r="AU8369" s="30"/>
      <c r="AV8369" s="30"/>
      <c r="AW8369" s="30"/>
      <c r="AX8369" s="30"/>
      <c r="AY8369" s="30"/>
      <c r="AZ8369" s="30"/>
      <c r="BA8369" s="68"/>
    </row>
    <row r="8370" spans="1:55" ht="14.45" customHeight="1" outlineLevel="4" thickBot="1">
      <c r="A8370" s="25">
        <f t="shared" si="130"/>
        <v>8369</v>
      </c>
      <c r="C8370" s="30"/>
      <c r="D8370" s="41"/>
      <c r="E8370" s="41"/>
      <c r="F8370" s="41"/>
      <c r="I8370" s="177"/>
      <c r="J8370" s="30"/>
      <c r="K8370" s="30"/>
      <c r="L8370" s="84" t="s">
        <v>9410</v>
      </c>
      <c r="M8370" s="30"/>
      <c r="N8370" s="30"/>
      <c r="O8370" s="30"/>
      <c r="P8370" s="30"/>
      <c r="Q8370" s="30"/>
      <c r="R8370" s="30"/>
      <c r="S8370" s="30"/>
      <c r="T8370" s="30"/>
      <c r="U8370" s="30"/>
      <c r="V8370" s="30"/>
      <c r="W8370" s="30"/>
      <c r="X8370" s="30"/>
      <c r="Y8370" s="30"/>
      <c r="Z8370" s="30"/>
      <c r="AA8370" s="30"/>
      <c r="AB8370" s="30"/>
      <c r="AC8370" s="30"/>
      <c r="AD8370" s="30"/>
      <c r="AE8370" s="30"/>
      <c r="AF8370" s="30"/>
      <c r="AG8370" s="30"/>
      <c r="AH8370" s="30"/>
      <c r="AI8370" s="30"/>
      <c r="AJ8370" s="30"/>
      <c r="AK8370" s="30"/>
      <c r="AL8370" s="30"/>
      <c r="AM8370" s="30"/>
      <c r="AN8370" s="30"/>
      <c r="AO8370" s="30"/>
      <c r="AP8370" s="30"/>
      <c r="AQ8370" s="30"/>
      <c r="AR8370" s="30"/>
      <c r="AS8370" s="30"/>
      <c r="AT8370" s="30"/>
      <c r="AU8370" s="30"/>
      <c r="AV8370" s="30"/>
      <c r="AW8370" s="30"/>
      <c r="AX8370" s="30"/>
      <c r="AY8370" s="30"/>
      <c r="AZ8370" s="30"/>
      <c r="BA8370" s="68"/>
    </row>
    <row r="8371" spans="1:55" ht="14.45" customHeight="1" outlineLevel="4" thickBot="1">
      <c r="A8371" s="25">
        <f t="shared" si="130"/>
        <v>8370</v>
      </c>
      <c r="C8371" s="30"/>
      <c r="D8371" s="41"/>
      <c r="E8371" s="41"/>
      <c r="F8371" s="41"/>
      <c r="I8371" s="177"/>
      <c r="J8371" s="30"/>
      <c r="K8371" s="30"/>
      <c r="L8371" s="30" t="s">
        <v>9411</v>
      </c>
      <c r="M8371" s="30"/>
      <c r="N8371" s="30"/>
      <c r="O8371" s="30"/>
      <c r="P8371" s="30"/>
      <c r="Q8371" s="30"/>
      <c r="R8371" s="30"/>
      <c r="S8371" s="30"/>
      <c r="T8371" s="30"/>
      <c r="U8371" s="30"/>
      <c r="V8371" s="30"/>
      <c r="W8371" s="30"/>
      <c r="X8371" s="30"/>
      <c r="Y8371" s="30"/>
      <c r="Z8371" s="30"/>
      <c r="AA8371" s="30"/>
      <c r="AB8371" s="30"/>
      <c r="AC8371" s="30"/>
      <c r="AD8371" s="30"/>
      <c r="AE8371" s="30"/>
      <c r="AF8371" s="30"/>
      <c r="AG8371" s="30"/>
      <c r="AH8371" s="30"/>
      <c r="AI8371" s="30"/>
      <c r="AJ8371" s="30"/>
      <c r="AK8371" s="30"/>
      <c r="AL8371" s="30"/>
      <c r="AM8371" s="30"/>
      <c r="AN8371" s="30"/>
      <c r="AO8371" s="30"/>
      <c r="AP8371" s="30"/>
      <c r="AQ8371" s="30"/>
      <c r="AR8371" s="30"/>
      <c r="AS8371" s="30"/>
      <c r="AT8371" s="30"/>
      <c r="AU8371" s="30"/>
      <c r="AV8371" s="30"/>
      <c r="AW8371" s="30"/>
      <c r="AX8371" s="30"/>
      <c r="AY8371" s="30"/>
      <c r="AZ8371" s="30"/>
      <c r="BA8371" s="68"/>
    </row>
    <row r="8372" spans="1:55" ht="14.45" customHeight="1" outlineLevel="4" thickBot="1">
      <c r="A8372" s="25">
        <f t="shared" si="130"/>
        <v>8371</v>
      </c>
      <c r="C8372" s="30"/>
      <c r="D8372" s="41"/>
      <c r="E8372" s="41"/>
      <c r="F8372" s="41"/>
      <c r="I8372" s="177"/>
      <c r="J8372" s="30"/>
      <c r="K8372" s="30"/>
      <c r="L8372" s="30" t="s">
        <v>9412</v>
      </c>
      <c r="M8372" s="30"/>
      <c r="N8372" s="30"/>
      <c r="O8372" s="30"/>
      <c r="P8372" s="30"/>
      <c r="Q8372" s="30"/>
      <c r="R8372" s="30"/>
      <c r="S8372" s="30"/>
      <c r="T8372" s="30"/>
      <c r="U8372" s="30"/>
      <c r="V8372" s="30"/>
      <c r="W8372" s="30"/>
      <c r="X8372" s="30"/>
      <c r="Y8372" s="30"/>
      <c r="Z8372" s="30"/>
      <c r="AA8372" s="30"/>
      <c r="AB8372" s="30"/>
      <c r="AC8372" s="30"/>
      <c r="AD8372" s="30"/>
      <c r="AE8372" s="30"/>
      <c r="AF8372" s="30"/>
      <c r="AG8372" s="30"/>
      <c r="AH8372" s="30"/>
      <c r="AI8372" s="30"/>
      <c r="AJ8372" s="30"/>
      <c r="AK8372" s="30"/>
      <c r="AL8372" s="30"/>
      <c r="AM8372" s="30"/>
      <c r="AN8372" s="30"/>
      <c r="AO8372" s="30"/>
      <c r="AP8372" s="30"/>
      <c r="AQ8372" s="30"/>
      <c r="AR8372" s="30"/>
      <c r="AS8372" s="30"/>
      <c r="AT8372" s="30"/>
      <c r="AU8372" s="30"/>
      <c r="AV8372" s="30"/>
      <c r="AW8372" s="30"/>
      <c r="AX8372" s="30"/>
      <c r="AY8372" s="30"/>
      <c r="AZ8372" s="30"/>
      <c r="BA8372" s="68"/>
    </row>
    <row r="8373" spans="1:55" ht="14.45" customHeight="1" outlineLevel="4" thickBot="1">
      <c r="A8373" s="25">
        <f t="shared" si="130"/>
        <v>8372</v>
      </c>
      <c r="C8373" s="30"/>
      <c r="D8373" s="41"/>
      <c r="E8373" s="41"/>
      <c r="F8373" s="41"/>
      <c r="I8373" s="177"/>
      <c r="J8373" s="30"/>
      <c r="K8373" s="30"/>
      <c r="L8373" s="30" t="s">
        <v>9413</v>
      </c>
      <c r="M8373" s="30"/>
      <c r="N8373" s="30"/>
      <c r="O8373" s="30"/>
      <c r="P8373" s="30"/>
      <c r="Q8373" s="30"/>
      <c r="R8373" s="30"/>
      <c r="S8373" s="30"/>
      <c r="T8373" s="30"/>
      <c r="U8373" s="30"/>
      <c r="V8373" s="30"/>
      <c r="W8373" s="30"/>
      <c r="X8373" s="30"/>
      <c r="Y8373" s="30"/>
      <c r="Z8373" s="30"/>
      <c r="AA8373" s="30"/>
      <c r="AB8373" s="30"/>
      <c r="AC8373" s="30"/>
      <c r="AD8373" s="30"/>
      <c r="AE8373" s="30"/>
      <c r="AF8373" s="30"/>
      <c r="AG8373" s="30"/>
      <c r="AH8373" s="30"/>
      <c r="AI8373" s="30"/>
      <c r="AJ8373" s="30"/>
      <c r="AK8373" s="30"/>
      <c r="AL8373" s="30"/>
      <c r="AM8373" s="30"/>
      <c r="AN8373" s="30"/>
      <c r="AO8373" s="30"/>
      <c r="AP8373" s="30"/>
      <c r="AQ8373" s="30"/>
      <c r="AR8373" s="30"/>
      <c r="AS8373" s="30"/>
      <c r="AT8373" s="30"/>
      <c r="AU8373" s="30"/>
      <c r="AV8373" s="30"/>
      <c r="AW8373" s="30"/>
      <c r="AX8373" s="30"/>
      <c r="AY8373" s="30"/>
      <c r="AZ8373" s="30"/>
      <c r="BA8373" s="68"/>
    </row>
    <row r="8374" spans="1:55" ht="14.45" customHeight="1" outlineLevel="4" thickBot="1">
      <c r="A8374" s="25">
        <f t="shared" si="130"/>
        <v>8373</v>
      </c>
      <c r="C8374" s="30"/>
      <c r="D8374" s="41"/>
      <c r="E8374" s="41"/>
      <c r="F8374" s="41"/>
      <c r="I8374" s="177"/>
      <c r="J8374" s="30"/>
      <c r="K8374" s="30"/>
      <c r="L8374" s="30" t="s">
        <v>9414</v>
      </c>
      <c r="M8374" s="30"/>
      <c r="N8374" s="30"/>
      <c r="O8374" s="30"/>
      <c r="P8374" s="30"/>
      <c r="Q8374" s="30"/>
      <c r="R8374" s="30"/>
      <c r="S8374" s="30"/>
      <c r="T8374" s="30"/>
      <c r="U8374" s="30"/>
      <c r="V8374" s="30"/>
      <c r="W8374" s="30"/>
      <c r="X8374" s="124"/>
      <c r="Y8374" s="124"/>
      <c r="Z8374" s="124"/>
      <c r="AA8374" s="124"/>
      <c r="AB8374" s="124"/>
      <c r="AC8374" s="124"/>
      <c r="AD8374" s="124"/>
      <c r="AE8374" s="124"/>
      <c r="AF8374" s="124"/>
      <c r="AG8374" s="124"/>
      <c r="AH8374" s="124"/>
      <c r="AI8374" s="124"/>
      <c r="AJ8374" s="124"/>
      <c r="AK8374" s="124"/>
      <c r="AL8374" s="124"/>
      <c r="AM8374" s="124"/>
      <c r="AN8374" s="124"/>
      <c r="AO8374" s="30"/>
      <c r="AP8374" s="30"/>
      <c r="AQ8374" s="30"/>
      <c r="AR8374" s="30"/>
      <c r="AS8374" s="30"/>
      <c r="AT8374" s="30"/>
      <c r="AU8374" s="30"/>
      <c r="AV8374" s="30"/>
      <c r="AW8374" s="30"/>
      <c r="AX8374" s="30"/>
      <c r="AY8374" s="30"/>
      <c r="AZ8374" s="30"/>
      <c r="BA8374" s="68"/>
    </row>
    <row r="8375" spans="1:55" ht="14.45" customHeight="1" outlineLevel="4" thickBot="1">
      <c r="A8375" s="25">
        <f t="shared" si="130"/>
        <v>8374</v>
      </c>
      <c r="C8375" s="30"/>
      <c r="D8375" s="41"/>
      <c r="E8375" s="41"/>
      <c r="F8375" s="41"/>
      <c r="I8375" s="177"/>
      <c r="J8375" s="30"/>
      <c r="K8375" s="30"/>
      <c r="L8375" s="30" t="s">
        <v>9415</v>
      </c>
      <c r="M8375" s="30"/>
      <c r="N8375" s="30"/>
      <c r="O8375" s="30"/>
      <c r="P8375" s="30"/>
      <c r="Q8375" s="30"/>
      <c r="R8375" s="30"/>
      <c r="S8375" s="30"/>
      <c r="T8375" s="30"/>
      <c r="U8375" s="124"/>
      <c r="V8375" s="124"/>
      <c r="W8375" s="124"/>
      <c r="X8375" s="124"/>
      <c r="Y8375" s="124"/>
      <c r="Z8375" s="124"/>
      <c r="AA8375" s="124"/>
      <c r="AB8375" s="124"/>
      <c r="AC8375" s="124"/>
      <c r="AD8375" s="124"/>
      <c r="AE8375" s="124"/>
      <c r="AF8375" s="124"/>
      <c r="AG8375" s="124"/>
      <c r="AH8375" s="124"/>
      <c r="AI8375" s="124"/>
      <c r="AJ8375" s="124"/>
      <c r="AK8375" s="124"/>
      <c r="AL8375" s="124"/>
      <c r="AM8375" s="124"/>
      <c r="AN8375" s="124"/>
      <c r="AO8375" s="30"/>
      <c r="AP8375" s="30"/>
      <c r="AQ8375" s="30"/>
      <c r="AR8375" s="30"/>
      <c r="AS8375" s="30"/>
      <c r="AT8375" s="30"/>
      <c r="AU8375" s="30"/>
      <c r="AV8375" s="30"/>
      <c r="AW8375" s="30"/>
      <c r="AX8375" s="30"/>
      <c r="AY8375" s="30"/>
      <c r="AZ8375" s="30"/>
      <c r="BA8375" s="68"/>
    </row>
    <row r="8376" spans="1:55" ht="14.45" customHeight="1" outlineLevel="4" thickBot="1">
      <c r="A8376" s="25">
        <f t="shared" si="130"/>
        <v>8375</v>
      </c>
      <c r="C8376" s="30"/>
      <c r="D8376" s="41"/>
      <c r="E8376" s="41"/>
      <c r="F8376" s="41"/>
      <c r="I8376" s="177"/>
      <c r="J8376" s="30"/>
      <c r="K8376" s="30"/>
      <c r="L8376" s="30" t="s">
        <v>9416</v>
      </c>
      <c r="M8376" s="30"/>
      <c r="N8376" s="30"/>
      <c r="O8376" s="30"/>
      <c r="P8376" s="30"/>
      <c r="Q8376" s="30"/>
      <c r="R8376" s="30"/>
      <c r="S8376" s="30"/>
      <c r="T8376" s="30"/>
      <c r="U8376" s="30"/>
      <c r="V8376" s="30"/>
      <c r="W8376" s="30"/>
      <c r="X8376" s="30"/>
      <c r="Y8376" s="30"/>
      <c r="Z8376" s="30"/>
      <c r="AA8376" s="30"/>
      <c r="AB8376" s="30"/>
      <c r="AC8376" s="30"/>
      <c r="AD8376" s="30"/>
      <c r="AE8376" s="30"/>
      <c r="AF8376" s="30"/>
      <c r="AG8376" s="30"/>
      <c r="AH8376" s="30"/>
      <c r="AI8376" s="30"/>
      <c r="AJ8376" s="30"/>
      <c r="AK8376" s="30"/>
      <c r="AL8376" s="30"/>
      <c r="AM8376" s="30"/>
      <c r="AN8376" s="30"/>
      <c r="AO8376" s="30"/>
      <c r="AP8376" s="30"/>
      <c r="AQ8376" s="30"/>
      <c r="AR8376" s="30"/>
      <c r="AS8376" s="30"/>
      <c r="AT8376" s="30"/>
      <c r="AU8376" s="30"/>
      <c r="AV8376" s="30"/>
      <c r="AW8376" s="30"/>
      <c r="AX8376" s="30"/>
      <c r="AY8376" s="30"/>
      <c r="AZ8376" s="30"/>
      <c r="BA8376" s="68"/>
    </row>
    <row r="8377" spans="1:55" ht="14.45" customHeight="1" outlineLevel="4" thickBot="1">
      <c r="A8377" s="25">
        <f t="shared" si="130"/>
        <v>8376</v>
      </c>
      <c r="C8377" s="30"/>
      <c r="D8377" s="41"/>
      <c r="E8377" s="41"/>
      <c r="F8377" s="41"/>
      <c r="I8377" s="177"/>
      <c r="J8377" s="30"/>
      <c r="K8377" s="30"/>
      <c r="L8377" s="30" t="s">
        <v>9417</v>
      </c>
      <c r="M8377" s="30"/>
      <c r="N8377" s="30"/>
      <c r="O8377" s="30"/>
      <c r="P8377" s="30"/>
      <c r="Q8377" s="30"/>
      <c r="R8377" s="30"/>
      <c r="S8377" s="30"/>
      <c r="T8377" s="30"/>
      <c r="U8377" s="30"/>
      <c r="V8377" s="30"/>
      <c r="W8377" s="30"/>
      <c r="X8377" s="30"/>
      <c r="Y8377" s="30"/>
      <c r="Z8377" s="30"/>
      <c r="AA8377" s="30"/>
      <c r="AB8377" s="30"/>
      <c r="AC8377" s="30"/>
      <c r="AD8377" s="30"/>
      <c r="AE8377" s="30"/>
      <c r="AF8377" s="30"/>
      <c r="AG8377" s="30"/>
      <c r="AH8377" s="30"/>
      <c r="AI8377" s="30"/>
      <c r="AJ8377" s="30"/>
      <c r="AK8377" s="30"/>
      <c r="AL8377" s="30"/>
      <c r="AM8377" s="30"/>
      <c r="AN8377" s="30"/>
      <c r="AO8377" s="30"/>
      <c r="AP8377" s="30"/>
      <c r="AQ8377" s="30"/>
      <c r="AR8377" s="30"/>
      <c r="AS8377" s="30"/>
      <c r="AT8377" s="30"/>
      <c r="AU8377" s="30"/>
      <c r="AV8377" s="30"/>
      <c r="AW8377" s="30"/>
      <c r="AX8377" s="30"/>
      <c r="AY8377" s="30"/>
      <c r="AZ8377" s="30"/>
      <c r="BA8377" s="68"/>
    </row>
    <row r="8378" spans="1:55" ht="14.45" customHeight="1" outlineLevel="4" thickBot="1">
      <c r="A8378" s="25">
        <f t="shared" si="130"/>
        <v>8377</v>
      </c>
      <c r="C8378" s="30"/>
      <c r="D8378" s="41"/>
      <c r="E8378" s="41"/>
      <c r="F8378" s="41"/>
      <c r="I8378" s="177"/>
      <c r="J8378" s="30"/>
      <c r="K8378" s="30"/>
      <c r="L8378" s="30" t="s">
        <v>9418</v>
      </c>
      <c r="M8378" s="30"/>
      <c r="N8378" s="30"/>
      <c r="O8378" s="30"/>
      <c r="P8378" s="30"/>
      <c r="Q8378" s="30"/>
      <c r="R8378" s="30"/>
      <c r="S8378" s="30"/>
      <c r="T8378" s="30"/>
      <c r="U8378" s="30"/>
      <c r="V8378" s="30"/>
      <c r="W8378" s="30"/>
      <c r="X8378" s="30"/>
      <c r="Y8378" s="30"/>
      <c r="Z8378" s="30"/>
      <c r="AA8378" s="30"/>
      <c r="AB8378" s="30"/>
      <c r="AC8378" s="30"/>
      <c r="AD8378" s="30"/>
      <c r="AE8378" s="30"/>
      <c r="AF8378" s="30"/>
      <c r="AG8378" s="30"/>
      <c r="AH8378" s="30"/>
      <c r="AI8378" s="30"/>
      <c r="AJ8378" s="30"/>
      <c r="AK8378" s="30"/>
      <c r="AL8378" s="30"/>
      <c r="AM8378" s="30"/>
      <c r="AN8378" s="30"/>
      <c r="AO8378" s="30"/>
      <c r="AP8378" s="30"/>
      <c r="AQ8378" s="30"/>
      <c r="AR8378" s="30"/>
      <c r="AS8378" s="30"/>
      <c r="AT8378" s="30"/>
      <c r="AU8378" s="30"/>
      <c r="AV8378" s="30"/>
      <c r="AW8378" s="30"/>
      <c r="AX8378" s="30"/>
      <c r="AY8378" s="30"/>
      <c r="AZ8378" s="30"/>
      <c r="BA8378" s="68"/>
    </row>
    <row r="8379" spans="1:55" ht="14.45" customHeight="1" outlineLevel="4" thickBot="1">
      <c r="A8379" s="25">
        <f t="shared" si="130"/>
        <v>8378</v>
      </c>
      <c r="C8379" s="30"/>
      <c r="D8379" s="41"/>
      <c r="E8379" s="41"/>
      <c r="F8379" s="41"/>
      <c r="I8379" s="177"/>
      <c r="J8379" s="30"/>
      <c r="K8379" s="30"/>
      <c r="L8379" s="30" t="s">
        <v>9419</v>
      </c>
      <c r="M8379" s="30"/>
      <c r="N8379" s="30"/>
      <c r="O8379" s="30"/>
      <c r="P8379" s="30"/>
      <c r="Q8379" s="30"/>
      <c r="R8379" s="30"/>
      <c r="S8379" s="30"/>
      <c r="T8379" s="30"/>
      <c r="U8379" s="30"/>
      <c r="V8379" s="30"/>
      <c r="W8379" s="30"/>
      <c r="X8379" s="30"/>
      <c r="Y8379" s="30"/>
      <c r="Z8379" s="30"/>
      <c r="AA8379" s="30"/>
      <c r="AB8379" s="30"/>
      <c r="AC8379" s="30"/>
      <c r="AD8379" s="30"/>
      <c r="AE8379" s="30"/>
      <c r="AF8379" s="30"/>
      <c r="AG8379" s="30"/>
      <c r="AH8379" s="30"/>
      <c r="AI8379" s="30"/>
      <c r="AJ8379" s="30"/>
      <c r="AK8379" s="30"/>
      <c r="AL8379" s="30"/>
      <c r="AM8379" s="30"/>
      <c r="AN8379" s="30"/>
      <c r="AO8379" s="30"/>
      <c r="AP8379" s="30"/>
      <c r="AQ8379" s="30"/>
      <c r="AR8379" s="30"/>
      <c r="AS8379" s="30"/>
      <c r="AT8379" s="30"/>
      <c r="AU8379" s="30"/>
      <c r="AV8379" s="30"/>
      <c r="AW8379" s="30"/>
      <c r="AX8379" s="30"/>
      <c r="AY8379" s="30"/>
      <c r="AZ8379" s="30"/>
      <c r="BA8379" s="68"/>
      <c r="BC8379" s="47" t="s">
        <v>9420</v>
      </c>
    </row>
    <row r="8380" spans="1:55" ht="14.45" customHeight="1" outlineLevel="4" thickBot="1">
      <c r="A8380" s="25">
        <f t="shared" si="130"/>
        <v>8379</v>
      </c>
      <c r="C8380" s="30"/>
      <c r="D8380" s="41"/>
      <c r="E8380" s="41"/>
      <c r="F8380" s="41"/>
      <c r="I8380" s="177"/>
      <c r="J8380" s="30"/>
      <c r="K8380" s="154" t="s">
        <v>9421</v>
      </c>
      <c r="L8380" s="30"/>
      <c r="M8380" s="30"/>
      <c r="N8380" s="30"/>
      <c r="O8380" s="30"/>
      <c r="P8380" s="30"/>
      <c r="Q8380" s="30"/>
      <c r="R8380" s="30"/>
      <c r="S8380" s="30"/>
      <c r="T8380" s="30"/>
      <c r="U8380" s="30"/>
      <c r="V8380" s="30"/>
      <c r="W8380" s="30"/>
      <c r="X8380" s="30"/>
      <c r="Y8380" s="30"/>
      <c r="Z8380" s="30"/>
      <c r="AA8380" s="30"/>
      <c r="AB8380" s="30"/>
      <c r="AC8380" s="30"/>
      <c r="AD8380" s="30"/>
      <c r="AE8380" s="30"/>
      <c r="AF8380" s="30"/>
      <c r="AG8380" s="30"/>
      <c r="AH8380" s="30"/>
      <c r="AI8380" s="30"/>
      <c r="AJ8380" s="30"/>
      <c r="AK8380" s="30"/>
      <c r="AL8380" s="30"/>
      <c r="AM8380" s="30"/>
      <c r="AN8380" s="30"/>
      <c r="AO8380" s="30"/>
      <c r="AP8380" s="30"/>
      <c r="AQ8380" s="30"/>
      <c r="AR8380" s="30"/>
      <c r="AS8380" s="30"/>
      <c r="AT8380" s="30"/>
      <c r="AU8380" s="30"/>
      <c r="AV8380" s="30"/>
      <c r="AW8380" s="30"/>
      <c r="AX8380" s="30"/>
      <c r="AY8380" s="30"/>
      <c r="AZ8380" s="30"/>
      <c r="BA8380" s="68"/>
    </row>
    <row r="8381" spans="1:55" ht="14.45" customHeight="1" outlineLevel="4" thickBot="1">
      <c r="A8381" s="25">
        <f t="shared" si="130"/>
        <v>8380</v>
      </c>
      <c r="C8381" s="30"/>
      <c r="D8381" s="41"/>
      <c r="E8381" s="41"/>
      <c r="F8381" s="41"/>
      <c r="I8381" s="177"/>
      <c r="J8381" s="30"/>
      <c r="K8381" s="30"/>
      <c r="L8381" s="84" t="s">
        <v>9422</v>
      </c>
      <c r="M8381" s="30"/>
      <c r="N8381" s="30"/>
      <c r="O8381" s="30"/>
      <c r="P8381" s="30"/>
      <c r="Q8381" s="30"/>
      <c r="R8381" s="30"/>
      <c r="S8381" s="30"/>
      <c r="T8381" s="30"/>
      <c r="U8381" s="30"/>
      <c r="V8381" s="30"/>
      <c r="W8381" s="30"/>
      <c r="X8381" s="30"/>
      <c r="Y8381" s="30"/>
      <c r="Z8381" s="30"/>
      <c r="AA8381" s="30"/>
      <c r="AB8381" s="30"/>
      <c r="AC8381" s="30"/>
      <c r="AD8381" s="30"/>
      <c r="AE8381" s="30"/>
      <c r="AF8381" s="30"/>
      <c r="AG8381" s="30"/>
      <c r="AH8381" s="30"/>
      <c r="AI8381" s="30"/>
      <c r="AJ8381" s="30"/>
      <c r="AK8381" s="30"/>
      <c r="AL8381" s="30"/>
      <c r="AM8381" s="30"/>
      <c r="AN8381" s="30"/>
      <c r="AO8381" s="30"/>
      <c r="AP8381" s="30"/>
      <c r="AQ8381" s="30"/>
      <c r="AR8381" s="30"/>
      <c r="AS8381" s="30"/>
      <c r="AT8381" s="30"/>
      <c r="AU8381" s="30"/>
      <c r="AV8381" s="30"/>
      <c r="AW8381" s="30"/>
      <c r="AX8381" s="30"/>
      <c r="AY8381" s="30"/>
      <c r="AZ8381" s="30"/>
      <c r="BA8381" s="68"/>
    </row>
    <row r="8382" spans="1:55" ht="14.45" customHeight="1" outlineLevel="4" thickBot="1">
      <c r="A8382" s="25">
        <f t="shared" si="130"/>
        <v>8381</v>
      </c>
      <c r="C8382" s="30"/>
      <c r="D8382" s="41"/>
      <c r="E8382" s="41"/>
      <c r="F8382" s="41"/>
      <c r="I8382" s="177"/>
      <c r="J8382" s="30"/>
      <c r="K8382" s="30"/>
      <c r="L8382" s="30" t="s">
        <v>9423</v>
      </c>
      <c r="M8382" s="30"/>
      <c r="N8382" s="30"/>
      <c r="O8382" s="30"/>
      <c r="P8382" s="30"/>
      <c r="Q8382" s="30"/>
      <c r="R8382" s="30"/>
      <c r="S8382" s="30"/>
      <c r="T8382" s="30"/>
      <c r="U8382" s="30"/>
      <c r="V8382" s="30"/>
      <c r="W8382" s="30"/>
      <c r="X8382" s="30"/>
      <c r="Y8382" s="30"/>
      <c r="Z8382" s="30"/>
      <c r="AA8382" s="30"/>
      <c r="AB8382" s="30"/>
      <c r="AC8382" s="30"/>
      <c r="AD8382" s="30"/>
      <c r="AE8382" s="30"/>
      <c r="AF8382" s="30"/>
      <c r="AG8382" s="30"/>
      <c r="AH8382" s="30"/>
      <c r="AI8382" s="30"/>
      <c r="AJ8382" s="30"/>
      <c r="AK8382" s="30"/>
      <c r="AL8382" s="30"/>
      <c r="AM8382" s="30"/>
      <c r="AN8382" s="30"/>
      <c r="AO8382" s="30"/>
      <c r="AP8382" s="30"/>
      <c r="AQ8382" s="30"/>
      <c r="AR8382" s="30"/>
      <c r="AS8382" s="30"/>
      <c r="AT8382" s="30"/>
      <c r="AU8382" s="30"/>
      <c r="AV8382" s="30"/>
      <c r="AW8382" s="30"/>
      <c r="AX8382" s="30"/>
      <c r="AY8382" s="30"/>
      <c r="AZ8382" s="30"/>
      <c r="BA8382" s="68"/>
    </row>
    <row r="8383" spans="1:55" ht="14.45" customHeight="1" outlineLevel="4" thickBot="1">
      <c r="A8383" s="25">
        <f t="shared" si="130"/>
        <v>8382</v>
      </c>
      <c r="C8383" s="30"/>
      <c r="D8383" s="41"/>
      <c r="E8383" s="41"/>
      <c r="F8383" s="41"/>
      <c r="I8383" s="177"/>
      <c r="J8383" s="30"/>
      <c r="K8383" s="30"/>
      <c r="L8383" s="30" t="s">
        <v>9424</v>
      </c>
      <c r="M8383" s="30"/>
      <c r="N8383" s="30"/>
      <c r="O8383" s="30"/>
      <c r="P8383" s="30"/>
      <c r="Q8383" s="30"/>
      <c r="R8383" s="30"/>
      <c r="S8383" s="30"/>
      <c r="T8383" s="30"/>
      <c r="U8383" s="30"/>
      <c r="V8383" s="30"/>
      <c r="W8383" s="30"/>
      <c r="X8383" s="30"/>
      <c r="Y8383" s="30"/>
      <c r="Z8383" s="30"/>
      <c r="AA8383" s="30"/>
      <c r="AB8383" s="30"/>
      <c r="AC8383" s="30"/>
      <c r="AD8383" s="30"/>
      <c r="AE8383" s="30"/>
      <c r="AF8383" s="30"/>
      <c r="AG8383" s="30"/>
      <c r="AH8383" s="30"/>
      <c r="AI8383" s="30"/>
      <c r="AJ8383" s="30"/>
      <c r="AK8383" s="30"/>
      <c r="AL8383" s="30"/>
      <c r="AM8383" s="30"/>
      <c r="AN8383" s="30"/>
      <c r="AO8383" s="30"/>
      <c r="AP8383" s="30"/>
      <c r="AQ8383" s="30"/>
      <c r="AR8383" s="30"/>
      <c r="AS8383" s="30"/>
      <c r="AT8383" s="30"/>
      <c r="AU8383" s="30"/>
      <c r="AV8383" s="30"/>
      <c r="AW8383" s="30"/>
      <c r="AX8383" s="30"/>
      <c r="AY8383" s="30"/>
      <c r="AZ8383" s="30"/>
      <c r="BA8383" s="68"/>
    </row>
    <row r="8384" spans="1:55" ht="14.45" customHeight="1" outlineLevel="4" thickBot="1">
      <c r="A8384" s="25">
        <f t="shared" si="130"/>
        <v>8383</v>
      </c>
      <c r="C8384" s="30"/>
      <c r="D8384" s="41"/>
      <c r="E8384" s="41"/>
      <c r="F8384" s="41"/>
      <c r="I8384" s="177"/>
      <c r="J8384" s="30"/>
      <c r="K8384" s="30"/>
      <c r="L8384" s="30" t="s">
        <v>9425</v>
      </c>
      <c r="M8384" s="30"/>
      <c r="N8384" s="30"/>
      <c r="O8384" s="30"/>
      <c r="P8384" s="30"/>
      <c r="Q8384" s="30"/>
      <c r="R8384" s="30"/>
      <c r="S8384" s="30"/>
      <c r="T8384" s="30"/>
      <c r="U8384" s="30"/>
      <c r="V8384" s="30"/>
      <c r="W8384" s="30"/>
      <c r="X8384" s="30"/>
      <c r="Y8384" s="30"/>
      <c r="Z8384" s="30"/>
      <c r="AA8384" s="30"/>
      <c r="AB8384" s="30"/>
      <c r="AC8384" s="30"/>
      <c r="AD8384" s="30"/>
      <c r="AE8384" s="30"/>
      <c r="AF8384" s="30"/>
      <c r="AG8384" s="30"/>
      <c r="AH8384" s="30"/>
      <c r="AI8384" s="30"/>
      <c r="AJ8384" s="30"/>
      <c r="AK8384" s="30"/>
      <c r="AL8384" s="30"/>
      <c r="AM8384" s="30"/>
      <c r="AN8384" s="30"/>
      <c r="AO8384" s="30"/>
      <c r="AP8384" s="30"/>
      <c r="AQ8384" s="30"/>
      <c r="AR8384" s="30"/>
      <c r="AS8384" s="30"/>
      <c r="AT8384" s="30"/>
      <c r="AU8384" s="30"/>
      <c r="AV8384" s="30"/>
      <c r="AW8384" s="30"/>
      <c r="AX8384" s="30"/>
      <c r="AY8384" s="30"/>
      <c r="AZ8384" s="30"/>
      <c r="BA8384" s="68"/>
    </row>
    <row r="8385" spans="1:55" ht="14.45" customHeight="1" outlineLevel="4" thickBot="1">
      <c r="A8385" s="25">
        <f t="shared" si="130"/>
        <v>8384</v>
      </c>
      <c r="C8385" s="30"/>
      <c r="D8385" s="41"/>
      <c r="E8385" s="41"/>
      <c r="F8385" s="41"/>
      <c r="I8385" s="177"/>
      <c r="J8385" s="30"/>
      <c r="K8385" s="30"/>
      <c r="L8385" s="84" t="s">
        <v>9426</v>
      </c>
      <c r="M8385" s="30"/>
      <c r="N8385" s="30"/>
      <c r="O8385" s="30"/>
      <c r="P8385" s="30"/>
      <c r="Q8385" s="30"/>
      <c r="R8385" s="30"/>
      <c r="S8385" s="30"/>
      <c r="T8385" s="30"/>
      <c r="U8385" s="30"/>
      <c r="V8385" s="30"/>
      <c r="W8385" s="30"/>
      <c r="X8385" s="30"/>
      <c r="Y8385" s="30"/>
      <c r="Z8385" s="30"/>
      <c r="AA8385" s="30"/>
      <c r="AB8385" s="30"/>
      <c r="AC8385" s="30"/>
      <c r="AD8385" s="30"/>
      <c r="AE8385" s="30"/>
      <c r="AF8385" s="30"/>
      <c r="AG8385" s="30"/>
      <c r="AH8385" s="30"/>
      <c r="AI8385" s="30"/>
      <c r="AJ8385" s="30"/>
      <c r="AK8385" s="30"/>
      <c r="AL8385" s="30"/>
      <c r="AM8385" s="30"/>
      <c r="AN8385" s="30"/>
      <c r="AO8385" s="30"/>
      <c r="AP8385" s="30"/>
      <c r="AQ8385" s="30"/>
      <c r="AR8385" s="30"/>
      <c r="AS8385" s="30"/>
      <c r="AT8385" s="30"/>
      <c r="AU8385" s="30"/>
      <c r="AV8385" s="30"/>
      <c r="AW8385" s="30"/>
      <c r="AX8385" s="30"/>
      <c r="AY8385" s="30"/>
      <c r="AZ8385" s="30"/>
      <c r="BA8385" s="68"/>
    </row>
    <row r="8386" spans="1:55" ht="14.45" customHeight="1" outlineLevel="4" thickBot="1">
      <c r="A8386" s="25">
        <f t="shared" si="130"/>
        <v>8385</v>
      </c>
      <c r="C8386" s="30"/>
      <c r="D8386" s="41"/>
      <c r="E8386" s="41"/>
      <c r="F8386" s="41"/>
      <c r="I8386" s="177"/>
      <c r="J8386" s="30"/>
      <c r="K8386" s="30"/>
      <c r="L8386" s="30" t="s">
        <v>9427</v>
      </c>
      <c r="M8386" s="30"/>
      <c r="N8386" s="30"/>
      <c r="O8386" s="30"/>
      <c r="P8386" s="30"/>
      <c r="Q8386" s="30"/>
      <c r="R8386" s="30"/>
      <c r="S8386" s="30"/>
      <c r="T8386" s="30"/>
      <c r="U8386" s="30"/>
      <c r="V8386" s="30"/>
      <c r="W8386" s="30"/>
      <c r="X8386" s="30"/>
      <c r="Y8386" s="30"/>
      <c r="Z8386" s="30"/>
      <c r="AA8386" s="30"/>
      <c r="AB8386" s="30"/>
      <c r="AC8386" s="30"/>
      <c r="AD8386" s="30"/>
      <c r="AE8386" s="30"/>
      <c r="AF8386" s="30"/>
      <c r="AG8386" s="30"/>
      <c r="AH8386" s="30"/>
      <c r="AI8386" s="30"/>
      <c r="AJ8386" s="30"/>
      <c r="AK8386" s="30"/>
      <c r="AL8386" s="30"/>
      <c r="AM8386" s="30"/>
      <c r="AN8386" s="30"/>
      <c r="AO8386" s="30"/>
      <c r="AP8386" s="30"/>
      <c r="AQ8386" s="30"/>
      <c r="AR8386" s="30"/>
      <c r="AS8386" s="30"/>
      <c r="AT8386" s="30"/>
      <c r="AU8386" s="30"/>
      <c r="AV8386" s="30"/>
      <c r="AW8386" s="30"/>
      <c r="AX8386" s="30"/>
      <c r="AY8386" s="30"/>
      <c r="AZ8386" s="30"/>
      <c r="BA8386" s="68"/>
    </row>
    <row r="8387" spans="1:55" ht="14.45" customHeight="1" outlineLevel="4" thickBot="1">
      <c r="A8387" s="25">
        <f t="shared" si="130"/>
        <v>8386</v>
      </c>
      <c r="C8387" s="30"/>
      <c r="D8387" s="41"/>
      <c r="E8387" s="41"/>
      <c r="F8387" s="41"/>
      <c r="I8387" s="177"/>
      <c r="J8387" s="30"/>
      <c r="K8387" s="30"/>
      <c r="L8387" s="30" t="s">
        <v>9428</v>
      </c>
      <c r="M8387" s="30"/>
      <c r="N8387" s="30"/>
      <c r="O8387" s="30"/>
      <c r="P8387" s="30"/>
      <c r="Q8387" s="30"/>
      <c r="R8387" s="30"/>
      <c r="S8387" s="30"/>
      <c r="T8387" s="30"/>
      <c r="U8387" s="30"/>
      <c r="V8387" s="30"/>
      <c r="W8387" s="30"/>
      <c r="X8387" s="30"/>
      <c r="Y8387" s="30"/>
      <c r="Z8387" s="30"/>
      <c r="AA8387" s="30"/>
      <c r="AB8387" s="30"/>
      <c r="AC8387" s="30"/>
      <c r="AD8387" s="30"/>
      <c r="AE8387" s="30"/>
      <c r="AF8387" s="30"/>
      <c r="AG8387" s="30"/>
      <c r="AH8387" s="30"/>
      <c r="AI8387" s="30"/>
      <c r="AJ8387" s="30"/>
      <c r="AK8387" s="30"/>
      <c r="AL8387" s="30"/>
      <c r="AM8387" s="30"/>
      <c r="AN8387" s="30"/>
      <c r="AO8387" s="30"/>
      <c r="AP8387" s="30"/>
      <c r="AQ8387" s="30"/>
      <c r="AR8387" s="30"/>
      <c r="AS8387" s="30"/>
      <c r="AT8387" s="30"/>
      <c r="AU8387" s="30"/>
      <c r="AV8387" s="30"/>
      <c r="AW8387" s="30"/>
      <c r="AX8387" s="30"/>
      <c r="AY8387" s="30"/>
      <c r="AZ8387" s="30"/>
      <c r="BA8387" s="68"/>
    </row>
    <row r="8388" spans="1:55" ht="14.45" customHeight="1" outlineLevel="4" thickBot="1">
      <c r="A8388" s="25">
        <f t="shared" si="130"/>
        <v>8387</v>
      </c>
      <c r="C8388" s="30"/>
      <c r="D8388" s="41"/>
      <c r="E8388" s="41"/>
      <c r="F8388" s="41"/>
      <c r="I8388" s="177"/>
      <c r="J8388" s="30"/>
      <c r="K8388" s="30"/>
      <c r="L8388" s="30" t="s">
        <v>9429</v>
      </c>
      <c r="M8388" s="30"/>
      <c r="N8388" s="30"/>
      <c r="O8388" s="30"/>
      <c r="P8388" s="30"/>
      <c r="Q8388" s="30"/>
      <c r="R8388" s="30"/>
      <c r="S8388" s="30"/>
      <c r="T8388" s="30"/>
      <c r="U8388" s="30"/>
      <c r="V8388" s="30"/>
      <c r="W8388" s="30"/>
      <c r="X8388" s="30"/>
      <c r="Y8388" s="30"/>
      <c r="Z8388" s="30"/>
      <c r="AA8388" s="30"/>
      <c r="AB8388" s="30"/>
      <c r="AC8388" s="30"/>
      <c r="AD8388" s="30"/>
      <c r="AE8388" s="30"/>
      <c r="AF8388" s="30"/>
      <c r="AG8388" s="30"/>
      <c r="AH8388" s="30"/>
      <c r="AI8388" s="30"/>
      <c r="AJ8388" s="30"/>
      <c r="AK8388" s="30"/>
      <c r="AL8388" s="30"/>
      <c r="AM8388" s="30"/>
      <c r="AN8388" s="30"/>
      <c r="AO8388" s="30"/>
      <c r="AP8388" s="30"/>
      <c r="AQ8388" s="30"/>
      <c r="AR8388" s="30"/>
      <c r="AS8388" s="30"/>
      <c r="AT8388" s="30"/>
      <c r="AU8388" s="30"/>
      <c r="AV8388" s="30"/>
      <c r="AW8388" s="30"/>
      <c r="AX8388" s="30"/>
      <c r="AY8388" s="30"/>
      <c r="AZ8388" s="30"/>
      <c r="BA8388" s="68"/>
    </row>
    <row r="8389" spans="1:55" ht="14.45" customHeight="1" outlineLevel="4" thickBot="1">
      <c r="A8389" s="25">
        <f t="shared" si="130"/>
        <v>8388</v>
      </c>
      <c r="C8389" s="30"/>
      <c r="D8389" s="41"/>
      <c r="E8389" s="41"/>
      <c r="F8389" s="41"/>
      <c r="I8389" s="177"/>
      <c r="J8389" s="30"/>
      <c r="K8389" s="30"/>
      <c r="L8389" s="30" t="s">
        <v>9430</v>
      </c>
      <c r="M8389" s="30"/>
      <c r="N8389" s="30"/>
      <c r="O8389" s="30"/>
      <c r="P8389" s="30"/>
      <c r="Q8389" s="30"/>
      <c r="R8389" s="30"/>
      <c r="S8389" s="30"/>
      <c r="T8389" s="30"/>
      <c r="U8389" s="30"/>
      <c r="V8389" s="30"/>
      <c r="W8389" s="30"/>
      <c r="X8389" s="30"/>
      <c r="Y8389" s="30"/>
      <c r="Z8389" s="30"/>
      <c r="AA8389" s="30"/>
      <c r="AB8389" s="30"/>
      <c r="AC8389" s="30"/>
      <c r="AD8389" s="30"/>
      <c r="AE8389" s="30"/>
      <c r="AF8389" s="30"/>
      <c r="AG8389" s="30"/>
      <c r="AH8389" s="30"/>
      <c r="AI8389" s="30"/>
      <c r="AJ8389" s="30"/>
      <c r="AK8389" s="30"/>
      <c r="AL8389" s="30"/>
      <c r="AM8389" s="30"/>
      <c r="AN8389" s="30"/>
      <c r="AO8389" s="30"/>
      <c r="AP8389" s="30"/>
      <c r="AQ8389" s="30"/>
      <c r="AR8389" s="30"/>
      <c r="AS8389" s="30"/>
      <c r="AT8389" s="30"/>
      <c r="AU8389" s="30"/>
      <c r="AV8389" s="30"/>
      <c r="AW8389" s="30"/>
      <c r="AX8389" s="30"/>
      <c r="AY8389" s="30"/>
      <c r="AZ8389" s="30"/>
      <c r="BA8389" s="68"/>
    </row>
    <row r="8390" spans="1:55" ht="14.45" customHeight="1" outlineLevel="4" thickBot="1">
      <c r="A8390" s="25">
        <f t="shared" si="130"/>
        <v>8389</v>
      </c>
      <c r="C8390" s="30"/>
      <c r="D8390" s="41"/>
      <c r="E8390" s="41"/>
      <c r="F8390" s="41"/>
      <c r="I8390" s="177"/>
      <c r="J8390" s="30"/>
      <c r="K8390" s="30"/>
      <c r="L8390" s="30" t="s">
        <v>9431</v>
      </c>
      <c r="M8390" s="30"/>
      <c r="N8390" s="30"/>
      <c r="O8390" s="30"/>
      <c r="P8390" s="30"/>
      <c r="Q8390" s="30"/>
      <c r="R8390" s="30"/>
      <c r="S8390" s="30"/>
      <c r="T8390" s="30"/>
      <c r="U8390" s="30"/>
      <c r="V8390" s="30"/>
      <c r="W8390" s="30"/>
      <c r="X8390" s="30"/>
      <c r="Y8390" s="30"/>
      <c r="Z8390" s="30"/>
      <c r="AA8390" s="30"/>
      <c r="AB8390" s="30"/>
      <c r="AC8390" s="30"/>
      <c r="AD8390" s="30"/>
      <c r="AE8390" s="30"/>
      <c r="AF8390" s="30"/>
      <c r="AG8390" s="30"/>
      <c r="AH8390" s="30"/>
      <c r="AI8390" s="30"/>
      <c r="AJ8390" s="30"/>
      <c r="AK8390" s="30"/>
      <c r="AL8390" s="30"/>
      <c r="AM8390" s="30"/>
      <c r="AN8390" s="30"/>
      <c r="AO8390" s="30"/>
      <c r="AP8390" s="30"/>
      <c r="AQ8390" s="30"/>
      <c r="AR8390" s="30"/>
      <c r="AS8390" s="30"/>
      <c r="AT8390" s="30"/>
      <c r="AU8390" s="30"/>
      <c r="AV8390" s="30"/>
      <c r="AW8390" s="30"/>
      <c r="AX8390" s="30"/>
      <c r="AY8390" s="30"/>
      <c r="AZ8390" s="30"/>
      <c r="BA8390" s="68"/>
    </row>
    <row r="8391" spans="1:55" ht="14.45" customHeight="1" outlineLevel="4" thickBot="1">
      <c r="A8391" s="25">
        <f t="shared" si="130"/>
        <v>8390</v>
      </c>
      <c r="C8391" s="30"/>
      <c r="D8391" s="41"/>
      <c r="E8391" s="41"/>
      <c r="F8391" s="41"/>
      <c r="I8391" s="177"/>
      <c r="J8391" s="30"/>
      <c r="K8391" s="30"/>
      <c r="L8391" s="30" t="s">
        <v>9432</v>
      </c>
      <c r="M8391" s="30"/>
      <c r="N8391" s="30"/>
      <c r="O8391" s="30"/>
      <c r="P8391" s="30"/>
      <c r="Q8391" s="30"/>
      <c r="R8391" s="30"/>
      <c r="S8391" s="30"/>
      <c r="T8391" s="30"/>
      <c r="U8391" s="30"/>
      <c r="V8391" s="30"/>
      <c r="W8391" s="30"/>
      <c r="X8391" s="30"/>
      <c r="Y8391" s="30"/>
      <c r="Z8391" s="30"/>
      <c r="AA8391" s="30"/>
      <c r="AB8391" s="30"/>
      <c r="AC8391" s="30"/>
      <c r="AD8391" s="30"/>
      <c r="AE8391" s="30"/>
      <c r="AF8391" s="30"/>
      <c r="AG8391" s="30"/>
      <c r="AH8391" s="30"/>
      <c r="AI8391" s="30"/>
      <c r="AJ8391" s="30"/>
      <c r="AK8391" s="30"/>
      <c r="AL8391" s="30"/>
      <c r="AM8391" s="30"/>
      <c r="AN8391" s="30"/>
      <c r="AO8391" s="30"/>
      <c r="AP8391" s="30"/>
      <c r="AQ8391" s="30"/>
      <c r="AR8391" s="30"/>
      <c r="AS8391" s="30"/>
      <c r="AT8391" s="30"/>
      <c r="AU8391" s="30"/>
      <c r="AV8391" s="30"/>
      <c r="AW8391" s="30"/>
      <c r="AX8391" s="30"/>
      <c r="AY8391" s="30"/>
      <c r="AZ8391" s="30"/>
      <c r="BA8391" s="68"/>
    </row>
    <row r="8392" spans="1:55" ht="14.45" customHeight="1" outlineLevel="4" thickBot="1">
      <c r="A8392" s="25">
        <f t="shared" si="130"/>
        <v>8391</v>
      </c>
      <c r="C8392" s="30"/>
      <c r="D8392" s="41"/>
      <c r="E8392" s="41"/>
      <c r="F8392" s="41"/>
      <c r="I8392" s="177"/>
      <c r="J8392" s="30"/>
      <c r="K8392" s="30"/>
      <c r="L8392" s="30" t="s">
        <v>9433</v>
      </c>
      <c r="M8392" s="30"/>
      <c r="N8392" s="30"/>
      <c r="O8392" s="30"/>
      <c r="P8392" s="30"/>
      <c r="Q8392" s="30"/>
      <c r="R8392" s="30"/>
      <c r="S8392" s="30"/>
      <c r="T8392" s="30"/>
      <c r="U8392" s="30"/>
      <c r="V8392" s="30"/>
      <c r="W8392" s="30"/>
      <c r="X8392" s="30"/>
      <c r="Y8392" s="30"/>
      <c r="Z8392" s="30"/>
      <c r="AA8392" s="30"/>
      <c r="AB8392" s="30"/>
      <c r="AC8392" s="30"/>
      <c r="AD8392" s="30"/>
      <c r="AE8392" s="30"/>
      <c r="AF8392" s="30"/>
      <c r="AG8392" s="30"/>
      <c r="AH8392" s="30"/>
      <c r="AI8392" s="30"/>
      <c r="AJ8392" s="30"/>
      <c r="AK8392" s="30"/>
      <c r="AL8392" s="30"/>
      <c r="AM8392" s="30"/>
      <c r="AN8392" s="30"/>
      <c r="AO8392" s="30"/>
      <c r="AP8392" s="30"/>
      <c r="AQ8392" s="30"/>
      <c r="AR8392" s="30"/>
      <c r="AS8392" s="30"/>
      <c r="AT8392" s="30"/>
      <c r="AU8392" s="30"/>
      <c r="AV8392" s="30"/>
      <c r="AW8392" s="30"/>
      <c r="AX8392" s="30"/>
      <c r="AY8392" s="30"/>
      <c r="AZ8392" s="30"/>
      <c r="BA8392" s="68"/>
    </row>
    <row r="8393" spans="1:55" ht="14.45" customHeight="1" outlineLevel="4" thickBot="1">
      <c r="A8393" s="25">
        <f t="shared" si="130"/>
        <v>8392</v>
      </c>
      <c r="C8393" s="30"/>
      <c r="D8393" s="41"/>
      <c r="E8393" s="41"/>
      <c r="F8393" s="41"/>
      <c r="I8393" s="177"/>
      <c r="J8393" s="30"/>
      <c r="K8393" s="30"/>
      <c r="L8393" s="30" t="s">
        <v>9434</v>
      </c>
      <c r="M8393" s="30"/>
      <c r="N8393" s="30"/>
      <c r="O8393" s="30"/>
      <c r="P8393" s="30"/>
      <c r="Q8393" s="30"/>
      <c r="R8393" s="30"/>
      <c r="S8393" s="30"/>
      <c r="T8393" s="30"/>
      <c r="U8393" s="30"/>
      <c r="V8393" s="30"/>
      <c r="W8393" s="30"/>
      <c r="X8393" s="30"/>
      <c r="Y8393" s="30"/>
      <c r="Z8393" s="30"/>
      <c r="AA8393" s="30"/>
      <c r="AB8393" s="30"/>
      <c r="AC8393" s="30"/>
      <c r="AD8393" s="30"/>
      <c r="AE8393" s="124"/>
      <c r="AF8393" s="124"/>
      <c r="AG8393" s="124"/>
      <c r="AH8393" s="124"/>
      <c r="AI8393" s="124"/>
      <c r="AJ8393" s="124"/>
      <c r="AK8393" s="124"/>
      <c r="AL8393" s="124"/>
      <c r="AM8393" s="124"/>
      <c r="AN8393" s="30"/>
      <c r="AO8393" s="30"/>
      <c r="AP8393" s="30"/>
      <c r="AQ8393" s="30"/>
      <c r="AR8393" s="30"/>
      <c r="AS8393" s="30"/>
      <c r="AT8393" s="30"/>
      <c r="AU8393" s="30"/>
      <c r="AV8393" s="30"/>
      <c r="AW8393" s="30"/>
      <c r="AX8393" s="30"/>
      <c r="AY8393" s="30"/>
      <c r="AZ8393" s="30"/>
      <c r="BA8393" s="68"/>
    </row>
    <row r="8394" spans="1:55" ht="14.45" customHeight="1" outlineLevel="4" thickBot="1">
      <c r="A8394" s="25">
        <f t="shared" si="130"/>
        <v>8393</v>
      </c>
      <c r="C8394" s="30"/>
      <c r="D8394" s="41"/>
      <c r="E8394" s="41"/>
      <c r="F8394" s="41"/>
      <c r="I8394" s="177"/>
      <c r="J8394" s="30"/>
      <c r="K8394" s="30"/>
      <c r="L8394" s="30" t="s">
        <v>9435</v>
      </c>
      <c r="M8394" s="30"/>
      <c r="N8394" s="30"/>
      <c r="O8394" s="30"/>
      <c r="P8394" s="30"/>
      <c r="Q8394" s="30"/>
      <c r="R8394" s="30"/>
      <c r="S8394" s="30"/>
      <c r="T8394" s="30"/>
      <c r="U8394" s="30"/>
      <c r="V8394" s="30"/>
      <c r="W8394" s="30"/>
      <c r="X8394" s="30"/>
      <c r="Y8394" s="30"/>
      <c r="Z8394" s="30"/>
      <c r="AA8394" s="30"/>
      <c r="AB8394" s="30"/>
      <c r="AC8394" s="30"/>
      <c r="AD8394" s="30"/>
      <c r="AE8394" s="30"/>
      <c r="AF8394" s="30"/>
      <c r="AG8394" s="30"/>
      <c r="AH8394" s="30"/>
      <c r="AI8394" s="30"/>
      <c r="AJ8394" s="30"/>
      <c r="AK8394" s="30"/>
      <c r="AL8394" s="30"/>
      <c r="AM8394" s="30"/>
      <c r="AN8394" s="30"/>
      <c r="AO8394" s="30"/>
      <c r="AP8394" s="30"/>
      <c r="AQ8394" s="30"/>
      <c r="AR8394" s="30"/>
      <c r="AS8394" s="30"/>
      <c r="AT8394" s="30"/>
      <c r="AU8394" s="30"/>
      <c r="AV8394" s="30"/>
      <c r="AW8394" s="30"/>
      <c r="AX8394" s="30"/>
      <c r="AY8394" s="30"/>
      <c r="AZ8394" s="30"/>
      <c r="BA8394" s="68"/>
    </row>
    <row r="8395" spans="1:55" ht="14.45" customHeight="1" outlineLevel="4" thickBot="1">
      <c r="A8395" s="25">
        <f t="shared" si="130"/>
        <v>8394</v>
      </c>
      <c r="C8395" s="30"/>
      <c r="D8395" s="41"/>
      <c r="E8395" s="41"/>
      <c r="F8395" s="41"/>
      <c r="I8395" s="177"/>
      <c r="J8395" s="30"/>
      <c r="K8395" s="30"/>
      <c r="L8395" s="30" t="s">
        <v>9436</v>
      </c>
      <c r="M8395" s="30"/>
      <c r="N8395" s="30"/>
      <c r="O8395" s="30"/>
      <c r="P8395" s="124"/>
      <c r="Q8395" s="124"/>
      <c r="R8395" s="124"/>
      <c r="S8395" s="124"/>
      <c r="T8395" s="124"/>
      <c r="U8395" s="124"/>
      <c r="V8395" s="124"/>
      <c r="W8395" s="124"/>
      <c r="X8395" s="124"/>
      <c r="Y8395" s="124"/>
      <c r="Z8395" s="30"/>
      <c r="AA8395" s="30"/>
      <c r="AB8395" s="30"/>
      <c r="AC8395" s="30"/>
      <c r="AD8395" s="30"/>
      <c r="AE8395" s="30"/>
      <c r="AF8395" s="30"/>
      <c r="AG8395" s="30"/>
      <c r="AH8395" s="30"/>
      <c r="AI8395" s="30"/>
      <c r="AJ8395" s="30"/>
      <c r="AK8395" s="30"/>
      <c r="AL8395" s="30"/>
      <c r="AM8395" s="30"/>
      <c r="AN8395" s="30"/>
      <c r="AO8395" s="30"/>
      <c r="AP8395" s="30"/>
      <c r="AQ8395" s="30"/>
      <c r="AR8395" s="30"/>
      <c r="AS8395" s="30"/>
      <c r="AT8395" s="30"/>
      <c r="AU8395" s="30"/>
      <c r="AV8395" s="30"/>
      <c r="AW8395" s="30"/>
      <c r="AX8395" s="30"/>
      <c r="AY8395" s="30"/>
      <c r="AZ8395" s="30"/>
      <c r="BA8395" s="68"/>
      <c r="BC8395" s="19"/>
    </row>
    <row r="8396" spans="1:55" ht="14.45" customHeight="1" outlineLevel="4" thickBot="1">
      <c r="A8396" s="25">
        <f t="shared" ref="A8396:A8459" si="131">ROW()-1</f>
        <v>8395</v>
      </c>
      <c r="C8396" s="30"/>
      <c r="D8396" s="41"/>
      <c r="E8396" s="41"/>
      <c r="F8396" s="41"/>
      <c r="I8396" s="177"/>
      <c r="J8396" s="30"/>
      <c r="K8396" s="30"/>
      <c r="L8396" s="30" t="s">
        <v>9437</v>
      </c>
      <c r="M8396" s="30"/>
      <c r="N8396" s="30"/>
      <c r="O8396" s="30"/>
      <c r="P8396" s="30"/>
      <c r="Q8396" s="30"/>
      <c r="R8396" s="30"/>
      <c r="S8396" s="30"/>
      <c r="T8396" s="30"/>
      <c r="U8396" s="30"/>
      <c r="V8396" s="30"/>
      <c r="W8396" s="30"/>
      <c r="X8396" s="30"/>
      <c r="Y8396" s="30"/>
      <c r="Z8396" s="30"/>
      <c r="AA8396" s="30"/>
      <c r="AB8396" s="30"/>
      <c r="AC8396" s="30"/>
      <c r="AD8396" s="30"/>
      <c r="AE8396" s="30"/>
      <c r="AF8396" s="30"/>
      <c r="AG8396" s="30"/>
      <c r="AH8396" s="30"/>
      <c r="AI8396" s="30"/>
      <c r="AJ8396" s="30"/>
      <c r="AK8396" s="30"/>
      <c r="AL8396" s="30"/>
      <c r="AM8396" s="30"/>
      <c r="AN8396" s="30"/>
      <c r="AO8396" s="30"/>
      <c r="AP8396" s="30"/>
      <c r="AQ8396" s="30"/>
      <c r="AR8396" s="30"/>
      <c r="AS8396" s="30"/>
      <c r="AT8396" s="30"/>
      <c r="AU8396" s="30"/>
      <c r="AV8396" s="30"/>
      <c r="AW8396" s="30"/>
      <c r="AX8396" s="30"/>
      <c r="AY8396" s="30"/>
      <c r="AZ8396" s="30"/>
      <c r="BA8396" s="68"/>
      <c r="BC8396" s="47" t="s">
        <v>9438</v>
      </c>
    </row>
    <row r="8397" spans="1:55" ht="14.45" customHeight="1" outlineLevel="4" thickBot="1">
      <c r="A8397" s="25">
        <f t="shared" si="131"/>
        <v>8396</v>
      </c>
      <c r="C8397" s="30"/>
      <c r="D8397" s="41"/>
      <c r="E8397" s="41"/>
      <c r="F8397" s="41"/>
      <c r="I8397" s="177"/>
      <c r="J8397" s="30"/>
      <c r="K8397" s="154" t="s">
        <v>9439</v>
      </c>
      <c r="L8397" s="30"/>
      <c r="M8397" s="30"/>
      <c r="N8397" s="30"/>
      <c r="O8397" s="30"/>
      <c r="P8397" s="30"/>
      <c r="Q8397" s="30"/>
      <c r="R8397" s="30"/>
      <c r="S8397" s="30"/>
      <c r="T8397" s="30"/>
      <c r="U8397" s="30"/>
      <c r="V8397" s="30"/>
      <c r="W8397" s="30"/>
      <c r="X8397" s="30"/>
      <c r="Y8397" s="30"/>
      <c r="Z8397" s="30"/>
      <c r="AA8397" s="30"/>
      <c r="AB8397" s="30"/>
      <c r="AC8397" s="30"/>
      <c r="AD8397" s="30"/>
      <c r="AE8397" s="30"/>
      <c r="AF8397" s="30"/>
      <c r="AG8397" s="30"/>
      <c r="AH8397" s="30"/>
      <c r="AI8397" s="30"/>
      <c r="AJ8397" s="30"/>
      <c r="AK8397" s="30"/>
      <c r="AL8397" s="30"/>
      <c r="AM8397" s="30"/>
      <c r="AN8397" s="30"/>
      <c r="AO8397" s="30"/>
      <c r="AP8397" s="30"/>
      <c r="AQ8397" s="30"/>
      <c r="AR8397" s="30"/>
      <c r="AS8397" s="30"/>
      <c r="AT8397" s="30"/>
      <c r="AU8397" s="30"/>
      <c r="AV8397" s="30"/>
      <c r="AW8397" s="30"/>
      <c r="AX8397" s="30"/>
      <c r="AY8397" s="30"/>
      <c r="AZ8397" s="30"/>
      <c r="BA8397" s="68"/>
    </row>
    <row r="8398" spans="1:55" ht="14.45" customHeight="1" outlineLevel="4" thickBot="1">
      <c r="A8398" s="25">
        <f t="shared" si="131"/>
        <v>8397</v>
      </c>
      <c r="C8398" s="30"/>
      <c r="D8398" s="41"/>
      <c r="E8398" s="41"/>
      <c r="F8398" s="41"/>
      <c r="I8398" s="177"/>
      <c r="J8398" s="30"/>
      <c r="K8398" s="30"/>
      <c r="L8398" s="67" t="s">
        <v>9440</v>
      </c>
      <c r="M8398" s="30"/>
      <c r="N8398" s="30"/>
      <c r="O8398" s="30"/>
      <c r="P8398" s="30"/>
      <c r="Q8398" s="30"/>
      <c r="R8398" s="30"/>
      <c r="S8398" s="30"/>
      <c r="T8398" s="30"/>
      <c r="U8398" s="30"/>
      <c r="V8398" s="30"/>
      <c r="W8398" s="30"/>
      <c r="X8398" s="30"/>
      <c r="Y8398" s="30"/>
      <c r="Z8398" s="30"/>
      <c r="AA8398" s="30"/>
      <c r="AB8398" s="30"/>
      <c r="AC8398" s="30"/>
      <c r="AD8398" s="30"/>
      <c r="AE8398" s="30"/>
      <c r="AF8398" s="30"/>
      <c r="AG8398" s="30"/>
      <c r="AH8398" s="30"/>
      <c r="AI8398" s="30"/>
      <c r="AJ8398" s="30"/>
      <c r="AK8398" s="30"/>
      <c r="AL8398" s="30"/>
      <c r="AM8398" s="30"/>
      <c r="AN8398" s="30"/>
      <c r="AO8398" s="30"/>
      <c r="AP8398" s="30"/>
      <c r="AQ8398" s="30"/>
      <c r="AR8398" s="30"/>
      <c r="AS8398" s="30"/>
      <c r="AT8398" s="30"/>
      <c r="AU8398" s="30"/>
      <c r="AV8398" s="30"/>
      <c r="AW8398" s="30"/>
      <c r="AX8398" s="30"/>
      <c r="AY8398" s="30"/>
      <c r="AZ8398" s="30"/>
      <c r="BA8398" s="68"/>
    </row>
    <row r="8399" spans="1:55" ht="14.45" customHeight="1" outlineLevel="4" thickBot="1">
      <c r="A8399" s="25">
        <f t="shared" si="131"/>
        <v>8398</v>
      </c>
      <c r="C8399" s="30"/>
      <c r="D8399" s="41"/>
      <c r="E8399" s="41"/>
      <c r="F8399" s="41"/>
      <c r="I8399" s="177"/>
      <c r="J8399" s="30"/>
      <c r="K8399" s="30"/>
      <c r="L8399" s="30" t="s">
        <v>9441</v>
      </c>
      <c r="M8399" s="30"/>
      <c r="N8399" s="30"/>
      <c r="O8399" s="124"/>
      <c r="P8399" s="124"/>
      <c r="Q8399" s="124"/>
      <c r="R8399" s="124"/>
      <c r="S8399" s="124"/>
      <c r="T8399" s="124"/>
      <c r="U8399" s="124"/>
      <c r="V8399" s="124"/>
      <c r="W8399" s="124"/>
      <c r="X8399" s="124"/>
      <c r="Y8399" s="124"/>
      <c r="Z8399" s="124"/>
      <c r="AA8399" s="124"/>
      <c r="AB8399" s="124"/>
      <c r="AC8399" s="124"/>
      <c r="AD8399" s="124"/>
      <c r="AE8399" s="124"/>
      <c r="AF8399" s="124"/>
      <c r="AG8399" s="124"/>
      <c r="AH8399" s="30"/>
      <c r="AI8399" s="30"/>
      <c r="AJ8399" s="30"/>
      <c r="AK8399" s="30"/>
      <c r="AL8399" s="30"/>
      <c r="AM8399" s="30"/>
      <c r="AN8399" s="30"/>
      <c r="AO8399" s="30"/>
      <c r="AP8399" s="30"/>
      <c r="AQ8399" s="30"/>
      <c r="AR8399" s="30"/>
      <c r="AS8399" s="30"/>
      <c r="AT8399" s="30"/>
      <c r="AU8399" s="30"/>
      <c r="AV8399" s="30"/>
      <c r="AW8399" s="30"/>
      <c r="AX8399" s="30"/>
      <c r="AY8399" s="30"/>
      <c r="AZ8399" s="30"/>
      <c r="BA8399" s="68"/>
    </row>
    <row r="8400" spans="1:55" ht="14.45" customHeight="1" outlineLevel="4" thickBot="1">
      <c r="A8400" s="25">
        <f t="shared" si="131"/>
        <v>8399</v>
      </c>
      <c r="C8400" s="30"/>
      <c r="D8400" s="41"/>
      <c r="E8400" s="41"/>
      <c r="F8400" s="41"/>
      <c r="I8400" s="177"/>
      <c r="J8400" s="30"/>
      <c r="K8400" s="30"/>
      <c r="L8400" s="30" t="s">
        <v>9442</v>
      </c>
      <c r="M8400" s="30"/>
      <c r="N8400" s="30"/>
      <c r="O8400" s="30"/>
      <c r="P8400" s="30"/>
      <c r="Q8400" s="30"/>
      <c r="R8400" s="30"/>
      <c r="S8400" s="30"/>
      <c r="T8400" s="30"/>
      <c r="U8400" s="30"/>
      <c r="V8400" s="30"/>
      <c r="W8400" s="30"/>
      <c r="X8400" s="30"/>
      <c r="Y8400" s="30"/>
      <c r="Z8400" s="30"/>
      <c r="AA8400" s="30"/>
      <c r="AB8400" s="30"/>
      <c r="AC8400" s="30"/>
      <c r="AD8400" s="30"/>
      <c r="AE8400" s="30"/>
      <c r="AF8400" s="30"/>
      <c r="AG8400" s="30"/>
      <c r="AH8400" s="30"/>
      <c r="AI8400" s="30"/>
      <c r="AJ8400" s="30"/>
      <c r="AK8400" s="30"/>
      <c r="AL8400" s="30"/>
      <c r="AM8400" s="30"/>
      <c r="AN8400" s="30"/>
      <c r="AO8400" s="30"/>
      <c r="AP8400" s="30"/>
      <c r="AQ8400" s="30"/>
      <c r="AR8400" s="30"/>
      <c r="AS8400" s="30"/>
      <c r="AT8400" s="30"/>
      <c r="AU8400" s="30"/>
      <c r="AV8400" s="30"/>
      <c r="AW8400" s="30"/>
      <c r="AX8400" s="30"/>
      <c r="AY8400" s="30"/>
      <c r="AZ8400" s="30"/>
      <c r="BA8400" s="68"/>
    </row>
    <row r="8401" spans="1:83" ht="14.45" customHeight="1" outlineLevel="4" thickBot="1">
      <c r="A8401" s="25">
        <f t="shared" si="131"/>
        <v>8400</v>
      </c>
      <c r="C8401" s="30"/>
      <c r="D8401" s="41"/>
      <c r="E8401" s="41"/>
      <c r="F8401" s="41"/>
      <c r="I8401" s="177"/>
      <c r="J8401" s="30"/>
      <c r="K8401" s="30"/>
      <c r="L8401" s="67" t="s">
        <v>9443</v>
      </c>
      <c r="M8401" s="30"/>
      <c r="N8401" s="30"/>
      <c r="O8401" s="30"/>
      <c r="P8401" s="30"/>
      <c r="Q8401" s="30"/>
      <c r="R8401" s="30"/>
      <c r="S8401" s="30"/>
      <c r="T8401" s="30"/>
      <c r="U8401" s="30"/>
      <c r="V8401" s="30"/>
      <c r="W8401" s="30"/>
      <c r="X8401" s="30"/>
      <c r="Y8401" s="30"/>
      <c r="Z8401" s="30"/>
      <c r="AA8401" s="30"/>
      <c r="AB8401" s="30"/>
      <c r="AC8401" s="30"/>
      <c r="AD8401" s="30"/>
      <c r="AE8401" s="30"/>
      <c r="AF8401" s="30"/>
      <c r="AG8401" s="30"/>
      <c r="AH8401" s="30"/>
      <c r="AI8401" s="30"/>
      <c r="AJ8401" s="30"/>
      <c r="AK8401" s="30"/>
      <c r="AL8401" s="30"/>
      <c r="AM8401" s="30"/>
      <c r="AN8401" s="30"/>
      <c r="AO8401" s="30"/>
      <c r="AP8401" s="30"/>
      <c r="AQ8401" s="30"/>
      <c r="AR8401" s="30"/>
      <c r="AS8401" s="30"/>
      <c r="AT8401" s="30"/>
      <c r="AU8401" s="30"/>
      <c r="AV8401" s="30"/>
      <c r="AW8401" s="30"/>
      <c r="AX8401" s="30"/>
      <c r="AY8401" s="30"/>
      <c r="AZ8401" s="30"/>
      <c r="BA8401" s="68"/>
    </row>
    <row r="8402" spans="1:83" ht="14.45" customHeight="1" outlineLevel="4" thickBot="1">
      <c r="A8402" s="25">
        <f t="shared" si="131"/>
        <v>8401</v>
      </c>
      <c r="C8402" s="30"/>
      <c r="D8402" s="41"/>
      <c r="E8402" s="41"/>
      <c r="F8402" s="41"/>
      <c r="I8402" s="177"/>
      <c r="J8402" s="30"/>
      <c r="K8402" s="30"/>
      <c r="L8402" s="30" t="s">
        <v>9444</v>
      </c>
      <c r="M8402" s="30"/>
      <c r="N8402" s="30"/>
      <c r="O8402" s="30"/>
      <c r="P8402" s="30"/>
      <c r="Q8402" s="30"/>
      <c r="R8402" s="30"/>
      <c r="S8402" s="30"/>
      <c r="T8402" s="30"/>
      <c r="U8402" s="30"/>
      <c r="V8402" s="30"/>
      <c r="W8402" s="30"/>
      <c r="X8402" s="30"/>
      <c r="Y8402" s="30"/>
      <c r="Z8402" s="30"/>
      <c r="AA8402" s="30"/>
      <c r="AB8402" s="30"/>
      <c r="AC8402" s="30"/>
      <c r="AD8402" s="30"/>
      <c r="AE8402" s="30"/>
      <c r="AF8402" s="30"/>
      <c r="AG8402" s="30"/>
      <c r="AH8402" s="30"/>
      <c r="AI8402" s="30"/>
      <c r="AJ8402" s="30"/>
      <c r="AK8402" s="30"/>
      <c r="AL8402" s="30"/>
      <c r="AM8402" s="30"/>
      <c r="AN8402" s="30"/>
      <c r="AO8402" s="30"/>
      <c r="AP8402" s="30"/>
      <c r="AQ8402" s="30"/>
      <c r="AR8402" s="30"/>
      <c r="AS8402" s="30"/>
      <c r="AT8402" s="30"/>
      <c r="AU8402" s="30"/>
      <c r="AV8402" s="30"/>
      <c r="AW8402" s="30"/>
      <c r="AX8402" s="30"/>
      <c r="AY8402" s="30"/>
      <c r="AZ8402" s="30"/>
      <c r="BA8402" s="68"/>
    </row>
    <row r="8403" spans="1:83" ht="14.45" customHeight="1" outlineLevel="4" thickBot="1">
      <c r="A8403" s="25">
        <f t="shared" si="131"/>
        <v>8402</v>
      </c>
      <c r="C8403" s="30"/>
      <c r="D8403" s="41"/>
      <c r="E8403" s="41"/>
      <c r="F8403" s="41"/>
      <c r="I8403" s="177"/>
      <c r="J8403" s="30"/>
      <c r="K8403" s="30"/>
      <c r="L8403" s="30" t="s">
        <v>9445</v>
      </c>
      <c r="M8403" s="30"/>
      <c r="N8403" s="30"/>
      <c r="O8403" s="30"/>
      <c r="P8403" s="30"/>
      <c r="Q8403" s="30"/>
      <c r="R8403" s="30"/>
      <c r="S8403" s="30"/>
      <c r="T8403" s="30"/>
      <c r="U8403" s="30"/>
      <c r="V8403" s="30"/>
      <c r="W8403" s="30"/>
      <c r="X8403" s="30"/>
      <c r="Y8403" s="30"/>
      <c r="Z8403" s="30"/>
      <c r="AA8403" s="30"/>
      <c r="AB8403" s="30"/>
      <c r="AC8403" s="30"/>
      <c r="AD8403" s="30"/>
      <c r="AE8403" s="30"/>
      <c r="AF8403" s="30"/>
      <c r="AG8403" s="30"/>
      <c r="AH8403" s="30"/>
      <c r="AI8403" s="30"/>
      <c r="AJ8403" s="30"/>
      <c r="AK8403" s="30"/>
      <c r="AL8403" s="30"/>
      <c r="AM8403" s="30"/>
      <c r="AN8403" s="30"/>
      <c r="AO8403" s="30"/>
      <c r="AP8403" s="30"/>
      <c r="AQ8403" s="30"/>
      <c r="AR8403" s="30"/>
      <c r="AS8403" s="30"/>
      <c r="AT8403" s="30"/>
      <c r="AU8403" s="30"/>
      <c r="AV8403" s="30"/>
      <c r="AW8403" s="30"/>
      <c r="AX8403" s="30"/>
      <c r="AY8403" s="30"/>
      <c r="AZ8403" s="30"/>
      <c r="BA8403" s="68"/>
    </row>
    <row r="8404" spans="1:83" ht="14.45" customHeight="1" outlineLevel="4" thickBot="1">
      <c r="A8404" s="25">
        <f t="shared" si="131"/>
        <v>8403</v>
      </c>
      <c r="C8404" s="30"/>
      <c r="D8404" s="41"/>
      <c r="E8404" s="41"/>
      <c r="F8404" s="41"/>
      <c r="I8404" s="177"/>
      <c r="J8404" s="76"/>
      <c r="K8404" s="76"/>
      <c r="L8404" s="76" t="s">
        <v>9446</v>
      </c>
      <c r="M8404" s="76"/>
      <c r="N8404" s="76"/>
      <c r="O8404" s="76"/>
      <c r="P8404" s="76"/>
      <c r="Q8404" s="76"/>
      <c r="R8404" s="76"/>
      <c r="S8404" s="76"/>
      <c r="T8404" s="76"/>
      <c r="U8404" s="76"/>
      <c r="V8404" s="76"/>
      <c r="W8404" s="76"/>
      <c r="X8404" s="76"/>
      <c r="Y8404" s="76"/>
      <c r="Z8404" s="76"/>
      <c r="AA8404" s="76"/>
      <c r="AB8404" s="76"/>
      <c r="AC8404" s="76"/>
      <c r="AD8404" s="76"/>
      <c r="AE8404" s="76"/>
      <c r="AF8404" s="76"/>
      <c r="AG8404" s="76"/>
      <c r="AH8404" s="76"/>
      <c r="AI8404" s="76"/>
      <c r="AJ8404" s="76"/>
      <c r="AK8404" s="76"/>
      <c r="AL8404" s="76"/>
      <c r="AM8404" s="76"/>
      <c r="AN8404" s="76"/>
      <c r="AO8404" s="76"/>
      <c r="AP8404" s="76"/>
      <c r="AQ8404" s="76"/>
      <c r="AR8404" s="76"/>
      <c r="AS8404" s="76"/>
      <c r="AT8404" s="76"/>
      <c r="AU8404" s="76"/>
      <c r="AV8404" s="76"/>
      <c r="AW8404" s="76"/>
      <c r="AX8404" s="76"/>
      <c r="AY8404" s="76"/>
      <c r="AZ8404" s="76"/>
      <c r="BA8404" s="77"/>
      <c r="BC8404" s="47" t="s">
        <v>9447</v>
      </c>
    </row>
    <row r="8405" spans="1:83" ht="14.45" customHeight="1" outlineLevel="4" thickBot="1">
      <c r="A8405" s="25">
        <f t="shared" si="131"/>
        <v>8404</v>
      </c>
      <c r="C8405" s="30"/>
      <c r="D8405" s="41"/>
      <c r="E8405" s="41"/>
      <c r="F8405" s="41"/>
      <c r="H8405" s="39" t="s">
        <v>9448</v>
      </c>
    </row>
    <row r="8406" spans="1:83" ht="14.45" customHeight="1" outlineLevel="4" thickBot="1">
      <c r="A8406" s="25">
        <f t="shared" si="131"/>
        <v>8405</v>
      </c>
      <c r="C8406" s="30"/>
      <c r="D8406" s="41"/>
      <c r="E8406" s="41"/>
      <c r="F8406" s="41"/>
      <c r="I8406" s="19" t="s">
        <v>9449</v>
      </c>
      <c r="BC8406" s="47" t="s">
        <v>9450</v>
      </c>
      <c r="BQ8406" s="47" t="s">
        <v>9451</v>
      </c>
      <c r="CE8406" s="47" t="s">
        <v>9452</v>
      </c>
    </row>
    <row r="8407" spans="1:83" ht="14.45" customHeight="1" outlineLevel="4" thickBot="1">
      <c r="A8407" s="25">
        <f t="shared" si="131"/>
        <v>8406</v>
      </c>
      <c r="C8407" s="30"/>
      <c r="D8407" s="41"/>
      <c r="E8407" s="41"/>
      <c r="F8407" s="41"/>
      <c r="I8407" s="19" t="s">
        <v>9453</v>
      </c>
      <c r="Z8407" s="38"/>
      <c r="AA8407" s="38"/>
      <c r="AB8407" s="38"/>
      <c r="AC8407" s="38"/>
      <c r="BC8407" s="47" t="s">
        <v>9454</v>
      </c>
    </row>
    <row r="8408" spans="1:83" ht="14.45" customHeight="1" outlineLevel="4" thickBot="1">
      <c r="A8408" s="25">
        <f t="shared" si="131"/>
        <v>8407</v>
      </c>
      <c r="C8408" s="30"/>
      <c r="D8408" s="41"/>
      <c r="E8408" s="41"/>
      <c r="F8408" s="41"/>
      <c r="I8408" s="41" t="s">
        <v>4766</v>
      </c>
      <c r="J8408" s="55"/>
      <c r="K8408" s="55"/>
      <c r="L8408" s="55"/>
      <c r="M8408" s="55"/>
      <c r="N8408" s="55"/>
      <c r="O8408" s="55"/>
      <c r="P8408" s="55"/>
      <c r="Q8408" s="55"/>
      <c r="R8408" s="55"/>
      <c r="S8408" s="55"/>
      <c r="T8408" s="55"/>
      <c r="U8408" s="55"/>
      <c r="V8408" s="55"/>
      <c r="W8408" s="55"/>
      <c r="X8408" s="55"/>
      <c r="Y8408" s="55"/>
      <c r="Z8408" s="55"/>
      <c r="AA8408" s="55"/>
      <c r="AB8408" s="55"/>
      <c r="AC8408" s="55"/>
      <c r="AD8408" s="55"/>
      <c r="AE8408" s="55"/>
      <c r="AF8408" s="55"/>
      <c r="AG8408" s="55"/>
      <c r="AH8408" s="55"/>
      <c r="AI8408" s="55"/>
      <c r="AJ8408" s="55"/>
      <c r="AK8408" s="55"/>
      <c r="AL8408" s="55"/>
      <c r="AM8408" s="55"/>
      <c r="AN8408" s="55"/>
      <c r="AO8408" s="55"/>
      <c r="AP8408" s="55"/>
      <c r="AQ8408" s="55"/>
      <c r="AR8408" s="55"/>
      <c r="AS8408" s="55"/>
      <c r="AT8408" s="55"/>
      <c r="AU8408" s="55"/>
      <c r="AV8408" s="55"/>
      <c r="AW8408" s="55"/>
      <c r="AX8408" s="55"/>
      <c r="AY8408" s="55"/>
      <c r="AZ8408" s="55"/>
      <c r="BA8408" s="63"/>
    </row>
    <row r="8409" spans="1:83" ht="14.45" customHeight="1" outlineLevel="4" thickBot="1">
      <c r="A8409" s="25">
        <f t="shared" si="131"/>
        <v>8408</v>
      </c>
      <c r="C8409" s="30"/>
      <c r="D8409" s="41"/>
      <c r="E8409" s="41"/>
      <c r="F8409" s="41"/>
      <c r="I8409" s="177"/>
      <c r="J8409" s="138" t="s">
        <v>9455</v>
      </c>
      <c r="K8409" s="65"/>
      <c r="L8409" s="65"/>
      <c r="M8409" s="65"/>
      <c r="N8409" s="65"/>
      <c r="O8409" s="65"/>
      <c r="P8409" s="65"/>
      <c r="Q8409" s="65"/>
      <c r="R8409" s="65"/>
      <c r="S8409" s="65"/>
      <c r="T8409" s="65"/>
      <c r="U8409" s="65"/>
      <c r="V8409" s="65"/>
      <c r="W8409" s="65"/>
      <c r="X8409" s="65"/>
      <c r="Y8409" s="65"/>
      <c r="Z8409" s="65"/>
      <c r="AA8409" s="65"/>
      <c r="AB8409" s="65"/>
      <c r="AC8409" s="65"/>
      <c r="AD8409" s="65"/>
      <c r="AE8409" s="65"/>
      <c r="AF8409" s="65"/>
      <c r="AG8409" s="65"/>
      <c r="AH8409" s="65"/>
      <c r="AI8409" s="65"/>
      <c r="AJ8409" s="65"/>
      <c r="AK8409" s="65"/>
      <c r="AL8409" s="65"/>
      <c r="AM8409" s="65"/>
      <c r="AN8409" s="65"/>
      <c r="AO8409" s="65"/>
      <c r="AP8409" s="65"/>
      <c r="AQ8409" s="65"/>
      <c r="AR8409" s="65"/>
      <c r="AS8409" s="65"/>
      <c r="AT8409" s="65"/>
      <c r="AU8409" s="65"/>
      <c r="AV8409" s="65"/>
      <c r="AW8409" s="65"/>
      <c r="AX8409" s="65"/>
      <c r="AY8409" s="65"/>
      <c r="AZ8409" s="65"/>
      <c r="BA8409" s="66"/>
    </row>
    <row r="8410" spans="1:83" ht="14.45" customHeight="1" outlineLevel="4" thickBot="1">
      <c r="A8410" s="25">
        <f t="shared" si="131"/>
        <v>8409</v>
      </c>
      <c r="C8410" s="30"/>
      <c r="D8410" s="41"/>
      <c r="E8410" s="41"/>
      <c r="F8410" s="41"/>
      <c r="I8410" s="177"/>
      <c r="J8410" s="30"/>
      <c r="K8410" s="67" t="s">
        <v>9456</v>
      </c>
      <c r="L8410" s="30"/>
      <c r="M8410" s="30"/>
      <c r="N8410" s="30"/>
      <c r="O8410" s="30"/>
      <c r="P8410" s="30"/>
      <c r="Q8410" s="30"/>
      <c r="R8410" s="30"/>
      <c r="S8410" s="30"/>
      <c r="T8410" s="30"/>
      <c r="U8410" s="30"/>
      <c r="V8410" s="30"/>
      <c r="W8410" s="30"/>
      <c r="X8410" s="30"/>
      <c r="Y8410" s="30"/>
      <c r="Z8410" s="30"/>
      <c r="AA8410" s="30"/>
      <c r="AB8410" s="30"/>
      <c r="AC8410" s="30"/>
      <c r="AD8410" s="30"/>
      <c r="AE8410" s="30"/>
      <c r="AF8410" s="30"/>
      <c r="AG8410" s="30"/>
      <c r="AH8410" s="30"/>
      <c r="AI8410" s="30"/>
      <c r="AJ8410" s="30"/>
      <c r="AK8410" s="30"/>
      <c r="AL8410" s="30"/>
      <c r="AM8410" s="30"/>
      <c r="AN8410" s="30"/>
      <c r="AO8410" s="30"/>
      <c r="AP8410" s="30"/>
      <c r="AQ8410" s="30"/>
      <c r="AR8410" s="30"/>
      <c r="AS8410" s="30"/>
      <c r="AT8410" s="30"/>
      <c r="AU8410" s="30"/>
      <c r="AV8410" s="30"/>
      <c r="AW8410" s="30"/>
      <c r="AX8410" s="30"/>
      <c r="AY8410" s="30"/>
      <c r="AZ8410" s="30"/>
      <c r="BA8410" s="68"/>
    </row>
    <row r="8411" spans="1:83" ht="14.45" customHeight="1" outlineLevel="4" thickBot="1">
      <c r="A8411" s="25">
        <f t="shared" si="131"/>
        <v>8410</v>
      </c>
      <c r="C8411" s="30"/>
      <c r="D8411" s="41"/>
      <c r="E8411" s="41"/>
      <c r="F8411" s="41"/>
      <c r="I8411" s="177"/>
      <c r="J8411" s="30"/>
      <c r="K8411" s="30" t="s">
        <v>9457</v>
      </c>
      <c r="L8411" s="30"/>
      <c r="M8411" s="30"/>
      <c r="N8411" s="30"/>
      <c r="O8411" s="30"/>
      <c r="P8411" s="30"/>
      <c r="Q8411" s="30"/>
      <c r="R8411" s="30"/>
      <c r="S8411" s="30"/>
      <c r="T8411" s="30"/>
      <c r="U8411" s="30"/>
      <c r="V8411" s="30"/>
      <c r="W8411" s="30"/>
      <c r="X8411" s="30"/>
      <c r="Y8411" s="30"/>
      <c r="Z8411" s="30"/>
      <c r="AA8411" s="30"/>
      <c r="AB8411" s="30"/>
      <c r="AC8411" s="30"/>
      <c r="AD8411" s="30"/>
      <c r="AE8411" s="30"/>
      <c r="AF8411" s="30"/>
      <c r="AG8411" s="30"/>
      <c r="AH8411" s="30"/>
      <c r="AI8411" s="30"/>
      <c r="AJ8411" s="30"/>
      <c r="AK8411" s="30"/>
      <c r="AL8411" s="30"/>
      <c r="AM8411" s="30"/>
      <c r="AN8411" s="30"/>
      <c r="AO8411" s="30"/>
      <c r="AP8411" s="30"/>
      <c r="AQ8411" s="30"/>
      <c r="AR8411" s="30"/>
      <c r="AS8411" s="30"/>
      <c r="AT8411" s="30"/>
      <c r="AU8411" s="30"/>
      <c r="AV8411" s="30"/>
      <c r="AW8411" s="30"/>
      <c r="AX8411" s="30"/>
      <c r="AY8411" s="30"/>
      <c r="AZ8411" s="30"/>
      <c r="BA8411" s="68"/>
    </row>
    <row r="8412" spans="1:83" ht="14.45" customHeight="1" outlineLevel="4" thickBot="1">
      <c r="A8412" s="25">
        <f t="shared" si="131"/>
        <v>8411</v>
      </c>
      <c r="C8412" s="30"/>
      <c r="D8412" s="41"/>
      <c r="E8412" s="41"/>
      <c r="F8412" s="41"/>
      <c r="I8412" s="177"/>
      <c r="J8412" s="30"/>
      <c r="K8412" s="30" t="s">
        <v>9458</v>
      </c>
      <c r="L8412" s="30"/>
      <c r="M8412" s="30"/>
      <c r="N8412" s="30"/>
      <c r="O8412" s="30"/>
      <c r="P8412" s="30"/>
      <c r="Q8412" s="30"/>
      <c r="R8412" s="30"/>
      <c r="S8412" s="30"/>
      <c r="T8412" s="30"/>
      <c r="U8412" s="30"/>
      <c r="V8412" s="30"/>
      <c r="W8412" s="30"/>
      <c r="X8412" s="30"/>
      <c r="Y8412" s="30"/>
      <c r="Z8412" s="30"/>
      <c r="AA8412" s="30"/>
      <c r="AB8412" s="30"/>
      <c r="AC8412" s="30"/>
      <c r="AD8412" s="30"/>
      <c r="AE8412" s="30"/>
      <c r="AF8412" s="30"/>
      <c r="AG8412" s="30"/>
      <c r="AH8412" s="30"/>
      <c r="AI8412" s="30"/>
      <c r="AJ8412" s="30"/>
      <c r="AK8412" s="30"/>
      <c r="AL8412" s="30"/>
      <c r="AM8412" s="30"/>
      <c r="AN8412" s="30"/>
      <c r="AO8412" s="30"/>
      <c r="AP8412" s="30"/>
      <c r="AQ8412" s="30"/>
      <c r="AR8412" s="30"/>
      <c r="AS8412" s="30"/>
      <c r="AT8412" s="30"/>
      <c r="AU8412" s="30"/>
      <c r="AV8412" s="30"/>
      <c r="AW8412" s="30"/>
      <c r="AX8412" s="30"/>
      <c r="AY8412" s="30"/>
      <c r="AZ8412" s="30"/>
      <c r="BA8412" s="68"/>
    </row>
    <row r="8413" spans="1:83" ht="14.45" customHeight="1" outlineLevel="4" thickBot="1">
      <c r="A8413" s="25">
        <f t="shared" si="131"/>
        <v>8412</v>
      </c>
      <c r="C8413" s="30"/>
      <c r="D8413" s="41"/>
      <c r="E8413" s="41"/>
      <c r="F8413" s="41"/>
      <c r="I8413" s="177"/>
      <c r="J8413" s="30"/>
      <c r="K8413" s="67" t="s">
        <v>9459</v>
      </c>
      <c r="L8413" s="30"/>
      <c r="M8413" s="30"/>
      <c r="N8413" s="30"/>
      <c r="O8413" s="30"/>
      <c r="P8413" s="30"/>
      <c r="Q8413" s="30"/>
      <c r="R8413" s="30"/>
      <c r="S8413" s="30"/>
      <c r="T8413" s="30"/>
      <c r="U8413" s="30"/>
      <c r="V8413" s="30"/>
      <c r="W8413" s="30"/>
      <c r="X8413" s="30"/>
      <c r="Y8413" s="30"/>
      <c r="Z8413" s="30"/>
      <c r="AA8413" s="30"/>
      <c r="AB8413" s="30"/>
      <c r="AC8413" s="30"/>
      <c r="AD8413" s="30"/>
      <c r="AE8413" s="30"/>
      <c r="AF8413" s="30"/>
      <c r="AG8413" s="30"/>
      <c r="AH8413" s="30"/>
      <c r="AI8413" s="30"/>
      <c r="AJ8413" s="30"/>
      <c r="AK8413" s="30"/>
      <c r="AL8413" s="30"/>
      <c r="AM8413" s="30"/>
      <c r="AN8413" s="30"/>
      <c r="AO8413" s="30"/>
      <c r="AP8413" s="30"/>
      <c r="AQ8413" s="30"/>
      <c r="AR8413" s="30"/>
      <c r="AS8413" s="30"/>
      <c r="AT8413" s="30"/>
      <c r="AU8413" s="30"/>
      <c r="AV8413" s="30"/>
      <c r="AW8413" s="30"/>
      <c r="AX8413" s="30"/>
      <c r="AY8413" s="30"/>
      <c r="AZ8413" s="30"/>
      <c r="BA8413" s="68"/>
    </row>
    <row r="8414" spans="1:83" ht="14.45" customHeight="1" outlineLevel="4" thickBot="1">
      <c r="A8414" s="25">
        <f t="shared" si="131"/>
        <v>8413</v>
      </c>
      <c r="C8414" s="30"/>
      <c r="D8414" s="41"/>
      <c r="E8414" s="41"/>
      <c r="F8414" s="41"/>
      <c r="I8414" s="177"/>
      <c r="J8414" s="30"/>
      <c r="K8414" s="30" t="s">
        <v>9460</v>
      </c>
      <c r="L8414" s="30"/>
      <c r="M8414" s="30"/>
      <c r="N8414" s="30"/>
      <c r="O8414" s="30"/>
      <c r="P8414" s="30"/>
      <c r="Q8414" s="30"/>
      <c r="R8414" s="30"/>
      <c r="S8414" s="30"/>
      <c r="T8414" s="30"/>
      <c r="U8414" s="30"/>
      <c r="V8414" s="30"/>
      <c r="W8414" s="30"/>
      <c r="X8414" s="30"/>
      <c r="Y8414" s="30"/>
      <c r="Z8414" s="30"/>
      <c r="AA8414" s="30"/>
      <c r="AB8414" s="30"/>
      <c r="AC8414" s="30"/>
      <c r="AD8414" s="30"/>
      <c r="AE8414" s="30"/>
      <c r="AF8414" s="30"/>
      <c r="AG8414" s="30"/>
      <c r="AH8414" s="30"/>
      <c r="AI8414" s="30"/>
      <c r="AJ8414" s="30"/>
      <c r="AK8414" s="30"/>
      <c r="AL8414" s="30"/>
      <c r="AM8414" s="30"/>
      <c r="AN8414" s="30"/>
      <c r="AO8414" s="30"/>
      <c r="AP8414" s="30"/>
      <c r="AQ8414" s="30"/>
      <c r="AR8414" s="30"/>
      <c r="AS8414" s="30"/>
      <c r="AT8414" s="30"/>
      <c r="AU8414" s="30"/>
      <c r="AV8414" s="30"/>
      <c r="AW8414" s="30"/>
      <c r="AX8414" s="30"/>
      <c r="AY8414" s="30"/>
      <c r="AZ8414" s="30"/>
      <c r="BA8414" s="68"/>
    </row>
    <row r="8415" spans="1:83" ht="14.45" customHeight="1" outlineLevel="4" thickBot="1">
      <c r="A8415" s="25">
        <f t="shared" si="131"/>
        <v>8414</v>
      </c>
      <c r="C8415" s="30"/>
      <c r="D8415" s="41"/>
      <c r="E8415" s="41"/>
      <c r="F8415" s="41"/>
      <c r="I8415" s="177"/>
      <c r="J8415" s="30"/>
      <c r="K8415" s="30" t="s">
        <v>9461</v>
      </c>
      <c r="L8415" s="30"/>
      <c r="M8415" s="30"/>
      <c r="N8415" s="30"/>
      <c r="O8415" s="30"/>
      <c r="P8415" s="30"/>
      <c r="Q8415" s="30"/>
      <c r="R8415" s="30"/>
      <c r="S8415" s="30"/>
      <c r="T8415" s="30"/>
      <c r="U8415" s="30"/>
      <c r="V8415" s="30"/>
      <c r="W8415" s="30"/>
      <c r="X8415" s="30"/>
      <c r="Y8415" s="30"/>
      <c r="Z8415" s="30"/>
      <c r="AA8415" s="30"/>
      <c r="AB8415" s="30"/>
      <c r="AC8415" s="30"/>
      <c r="AD8415" s="30"/>
      <c r="AE8415" s="30"/>
      <c r="AF8415" s="30"/>
      <c r="AG8415" s="30"/>
      <c r="AH8415" s="30"/>
      <c r="AI8415" s="30"/>
      <c r="AJ8415" s="30"/>
      <c r="AK8415" s="30"/>
      <c r="AL8415" s="30"/>
      <c r="AM8415" s="30"/>
      <c r="AN8415" s="30"/>
      <c r="AO8415" s="30"/>
      <c r="AP8415" s="30"/>
      <c r="AQ8415" s="30"/>
      <c r="AR8415" s="30"/>
      <c r="AS8415" s="30"/>
      <c r="AT8415" s="30"/>
      <c r="AU8415" s="30"/>
      <c r="AV8415" s="30"/>
      <c r="AW8415" s="30"/>
      <c r="AX8415" s="30"/>
      <c r="AY8415" s="30"/>
      <c r="AZ8415" s="30"/>
      <c r="BA8415" s="68"/>
    </row>
    <row r="8416" spans="1:83" ht="14.45" customHeight="1" outlineLevel="4" thickBot="1">
      <c r="A8416" s="25">
        <f t="shared" si="131"/>
        <v>8415</v>
      </c>
      <c r="C8416" s="30"/>
      <c r="D8416" s="41"/>
      <c r="E8416" s="41"/>
      <c r="F8416" s="41"/>
      <c r="I8416" s="177"/>
      <c r="J8416" s="30"/>
      <c r="K8416" s="30" t="s">
        <v>9462</v>
      </c>
      <c r="L8416" s="30"/>
      <c r="M8416" s="30"/>
      <c r="N8416" s="30"/>
      <c r="O8416" s="30"/>
      <c r="P8416" s="30"/>
      <c r="Q8416" s="30"/>
      <c r="R8416" s="30"/>
      <c r="S8416" s="30"/>
      <c r="T8416" s="30"/>
      <c r="U8416" s="30"/>
      <c r="V8416" s="30"/>
      <c r="W8416" s="30"/>
      <c r="X8416" s="30"/>
      <c r="Y8416" s="30"/>
      <c r="Z8416" s="30"/>
      <c r="AA8416" s="30"/>
      <c r="AB8416" s="30"/>
      <c r="AC8416" s="30"/>
      <c r="AD8416" s="30"/>
      <c r="AE8416" s="30"/>
      <c r="AF8416" s="30"/>
      <c r="AG8416" s="30"/>
      <c r="AH8416" s="30"/>
      <c r="AI8416" s="30"/>
      <c r="AJ8416" s="30"/>
      <c r="AK8416" s="30"/>
      <c r="AL8416" s="30"/>
      <c r="AM8416" s="30"/>
      <c r="AN8416" s="30"/>
      <c r="AO8416" s="30"/>
      <c r="AP8416" s="30"/>
      <c r="AQ8416" s="30"/>
      <c r="AR8416" s="30"/>
      <c r="AS8416" s="30"/>
      <c r="AT8416" s="30"/>
      <c r="AU8416" s="30"/>
      <c r="AV8416" s="30"/>
      <c r="AW8416" s="30"/>
      <c r="AX8416" s="30"/>
      <c r="AY8416" s="30"/>
      <c r="AZ8416" s="30"/>
      <c r="BA8416" s="68"/>
    </row>
    <row r="8417" spans="1:53" ht="14.45" customHeight="1" outlineLevel="4" thickBot="1">
      <c r="A8417" s="25">
        <f t="shared" si="131"/>
        <v>8416</v>
      </c>
      <c r="C8417" s="30"/>
      <c r="D8417" s="41"/>
      <c r="E8417" s="41"/>
      <c r="F8417" s="41"/>
      <c r="I8417" s="177"/>
      <c r="J8417" s="30"/>
      <c r="K8417" s="30" t="s">
        <v>9463</v>
      </c>
      <c r="L8417" s="30"/>
      <c r="M8417" s="30"/>
      <c r="N8417" s="30"/>
      <c r="O8417" s="30"/>
      <c r="P8417" s="30"/>
      <c r="Q8417" s="30"/>
      <c r="R8417" s="30"/>
      <c r="S8417" s="30"/>
      <c r="T8417" s="30"/>
      <c r="U8417" s="30"/>
      <c r="V8417" s="30"/>
      <c r="W8417" s="30"/>
      <c r="X8417" s="30"/>
      <c r="Y8417" s="30"/>
      <c r="Z8417" s="30"/>
      <c r="AA8417" s="30"/>
      <c r="AB8417" s="30"/>
      <c r="AC8417" s="30"/>
      <c r="AD8417" s="30"/>
      <c r="AE8417" s="30"/>
      <c r="AF8417" s="30"/>
      <c r="AG8417" s="30"/>
      <c r="AH8417" s="30"/>
      <c r="AI8417" s="30"/>
      <c r="AJ8417" s="30"/>
      <c r="AK8417" s="30"/>
      <c r="AL8417" s="30"/>
      <c r="AM8417" s="30"/>
      <c r="AN8417" s="30"/>
      <c r="AO8417" s="30"/>
      <c r="AP8417" s="30"/>
      <c r="AQ8417" s="30"/>
      <c r="AR8417" s="30"/>
      <c r="AS8417" s="30"/>
      <c r="AT8417" s="30"/>
      <c r="AU8417" s="30"/>
      <c r="AV8417" s="30"/>
      <c r="AW8417" s="30"/>
      <c r="AX8417" s="30"/>
      <c r="AY8417" s="30"/>
      <c r="AZ8417" s="30"/>
      <c r="BA8417" s="68"/>
    </row>
    <row r="8418" spans="1:53" ht="14.45" customHeight="1" outlineLevel="4" thickBot="1">
      <c r="A8418" s="25">
        <f t="shared" si="131"/>
        <v>8417</v>
      </c>
      <c r="C8418" s="30"/>
      <c r="D8418" s="41"/>
      <c r="E8418" s="41"/>
      <c r="F8418" s="41"/>
      <c r="I8418" s="177"/>
      <c r="J8418" s="30"/>
      <c r="K8418" s="30" t="s">
        <v>9464</v>
      </c>
      <c r="L8418" s="30"/>
      <c r="M8418" s="30"/>
      <c r="N8418" s="30"/>
      <c r="O8418" s="30"/>
      <c r="P8418" s="30"/>
      <c r="Q8418" s="30"/>
      <c r="R8418" s="30"/>
      <c r="S8418" s="30"/>
      <c r="T8418" s="30"/>
      <c r="U8418" s="30"/>
      <c r="V8418" s="30"/>
      <c r="W8418" s="30"/>
      <c r="X8418" s="30"/>
      <c r="Y8418" s="30"/>
      <c r="Z8418" s="30"/>
      <c r="AA8418" s="30"/>
      <c r="AB8418" s="30"/>
      <c r="AC8418" s="30"/>
      <c r="AD8418" s="30"/>
      <c r="AE8418" s="30"/>
      <c r="AF8418" s="30"/>
      <c r="AG8418" s="30"/>
      <c r="AH8418" s="30"/>
      <c r="AI8418" s="30"/>
      <c r="AJ8418" s="30"/>
      <c r="AK8418" s="30"/>
      <c r="AL8418" s="30"/>
      <c r="AM8418" s="30"/>
      <c r="AN8418" s="30"/>
      <c r="AO8418" s="30"/>
      <c r="AP8418" s="30"/>
      <c r="AQ8418" s="30"/>
      <c r="AR8418" s="30"/>
      <c r="AS8418" s="30"/>
      <c r="AT8418" s="30"/>
      <c r="AU8418" s="30"/>
      <c r="AV8418" s="30"/>
      <c r="AW8418" s="30"/>
      <c r="AX8418" s="30"/>
      <c r="AY8418" s="30"/>
      <c r="AZ8418" s="30"/>
      <c r="BA8418" s="68"/>
    </row>
    <row r="8419" spans="1:53" ht="14.45" customHeight="1" outlineLevel="4" thickBot="1">
      <c r="A8419" s="25">
        <f t="shared" si="131"/>
        <v>8418</v>
      </c>
      <c r="C8419" s="30"/>
      <c r="D8419" s="41"/>
      <c r="E8419" s="41"/>
      <c r="F8419" s="41"/>
      <c r="I8419" s="177"/>
      <c r="J8419" s="30"/>
      <c r="K8419" s="30" t="s">
        <v>9465</v>
      </c>
      <c r="L8419" s="30"/>
      <c r="M8419" s="30"/>
      <c r="N8419" s="30"/>
      <c r="O8419" s="30"/>
      <c r="P8419" s="30"/>
      <c r="Q8419" s="30"/>
      <c r="R8419" s="30"/>
      <c r="S8419" s="30"/>
      <c r="T8419" s="30"/>
      <c r="U8419" s="30"/>
      <c r="V8419" s="30"/>
      <c r="W8419" s="30"/>
      <c r="X8419" s="30"/>
      <c r="Y8419" s="30"/>
      <c r="Z8419" s="30"/>
      <c r="AA8419" s="30"/>
      <c r="AB8419" s="30"/>
      <c r="AC8419" s="30"/>
      <c r="AD8419" s="30"/>
      <c r="AE8419" s="30"/>
      <c r="AF8419" s="30"/>
      <c r="AG8419" s="30"/>
      <c r="AH8419" s="30"/>
      <c r="AI8419" s="30"/>
      <c r="AJ8419" s="30"/>
      <c r="AK8419" s="30"/>
      <c r="AL8419" s="30"/>
      <c r="AM8419" s="30"/>
      <c r="AN8419" s="30"/>
      <c r="AO8419" s="30"/>
      <c r="AP8419" s="30"/>
      <c r="AQ8419" s="30"/>
      <c r="AR8419" s="30"/>
      <c r="AS8419" s="30"/>
      <c r="AT8419" s="30"/>
      <c r="AU8419" s="30"/>
      <c r="AV8419" s="30"/>
      <c r="AW8419" s="30"/>
      <c r="AX8419" s="30"/>
      <c r="AY8419" s="30"/>
      <c r="AZ8419" s="30"/>
      <c r="BA8419" s="68"/>
    </row>
    <row r="8420" spans="1:53" ht="14.45" customHeight="1" outlineLevel="4" thickBot="1">
      <c r="A8420" s="25">
        <f t="shared" si="131"/>
        <v>8419</v>
      </c>
      <c r="C8420" s="30"/>
      <c r="D8420" s="41"/>
      <c r="E8420" s="41"/>
      <c r="F8420" s="41"/>
      <c r="I8420" s="177"/>
      <c r="J8420" s="30"/>
      <c r="K8420" s="67" t="s">
        <v>9466</v>
      </c>
      <c r="L8420" s="30"/>
      <c r="M8420" s="30"/>
      <c r="N8420" s="30"/>
      <c r="O8420" s="30"/>
      <c r="P8420" s="30"/>
      <c r="Q8420" s="30"/>
      <c r="R8420" s="30"/>
      <c r="S8420" s="30"/>
      <c r="T8420" s="30"/>
      <c r="U8420" s="30"/>
      <c r="V8420" s="30"/>
      <c r="W8420" s="30"/>
      <c r="X8420" s="30"/>
      <c r="Y8420" s="30"/>
      <c r="Z8420" s="30"/>
      <c r="AA8420" s="30"/>
      <c r="AB8420" s="30"/>
      <c r="AC8420" s="30"/>
      <c r="AD8420" s="30"/>
      <c r="AE8420" s="30"/>
      <c r="AF8420" s="30"/>
      <c r="AG8420" s="30"/>
      <c r="AH8420" s="30"/>
      <c r="AI8420" s="30"/>
      <c r="AJ8420" s="30"/>
      <c r="AK8420" s="30"/>
      <c r="AL8420" s="30"/>
      <c r="AM8420" s="30"/>
      <c r="AN8420" s="30"/>
      <c r="AO8420" s="30"/>
      <c r="AP8420" s="30"/>
      <c r="AQ8420" s="30"/>
      <c r="AR8420" s="30"/>
      <c r="AS8420" s="30"/>
      <c r="AT8420" s="30"/>
      <c r="AU8420" s="30"/>
      <c r="AV8420" s="30"/>
      <c r="AW8420" s="30"/>
      <c r="AX8420" s="30"/>
      <c r="AY8420" s="30"/>
      <c r="AZ8420" s="30"/>
      <c r="BA8420" s="68"/>
    </row>
    <row r="8421" spans="1:53" ht="14.45" customHeight="1" outlineLevel="4" thickBot="1">
      <c r="A8421" s="25">
        <f t="shared" si="131"/>
        <v>8420</v>
      </c>
      <c r="C8421" s="30"/>
      <c r="D8421" s="41"/>
      <c r="E8421" s="41"/>
      <c r="F8421" s="41"/>
      <c r="I8421" s="177"/>
      <c r="J8421" s="30"/>
      <c r="K8421" s="30" t="s">
        <v>9467</v>
      </c>
      <c r="L8421" s="30"/>
      <c r="M8421" s="30"/>
      <c r="N8421" s="30"/>
      <c r="O8421" s="30"/>
      <c r="P8421" s="30"/>
      <c r="Q8421" s="30"/>
      <c r="R8421" s="30"/>
      <c r="S8421" s="30"/>
      <c r="T8421" s="30"/>
      <c r="U8421" s="30"/>
      <c r="V8421" s="30"/>
      <c r="W8421" s="30"/>
      <c r="X8421" s="30"/>
      <c r="Y8421" s="30"/>
      <c r="Z8421" s="30"/>
      <c r="AA8421" s="30"/>
      <c r="AB8421" s="30"/>
      <c r="AC8421" s="30"/>
      <c r="AD8421" s="30"/>
      <c r="AE8421" s="30"/>
      <c r="AF8421" s="30"/>
      <c r="AG8421" s="30"/>
      <c r="AH8421" s="30"/>
      <c r="AI8421" s="30"/>
      <c r="AJ8421" s="30"/>
      <c r="AK8421" s="30"/>
      <c r="AL8421" s="30"/>
      <c r="AM8421" s="30"/>
      <c r="AN8421" s="30"/>
      <c r="AO8421" s="30"/>
      <c r="AP8421" s="30"/>
      <c r="AQ8421" s="30"/>
      <c r="AR8421" s="30"/>
      <c r="AS8421" s="30"/>
      <c r="AT8421" s="30"/>
      <c r="AU8421" s="30"/>
      <c r="AV8421" s="30"/>
      <c r="AW8421" s="30"/>
      <c r="AX8421" s="30"/>
      <c r="AY8421" s="30"/>
      <c r="AZ8421" s="30"/>
      <c r="BA8421" s="68"/>
    </row>
    <row r="8422" spans="1:53" ht="14.45" customHeight="1" outlineLevel="4" thickBot="1">
      <c r="A8422" s="25">
        <f t="shared" si="131"/>
        <v>8421</v>
      </c>
      <c r="C8422" s="30"/>
      <c r="D8422" s="41"/>
      <c r="E8422" s="41"/>
      <c r="F8422" s="41"/>
      <c r="I8422" s="177"/>
      <c r="J8422" s="30"/>
      <c r="K8422" s="30" t="s">
        <v>9468</v>
      </c>
      <c r="L8422" s="30"/>
      <c r="M8422" s="30"/>
      <c r="N8422" s="30"/>
      <c r="O8422" s="30"/>
      <c r="P8422" s="30"/>
      <c r="Q8422" s="30"/>
      <c r="R8422" s="30"/>
      <c r="S8422" s="30"/>
      <c r="T8422" s="30"/>
      <c r="U8422" s="30"/>
      <c r="V8422" s="30"/>
      <c r="W8422" s="30"/>
      <c r="X8422" s="30"/>
      <c r="Y8422" s="30"/>
      <c r="Z8422" s="30"/>
      <c r="AA8422" s="30"/>
      <c r="AB8422" s="30"/>
      <c r="AC8422" s="30"/>
      <c r="AD8422" s="30"/>
      <c r="AE8422" s="30"/>
      <c r="AF8422" s="30"/>
      <c r="AG8422" s="30"/>
      <c r="AH8422" s="30"/>
      <c r="AI8422" s="30"/>
      <c r="AJ8422" s="30"/>
      <c r="AK8422" s="30"/>
      <c r="AL8422" s="30"/>
      <c r="AM8422" s="30"/>
      <c r="AN8422" s="30"/>
      <c r="AO8422" s="30"/>
      <c r="AP8422" s="30"/>
      <c r="AQ8422" s="30"/>
      <c r="AR8422" s="30"/>
      <c r="AS8422" s="30"/>
      <c r="AT8422" s="30"/>
      <c r="AU8422" s="30"/>
      <c r="AV8422" s="30"/>
      <c r="AW8422" s="30"/>
      <c r="AX8422" s="30"/>
      <c r="AY8422" s="30"/>
      <c r="AZ8422" s="30"/>
      <c r="BA8422" s="68"/>
    </row>
    <row r="8423" spans="1:53" ht="14.45" customHeight="1" outlineLevel="4" thickBot="1">
      <c r="A8423" s="25">
        <f t="shared" si="131"/>
        <v>8422</v>
      </c>
      <c r="C8423" s="30"/>
      <c r="D8423" s="41"/>
      <c r="E8423" s="41"/>
      <c r="F8423" s="41"/>
      <c r="I8423" s="177"/>
      <c r="J8423" s="30"/>
      <c r="K8423" s="30" t="s">
        <v>9469</v>
      </c>
      <c r="L8423" s="30"/>
      <c r="M8423" s="30"/>
      <c r="N8423" s="30"/>
      <c r="O8423" s="30"/>
      <c r="P8423" s="30"/>
      <c r="Q8423" s="30"/>
      <c r="R8423" s="30"/>
      <c r="S8423" s="30"/>
      <c r="T8423" s="30"/>
      <c r="U8423" s="30"/>
      <c r="V8423" s="30"/>
      <c r="W8423" s="30"/>
      <c r="X8423" s="30"/>
      <c r="Y8423" s="30"/>
      <c r="Z8423" s="30"/>
      <c r="AA8423" s="30"/>
      <c r="AB8423" s="30"/>
      <c r="AC8423" s="30"/>
      <c r="AD8423" s="30"/>
      <c r="AE8423" s="30"/>
      <c r="AF8423" s="30"/>
      <c r="AG8423" s="30"/>
      <c r="AH8423" s="30"/>
      <c r="AI8423" s="30"/>
      <c r="AJ8423" s="30"/>
      <c r="AK8423" s="30"/>
      <c r="AL8423" s="30"/>
      <c r="AM8423" s="30"/>
      <c r="AN8423" s="30"/>
      <c r="AO8423" s="30"/>
      <c r="AP8423" s="30"/>
      <c r="AQ8423" s="30"/>
      <c r="AR8423" s="30"/>
      <c r="AS8423" s="30"/>
      <c r="AT8423" s="30"/>
      <c r="AU8423" s="30"/>
      <c r="AV8423" s="30"/>
      <c r="AW8423" s="30"/>
      <c r="AX8423" s="30"/>
      <c r="AY8423" s="30"/>
      <c r="AZ8423" s="30"/>
      <c r="BA8423" s="68"/>
    </row>
    <row r="8424" spans="1:53" ht="14.45" customHeight="1" outlineLevel="4" thickBot="1">
      <c r="A8424" s="25">
        <f t="shared" si="131"/>
        <v>8423</v>
      </c>
      <c r="C8424" s="30"/>
      <c r="D8424" s="41"/>
      <c r="E8424" s="41"/>
      <c r="F8424" s="41"/>
      <c r="I8424" s="177"/>
      <c r="J8424" s="30"/>
      <c r="K8424" s="30" t="s">
        <v>9470</v>
      </c>
      <c r="L8424" s="30"/>
      <c r="M8424" s="30"/>
      <c r="N8424" s="30"/>
      <c r="O8424" s="30"/>
      <c r="P8424" s="30"/>
      <c r="Q8424" s="30"/>
      <c r="R8424" s="30"/>
      <c r="S8424" s="30"/>
      <c r="T8424" s="30"/>
      <c r="U8424" s="30"/>
      <c r="V8424" s="30"/>
      <c r="W8424" s="30"/>
      <c r="X8424" s="30"/>
      <c r="Y8424" s="30"/>
      <c r="Z8424" s="30"/>
      <c r="AA8424" s="30"/>
      <c r="AB8424" s="30"/>
      <c r="AC8424" s="30"/>
      <c r="AD8424" s="30"/>
      <c r="AE8424" s="30"/>
      <c r="AF8424" s="30"/>
      <c r="AG8424" s="30"/>
      <c r="AH8424" s="30"/>
      <c r="AI8424" s="30"/>
      <c r="AJ8424" s="30"/>
      <c r="AK8424" s="30"/>
      <c r="AL8424" s="30"/>
      <c r="AM8424" s="30"/>
      <c r="AN8424" s="30"/>
      <c r="AO8424" s="30"/>
      <c r="AP8424" s="30"/>
      <c r="AQ8424" s="30"/>
      <c r="AR8424" s="30"/>
      <c r="AS8424" s="30"/>
      <c r="AT8424" s="30"/>
      <c r="AU8424" s="30"/>
      <c r="AV8424" s="30"/>
      <c r="AW8424" s="30"/>
      <c r="AX8424" s="30"/>
      <c r="AY8424" s="30"/>
      <c r="AZ8424" s="30"/>
      <c r="BA8424" s="68"/>
    </row>
    <row r="8425" spans="1:53" ht="14.45" customHeight="1" outlineLevel="4" thickBot="1">
      <c r="A8425" s="25">
        <f t="shared" si="131"/>
        <v>8424</v>
      </c>
      <c r="C8425" s="30"/>
      <c r="D8425" s="41"/>
      <c r="E8425" s="41"/>
      <c r="F8425" s="41"/>
      <c r="I8425" s="177"/>
      <c r="J8425" s="30"/>
      <c r="K8425" s="30" t="s">
        <v>9471</v>
      </c>
      <c r="L8425" s="30"/>
      <c r="M8425" s="30"/>
      <c r="N8425" s="30"/>
      <c r="O8425" s="30"/>
      <c r="P8425" s="30"/>
      <c r="Q8425" s="30"/>
      <c r="R8425" s="30"/>
      <c r="S8425" s="30"/>
      <c r="T8425" s="30"/>
      <c r="U8425" s="30"/>
      <c r="V8425" s="30"/>
      <c r="W8425" s="30"/>
      <c r="X8425" s="30"/>
      <c r="Y8425" s="30"/>
      <c r="Z8425" s="30"/>
      <c r="AA8425" s="30"/>
      <c r="AB8425" s="30"/>
      <c r="AC8425" s="30"/>
      <c r="AD8425" s="30"/>
      <c r="AE8425" s="30"/>
      <c r="AF8425" s="30"/>
      <c r="AG8425" s="30"/>
      <c r="AH8425" s="30"/>
      <c r="AI8425" s="30"/>
      <c r="AJ8425" s="30"/>
      <c r="AK8425" s="30"/>
      <c r="AL8425" s="30"/>
      <c r="AM8425" s="30"/>
      <c r="AN8425" s="30"/>
      <c r="AO8425" s="30"/>
      <c r="AP8425" s="30"/>
      <c r="AQ8425" s="30"/>
      <c r="AR8425" s="30"/>
      <c r="AS8425" s="30"/>
      <c r="AT8425" s="30"/>
      <c r="AU8425" s="30"/>
      <c r="AV8425" s="30"/>
      <c r="AW8425" s="30"/>
      <c r="AX8425" s="30"/>
      <c r="AY8425" s="30"/>
      <c r="AZ8425" s="30"/>
      <c r="BA8425" s="68"/>
    </row>
    <row r="8426" spans="1:53" ht="14.45" customHeight="1" outlineLevel="4" thickBot="1">
      <c r="A8426" s="25">
        <f t="shared" si="131"/>
        <v>8425</v>
      </c>
      <c r="C8426" s="30"/>
      <c r="D8426" s="41"/>
      <c r="E8426" s="41"/>
      <c r="F8426" s="41"/>
      <c r="I8426" s="177"/>
      <c r="J8426" s="30"/>
      <c r="K8426" s="30" t="s">
        <v>9472</v>
      </c>
      <c r="L8426" s="30"/>
      <c r="M8426" s="30"/>
      <c r="N8426" s="30"/>
      <c r="O8426" s="30"/>
      <c r="P8426" s="30"/>
      <c r="Q8426" s="30"/>
      <c r="R8426" s="30"/>
      <c r="S8426" s="30"/>
      <c r="T8426" s="30"/>
      <c r="U8426" s="30"/>
      <c r="V8426" s="30"/>
      <c r="W8426" s="30"/>
      <c r="X8426" s="30"/>
      <c r="Y8426" s="30"/>
      <c r="Z8426" s="30"/>
      <c r="AA8426" s="30"/>
      <c r="AB8426" s="30"/>
      <c r="AC8426" s="30"/>
      <c r="AD8426" s="30"/>
      <c r="AE8426" s="30"/>
      <c r="AF8426" s="30"/>
      <c r="AG8426" s="30"/>
      <c r="AH8426" s="30"/>
      <c r="AI8426" s="30"/>
      <c r="AJ8426" s="30"/>
      <c r="AK8426" s="30"/>
      <c r="AL8426" s="30"/>
      <c r="AM8426" s="30"/>
      <c r="AN8426" s="30"/>
      <c r="AO8426" s="30"/>
      <c r="AP8426" s="30"/>
      <c r="AQ8426" s="30"/>
      <c r="AR8426" s="30"/>
      <c r="AS8426" s="30"/>
      <c r="AT8426" s="30"/>
      <c r="AU8426" s="30"/>
      <c r="AV8426" s="30"/>
      <c r="AW8426" s="30"/>
      <c r="AX8426" s="30"/>
      <c r="AY8426" s="30"/>
      <c r="AZ8426" s="30"/>
      <c r="BA8426" s="68"/>
    </row>
    <row r="8427" spans="1:53" ht="14.45" customHeight="1" outlineLevel="4" thickBot="1">
      <c r="A8427" s="25">
        <f t="shared" si="131"/>
        <v>8426</v>
      </c>
      <c r="C8427" s="30"/>
      <c r="D8427" s="41"/>
      <c r="E8427" s="41"/>
      <c r="F8427" s="41"/>
      <c r="I8427" s="177"/>
      <c r="J8427" s="30"/>
      <c r="K8427" s="30" t="s">
        <v>9473</v>
      </c>
      <c r="L8427" s="30"/>
      <c r="M8427" s="30"/>
      <c r="N8427" s="30"/>
      <c r="O8427" s="30"/>
      <c r="P8427" s="30"/>
      <c r="Q8427" s="30"/>
      <c r="R8427" s="30"/>
      <c r="S8427" s="30"/>
      <c r="T8427" s="30"/>
      <c r="U8427" s="30"/>
      <c r="V8427" s="30"/>
      <c r="W8427" s="30"/>
      <c r="X8427" s="30"/>
      <c r="Y8427" s="30"/>
      <c r="Z8427" s="30"/>
      <c r="AA8427" s="30"/>
      <c r="AB8427" s="30"/>
      <c r="AC8427" s="30"/>
      <c r="AD8427" s="30"/>
      <c r="AE8427" s="30"/>
      <c r="AF8427" s="30"/>
      <c r="AG8427" s="30"/>
      <c r="AH8427" s="30"/>
      <c r="AI8427" s="30"/>
      <c r="AJ8427" s="30"/>
      <c r="AK8427" s="30"/>
      <c r="AL8427" s="30"/>
      <c r="AM8427" s="30"/>
      <c r="AN8427" s="30"/>
      <c r="AO8427" s="30"/>
      <c r="AP8427" s="30"/>
      <c r="AQ8427" s="30"/>
      <c r="AR8427" s="30"/>
      <c r="AS8427" s="30"/>
      <c r="AT8427" s="30"/>
      <c r="AU8427" s="30"/>
      <c r="AV8427" s="30"/>
      <c r="AW8427" s="30"/>
      <c r="AX8427" s="30"/>
      <c r="AY8427" s="30"/>
      <c r="AZ8427" s="30"/>
      <c r="BA8427" s="68"/>
    </row>
    <row r="8428" spans="1:53" ht="14.45" customHeight="1" outlineLevel="4" thickBot="1">
      <c r="A8428" s="25">
        <f t="shared" si="131"/>
        <v>8427</v>
      </c>
      <c r="C8428" s="30"/>
      <c r="D8428" s="41"/>
      <c r="E8428" s="41"/>
      <c r="F8428" s="41"/>
      <c r="I8428" s="177"/>
      <c r="J8428" s="30"/>
      <c r="K8428" s="67" t="s">
        <v>9474</v>
      </c>
      <c r="L8428" s="30"/>
      <c r="M8428" s="30"/>
      <c r="N8428" s="30"/>
      <c r="O8428" s="30"/>
      <c r="P8428" s="30"/>
      <c r="Q8428" s="30"/>
      <c r="R8428" s="30"/>
      <c r="S8428" s="30"/>
      <c r="T8428" s="30"/>
      <c r="U8428" s="30"/>
      <c r="V8428" s="30"/>
      <c r="W8428" s="30"/>
      <c r="X8428" s="30"/>
      <c r="Y8428" s="30"/>
      <c r="Z8428" s="30"/>
      <c r="AA8428" s="30"/>
      <c r="AB8428" s="30"/>
      <c r="AC8428" s="30"/>
      <c r="AD8428" s="30"/>
      <c r="AE8428" s="30"/>
      <c r="AF8428" s="30"/>
      <c r="AG8428" s="30"/>
      <c r="AH8428" s="30"/>
      <c r="AI8428" s="30"/>
      <c r="AJ8428" s="30"/>
      <c r="AK8428" s="30"/>
      <c r="AL8428" s="30"/>
      <c r="AM8428" s="30"/>
      <c r="AN8428" s="30"/>
      <c r="AO8428" s="30"/>
      <c r="AP8428" s="30"/>
      <c r="AQ8428" s="30"/>
      <c r="AR8428" s="30"/>
      <c r="AS8428" s="30"/>
      <c r="AT8428" s="30"/>
      <c r="AU8428" s="30"/>
      <c r="AV8428" s="30"/>
      <c r="AW8428" s="30"/>
      <c r="AX8428" s="30"/>
      <c r="AY8428" s="30"/>
      <c r="AZ8428" s="30"/>
      <c r="BA8428" s="68"/>
    </row>
    <row r="8429" spans="1:53" ht="14.45" customHeight="1" outlineLevel="4" thickBot="1">
      <c r="A8429" s="25">
        <f t="shared" si="131"/>
        <v>8428</v>
      </c>
      <c r="C8429" s="30"/>
      <c r="D8429" s="41"/>
      <c r="E8429" s="41"/>
      <c r="F8429" s="41"/>
      <c r="I8429" s="177"/>
      <c r="J8429" s="30"/>
      <c r="K8429" s="30" t="s">
        <v>9475</v>
      </c>
      <c r="L8429" s="30"/>
      <c r="M8429" s="30"/>
      <c r="N8429" s="30"/>
      <c r="O8429" s="30"/>
      <c r="P8429" s="30"/>
      <c r="Q8429" s="30"/>
      <c r="R8429" s="30"/>
      <c r="S8429" s="30"/>
      <c r="T8429" s="30"/>
      <c r="U8429" s="30"/>
      <c r="V8429" s="30"/>
      <c r="W8429" s="30"/>
      <c r="X8429" s="30"/>
      <c r="Y8429" s="30"/>
      <c r="Z8429" s="30"/>
      <c r="AA8429" s="30"/>
      <c r="AB8429" s="30"/>
      <c r="AC8429" s="30"/>
      <c r="AD8429" s="30"/>
      <c r="AE8429" s="30"/>
      <c r="AF8429" s="30"/>
      <c r="AG8429" s="30"/>
      <c r="AH8429" s="30"/>
      <c r="AI8429" s="30"/>
      <c r="AJ8429" s="30"/>
      <c r="AK8429" s="30"/>
      <c r="AL8429" s="30"/>
      <c r="AM8429" s="30"/>
      <c r="AN8429" s="30"/>
      <c r="AO8429" s="30"/>
      <c r="AP8429" s="30"/>
      <c r="AQ8429" s="30"/>
      <c r="AR8429" s="30"/>
      <c r="AS8429" s="30"/>
      <c r="AT8429" s="30"/>
      <c r="AU8429" s="30"/>
      <c r="AV8429" s="30"/>
      <c r="AW8429" s="30"/>
      <c r="AX8429" s="30"/>
      <c r="AY8429" s="30"/>
      <c r="AZ8429" s="30"/>
      <c r="BA8429" s="68"/>
    </row>
    <row r="8430" spans="1:53" ht="14.45" customHeight="1" outlineLevel="4" thickBot="1">
      <c r="A8430" s="25">
        <f t="shared" si="131"/>
        <v>8429</v>
      </c>
      <c r="C8430" s="30"/>
      <c r="D8430" s="41"/>
      <c r="E8430" s="41"/>
      <c r="F8430" s="41"/>
      <c r="I8430" s="177"/>
      <c r="J8430" s="30"/>
      <c r="K8430" s="30" t="s">
        <v>9476</v>
      </c>
      <c r="L8430" s="30"/>
      <c r="M8430" s="30"/>
      <c r="N8430" s="30"/>
      <c r="O8430" s="30"/>
      <c r="P8430" s="30"/>
      <c r="Q8430" s="30"/>
      <c r="R8430" s="30"/>
      <c r="S8430" s="30"/>
      <c r="T8430" s="30"/>
      <c r="U8430" s="30"/>
      <c r="V8430" s="30"/>
      <c r="W8430" s="30"/>
      <c r="X8430" s="30"/>
      <c r="Y8430" s="30"/>
      <c r="Z8430" s="30"/>
      <c r="AA8430" s="30"/>
      <c r="AB8430" s="30"/>
      <c r="AC8430" s="30"/>
      <c r="AD8430" s="30"/>
      <c r="AE8430" s="30"/>
      <c r="AF8430" s="30"/>
      <c r="AG8430" s="30"/>
      <c r="AH8430" s="30"/>
      <c r="AI8430" s="30"/>
      <c r="AJ8430" s="30"/>
      <c r="AK8430" s="30"/>
      <c r="AL8430" s="30"/>
      <c r="AM8430" s="30"/>
      <c r="AN8430" s="30"/>
      <c r="AO8430" s="30"/>
      <c r="AP8430" s="30"/>
      <c r="AQ8430" s="30"/>
      <c r="AR8430" s="30"/>
      <c r="AS8430" s="30"/>
      <c r="AT8430" s="30"/>
      <c r="AU8430" s="30"/>
      <c r="AV8430" s="30"/>
      <c r="AW8430" s="30"/>
      <c r="AX8430" s="30"/>
      <c r="AY8430" s="30"/>
      <c r="AZ8430" s="30"/>
      <c r="BA8430" s="68"/>
    </row>
    <row r="8431" spans="1:53" ht="14.45" customHeight="1" outlineLevel="4" thickBot="1">
      <c r="A8431" s="25">
        <f t="shared" si="131"/>
        <v>8430</v>
      </c>
      <c r="C8431" s="30"/>
      <c r="D8431" s="41"/>
      <c r="E8431" s="41"/>
      <c r="F8431" s="41"/>
      <c r="I8431" s="177"/>
      <c r="J8431" s="30"/>
      <c r="K8431" s="30" t="s">
        <v>9477</v>
      </c>
      <c r="L8431" s="30"/>
      <c r="M8431" s="30"/>
      <c r="N8431" s="30"/>
      <c r="O8431" s="30"/>
      <c r="P8431" s="30"/>
      <c r="Q8431" s="30"/>
      <c r="R8431" s="30"/>
      <c r="S8431" s="30"/>
      <c r="T8431" s="30"/>
      <c r="U8431" s="30"/>
      <c r="V8431" s="30"/>
      <c r="W8431" s="30"/>
      <c r="X8431" s="30"/>
      <c r="Y8431" s="30"/>
      <c r="Z8431" s="30"/>
      <c r="AA8431" s="30"/>
      <c r="AB8431" s="30"/>
      <c r="AC8431" s="30"/>
      <c r="AD8431" s="30"/>
      <c r="AE8431" s="30"/>
      <c r="AF8431" s="30"/>
      <c r="AG8431" s="30"/>
      <c r="AH8431" s="30"/>
      <c r="AI8431" s="30"/>
      <c r="AJ8431" s="30"/>
      <c r="AK8431" s="30"/>
      <c r="AL8431" s="30"/>
      <c r="AM8431" s="30"/>
      <c r="AN8431" s="30"/>
      <c r="AO8431" s="30"/>
      <c r="AP8431" s="30"/>
      <c r="AQ8431" s="30"/>
      <c r="AR8431" s="30"/>
      <c r="AS8431" s="30"/>
      <c r="AT8431" s="30"/>
      <c r="AU8431" s="30"/>
      <c r="AV8431" s="30"/>
      <c r="AW8431" s="30"/>
      <c r="AX8431" s="30"/>
      <c r="AY8431" s="30"/>
      <c r="AZ8431" s="30"/>
      <c r="BA8431" s="68"/>
    </row>
    <row r="8432" spans="1:53" ht="14.45" customHeight="1" outlineLevel="4" thickBot="1">
      <c r="A8432" s="25">
        <f t="shared" si="131"/>
        <v>8431</v>
      </c>
      <c r="C8432" s="30"/>
      <c r="D8432" s="41"/>
      <c r="E8432" s="41"/>
      <c r="F8432" s="41"/>
      <c r="I8432" s="177"/>
      <c r="J8432" s="30"/>
      <c r="K8432" s="30" t="s">
        <v>9478</v>
      </c>
      <c r="L8432" s="30"/>
      <c r="M8432" s="30"/>
      <c r="N8432" s="30"/>
      <c r="O8432" s="30"/>
      <c r="P8432" s="30"/>
      <c r="Q8432" s="30"/>
      <c r="R8432" s="30"/>
      <c r="S8432" s="30"/>
      <c r="T8432" s="30"/>
      <c r="U8432" s="30"/>
      <c r="V8432" s="30"/>
      <c r="W8432" s="30"/>
      <c r="X8432" s="30"/>
      <c r="Y8432" s="30"/>
      <c r="Z8432" s="30"/>
      <c r="AA8432" s="30"/>
      <c r="AB8432" s="30"/>
      <c r="AC8432" s="30"/>
      <c r="AD8432" s="30"/>
      <c r="AE8432" s="30"/>
      <c r="AF8432" s="30"/>
      <c r="AG8432" s="30"/>
      <c r="AH8432" s="30"/>
      <c r="AI8432" s="30"/>
      <c r="AJ8432" s="30"/>
      <c r="AK8432" s="30"/>
      <c r="AL8432" s="30"/>
      <c r="AM8432" s="30"/>
      <c r="AN8432" s="30"/>
      <c r="AO8432" s="30"/>
      <c r="AP8432" s="30"/>
      <c r="AQ8432" s="30"/>
      <c r="AR8432" s="30"/>
      <c r="AS8432" s="30"/>
      <c r="AT8432" s="30"/>
      <c r="AU8432" s="30"/>
      <c r="AV8432" s="30"/>
      <c r="AW8432" s="30"/>
      <c r="AX8432" s="30"/>
      <c r="AY8432" s="30"/>
      <c r="AZ8432" s="30"/>
      <c r="BA8432" s="68"/>
    </row>
    <row r="8433" spans="1:55" ht="14.45" customHeight="1" outlineLevel="4" thickBot="1">
      <c r="A8433" s="25">
        <f t="shared" si="131"/>
        <v>8432</v>
      </c>
      <c r="C8433" s="30"/>
      <c r="D8433" s="41"/>
      <c r="E8433" s="41"/>
      <c r="F8433" s="41"/>
      <c r="I8433" s="177"/>
      <c r="J8433" s="30"/>
      <c r="K8433" s="30" t="s">
        <v>9479</v>
      </c>
      <c r="L8433" s="30"/>
      <c r="M8433" s="30"/>
      <c r="N8433" s="30"/>
      <c r="O8433" s="30"/>
      <c r="P8433" s="30"/>
      <c r="Q8433" s="30"/>
      <c r="R8433" s="30"/>
      <c r="S8433" s="30"/>
      <c r="T8433" s="30"/>
      <c r="U8433" s="30"/>
      <c r="V8433" s="30"/>
      <c r="W8433" s="30"/>
      <c r="X8433" s="30"/>
      <c r="Y8433" s="30"/>
      <c r="Z8433" s="30"/>
      <c r="AA8433" s="30"/>
      <c r="AB8433" s="30"/>
      <c r="AC8433" s="30"/>
      <c r="AD8433" s="30"/>
      <c r="AE8433" s="30"/>
      <c r="AF8433" s="30"/>
      <c r="AG8433" s="30"/>
      <c r="AH8433" s="30"/>
      <c r="AI8433" s="30"/>
      <c r="AJ8433" s="30"/>
      <c r="AK8433" s="30"/>
      <c r="AL8433" s="30"/>
      <c r="AM8433" s="30"/>
      <c r="AN8433" s="30"/>
      <c r="AO8433" s="30"/>
      <c r="AP8433" s="30"/>
      <c r="AQ8433" s="30"/>
      <c r="AR8433" s="30"/>
      <c r="AS8433" s="30"/>
      <c r="AT8433" s="30"/>
      <c r="AU8433" s="30"/>
      <c r="AV8433" s="30"/>
      <c r="AW8433" s="30"/>
      <c r="AX8433" s="30"/>
      <c r="AY8433" s="30"/>
      <c r="AZ8433" s="30"/>
      <c r="BA8433" s="68"/>
    </row>
    <row r="8434" spans="1:55" ht="14.45" customHeight="1" outlineLevel="4" thickBot="1">
      <c r="A8434" s="25">
        <f t="shared" si="131"/>
        <v>8433</v>
      </c>
      <c r="C8434" s="30"/>
      <c r="D8434" s="41"/>
      <c r="E8434" s="41"/>
      <c r="F8434" s="41"/>
      <c r="I8434" s="177"/>
      <c r="J8434" s="76"/>
      <c r="K8434" s="76" t="s">
        <v>9480</v>
      </c>
      <c r="L8434" s="76"/>
      <c r="M8434" s="76"/>
      <c r="N8434" s="76"/>
      <c r="O8434" s="76"/>
      <c r="P8434" s="76"/>
      <c r="Q8434" s="76"/>
      <c r="R8434" s="76"/>
      <c r="S8434" s="76"/>
      <c r="T8434" s="76"/>
      <c r="U8434" s="76"/>
      <c r="V8434" s="76"/>
      <c r="W8434" s="76"/>
      <c r="X8434" s="76"/>
      <c r="Y8434" s="76"/>
      <c r="Z8434" s="76"/>
      <c r="AA8434" s="76"/>
      <c r="AB8434" s="76"/>
      <c r="AC8434" s="76"/>
      <c r="AD8434" s="76"/>
      <c r="AE8434" s="76"/>
      <c r="AF8434" s="76"/>
      <c r="AG8434" s="76"/>
      <c r="AH8434" s="76"/>
      <c r="AI8434" s="76"/>
      <c r="AJ8434" s="76"/>
      <c r="AK8434" s="76"/>
      <c r="AL8434" s="76"/>
      <c r="AM8434" s="76"/>
      <c r="AN8434" s="76"/>
      <c r="AO8434" s="76"/>
      <c r="AP8434" s="76"/>
      <c r="AQ8434" s="76"/>
      <c r="AR8434" s="76"/>
      <c r="AS8434" s="76"/>
      <c r="AT8434" s="76"/>
      <c r="AU8434" s="76"/>
      <c r="AV8434" s="76"/>
      <c r="AW8434" s="76"/>
      <c r="AX8434" s="76"/>
      <c r="AY8434" s="76"/>
      <c r="AZ8434" s="76"/>
      <c r="BA8434" s="77"/>
      <c r="BC8434" s="47" t="s">
        <v>9481</v>
      </c>
    </row>
    <row r="8435" spans="1:55" ht="14.45" customHeight="1" outlineLevel="4" thickBot="1">
      <c r="A8435" s="25">
        <f t="shared" si="131"/>
        <v>8434</v>
      </c>
      <c r="C8435" s="30"/>
      <c r="D8435" s="41"/>
      <c r="E8435" s="41"/>
      <c r="F8435" s="41"/>
      <c r="H8435" s="39" t="s">
        <v>9482</v>
      </c>
    </row>
    <row r="8436" spans="1:55" ht="14.45" customHeight="1" outlineLevel="4" thickBot="1">
      <c r="A8436" s="25">
        <f t="shared" si="131"/>
        <v>8435</v>
      </c>
      <c r="C8436" s="30"/>
      <c r="D8436" s="41"/>
      <c r="E8436" s="41"/>
      <c r="F8436" s="41"/>
      <c r="I8436" s="19" t="s">
        <v>9483</v>
      </c>
    </row>
    <row r="8437" spans="1:55" ht="14.45" customHeight="1" outlineLevel="4" thickBot="1">
      <c r="A8437" s="25">
        <f t="shared" si="131"/>
        <v>8436</v>
      </c>
      <c r="C8437" s="30"/>
      <c r="D8437" s="41"/>
      <c r="E8437" s="41"/>
      <c r="F8437" s="41"/>
      <c r="I8437" s="19" t="s">
        <v>9484</v>
      </c>
    </row>
    <row r="8438" spans="1:55" ht="14.45" customHeight="1" outlineLevel="3" thickBot="1">
      <c r="A8438" s="25">
        <f t="shared" si="131"/>
        <v>8437</v>
      </c>
      <c r="C8438" s="30"/>
      <c r="D8438" s="41"/>
      <c r="E8438" s="41"/>
      <c r="F8438" s="34" t="s">
        <v>9485</v>
      </c>
      <c r="BC8438" s="29" t="s">
        <v>9486</v>
      </c>
    </row>
    <row r="8439" spans="1:55" ht="14.45" customHeight="1" outlineLevel="4" thickBot="1">
      <c r="A8439" s="25">
        <f t="shared" si="131"/>
        <v>8438</v>
      </c>
      <c r="C8439" s="30"/>
      <c r="D8439" s="41"/>
      <c r="E8439" s="41"/>
      <c r="G8439" s="35" t="s">
        <v>599</v>
      </c>
    </row>
    <row r="8440" spans="1:55" ht="14.45" customHeight="1" outlineLevel="4" thickBot="1">
      <c r="A8440" s="25">
        <f t="shared" si="131"/>
        <v>8439</v>
      </c>
      <c r="C8440" s="30"/>
      <c r="D8440" s="41"/>
      <c r="E8440" s="41"/>
      <c r="H8440" s="19" t="s">
        <v>9487</v>
      </c>
      <c r="I8440" s="38"/>
      <c r="J8440" s="38"/>
      <c r="K8440" s="38"/>
      <c r="L8440" s="38"/>
      <c r="M8440" s="38"/>
      <c r="N8440" s="38"/>
    </row>
    <row r="8441" spans="1:55" ht="14.45" customHeight="1" outlineLevel="4" thickBot="1">
      <c r="A8441" s="25">
        <f t="shared" si="131"/>
        <v>8440</v>
      </c>
      <c r="C8441" s="30"/>
      <c r="D8441" s="41"/>
      <c r="E8441" s="41"/>
      <c r="H8441" s="19" t="s">
        <v>9488</v>
      </c>
    </row>
    <row r="8442" spans="1:55" ht="14.45" customHeight="1" outlineLevel="4" thickBot="1">
      <c r="A8442" s="25">
        <f t="shared" si="131"/>
        <v>8441</v>
      </c>
      <c r="C8442" s="30"/>
      <c r="D8442" s="41"/>
      <c r="E8442" s="41"/>
      <c r="G8442" s="35" t="s">
        <v>7052</v>
      </c>
    </row>
    <row r="8443" spans="1:55" ht="14.45" customHeight="1" outlineLevel="4" thickBot="1">
      <c r="A8443" s="25">
        <f t="shared" si="131"/>
        <v>8442</v>
      </c>
      <c r="C8443" s="30"/>
      <c r="D8443" s="41"/>
      <c r="E8443" s="41"/>
      <c r="H8443" s="19" t="s">
        <v>9489</v>
      </c>
      <c r="BA8443" s="44"/>
    </row>
    <row r="8444" spans="1:55" ht="14.45" customHeight="1" outlineLevel="4" thickBot="1">
      <c r="A8444" s="25">
        <f t="shared" si="131"/>
        <v>8443</v>
      </c>
      <c r="C8444" s="30"/>
      <c r="D8444" s="41"/>
      <c r="E8444" s="41"/>
      <c r="H8444" s="38" t="s">
        <v>9490</v>
      </c>
      <c r="I8444" s="38"/>
      <c r="J8444" s="38"/>
      <c r="K8444" s="38"/>
      <c r="L8444" s="38"/>
      <c r="M8444" s="38"/>
      <c r="N8444" s="38"/>
      <c r="O8444" s="38"/>
      <c r="P8444" s="38"/>
      <c r="Q8444" s="38"/>
      <c r="R8444" s="38"/>
      <c r="S8444" s="38"/>
      <c r="T8444" s="38"/>
      <c r="AH8444" s="38"/>
      <c r="AI8444" s="38"/>
      <c r="AJ8444" s="38"/>
      <c r="AK8444" s="38"/>
    </row>
    <row r="8445" spans="1:55" ht="14.45" customHeight="1" outlineLevel="4" thickBot="1">
      <c r="A8445" s="25">
        <f t="shared" si="131"/>
        <v>8444</v>
      </c>
      <c r="C8445" s="30"/>
      <c r="D8445" s="41"/>
      <c r="E8445" s="41"/>
      <c r="H8445" s="19" t="s">
        <v>9491</v>
      </c>
    </row>
    <row r="8446" spans="1:55" ht="14.45" customHeight="1" outlineLevel="4" thickBot="1">
      <c r="A8446" s="25">
        <f t="shared" si="131"/>
        <v>8445</v>
      </c>
      <c r="C8446" s="30"/>
      <c r="D8446" s="41"/>
      <c r="E8446" s="41"/>
      <c r="H8446" s="19" t="s">
        <v>9492</v>
      </c>
    </row>
    <row r="8447" spans="1:55" ht="14.45" customHeight="1" outlineLevel="4" thickBot="1">
      <c r="A8447" s="25">
        <f t="shared" si="131"/>
        <v>8446</v>
      </c>
      <c r="C8447" s="30"/>
      <c r="D8447" s="41"/>
      <c r="E8447" s="41"/>
      <c r="H8447" s="19" t="s">
        <v>9493</v>
      </c>
    </row>
    <row r="8448" spans="1:55" ht="14.45" customHeight="1" outlineLevel="4" thickBot="1">
      <c r="A8448" s="25">
        <f t="shared" si="131"/>
        <v>8447</v>
      </c>
      <c r="C8448" s="30"/>
      <c r="D8448" s="41"/>
      <c r="E8448" s="41"/>
      <c r="G8448" s="35" t="s">
        <v>9494</v>
      </c>
    </row>
    <row r="8449" spans="1:55" ht="14.45" customHeight="1" outlineLevel="4" thickBot="1">
      <c r="A8449" s="25">
        <f t="shared" si="131"/>
        <v>8448</v>
      </c>
      <c r="C8449" s="30"/>
      <c r="D8449" s="41"/>
      <c r="E8449" s="41"/>
      <c r="H8449" s="39" t="s">
        <v>5594</v>
      </c>
    </row>
    <row r="8450" spans="1:55" ht="14.45" customHeight="1" outlineLevel="4" thickBot="1">
      <c r="A8450" s="25">
        <f t="shared" si="131"/>
        <v>8449</v>
      </c>
      <c r="C8450" s="30"/>
      <c r="D8450" s="41"/>
      <c r="E8450" s="41"/>
      <c r="I8450" s="19" t="s">
        <v>9495</v>
      </c>
      <c r="BC8450" s="60" t="s">
        <v>9496</v>
      </c>
    </row>
    <row r="8451" spans="1:55" ht="14.45" customHeight="1" outlineLevel="4" thickBot="1">
      <c r="A8451" s="25">
        <f t="shared" si="131"/>
        <v>8450</v>
      </c>
      <c r="C8451" s="30"/>
      <c r="D8451" s="41"/>
      <c r="E8451" s="41"/>
      <c r="I8451" s="19" t="s">
        <v>9497</v>
      </c>
      <c r="BC8451" s="60" t="s">
        <v>9498</v>
      </c>
    </row>
    <row r="8452" spans="1:55" ht="14.45" customHeight="1" outlineLevel="4" thickBot="1">
      <c r="A8452" s="25">
        <f t="shared" si="131"/>
        <v>8451</v>
      </c>
      <c r="C8452" s="30"/>
      <c r="D8452" s="41"/>
      <c r="E8452" s="41"/>
      <c r="H8452" s="39" t="s">
        <v>5600</v>
      </c>
      <c r="BC8452" s="22" t="s">
        <v>6261</v>
      </c>
    </row>
    <row r="8453" spans="1:55" ht="14.45" customHeight="1" outlineLevel="4" thickBot="1">
      <c r="A8453" s="25">
        <f t="shared" si="131"/>
        <v>8452</v>
      </c>
      <c r="C8453" s="30"/>
      <c r="D8453" s="41"/>
      <c r="E8453" s="41"/>
      <c r="H8453" s="121" t="s">
        <v>4754</v>
      </c>
      <c r="I8453" s="46" t="s">
        <v>9499</v>
      </c>
    </row>
    <row r="8454" spans="1:55" ht="14.45" customHeight="1" outlineLevel="4" thickBot="1">
      <c r="A8454" s="25">
        <f t="shared" si="131"/>
        <v>8453</v>
      </c>
      <c r="C8454" s="30"/>
      <c r="D8454" s="41"/>
      <c r="E8454" s="41"/>
      <c r="J8454" s="19" t="s">
        <v>9500</v>
      </c>
    </row>
    <row r="8455" spans="1:55" ht="14.45" customHeight="1" outlineLevel="4" thickBot="1">
      <c r="A8455" s="25">
        <f t="shared" si="131"/>
        <v>8454</v>
      </c>
      <c r="C8455" s="30"/>
      <c r="D8455" s="41"/>
      <c r="E8455" s="41"/>
      <c r="J8455" s="19" t="s">
        <v>7799</v>
      </c>
    </row>
    <row r="8456" spans="1:55" ht="14.45" customHeight="1" outlineLevel="4" thickBot="1">
      <c r="A8456" s="25">
        <f t="shared" si="131"/>
        <v>8455</v>
      </c>
      <c r="C8456" s="30"/>
      <c r="D8456" s="41"/>
      <c r="E8456" s="41"/>
      <c r="I8456" s="46" t="s">
        <v>9501</v>
      </c>
    </row>
    <row r="8457" spans="1:55" ht="14.45" customHeight="1" outlineLevel="4" thickBot="1">
      <c r="A8457" s="25">
        <f t="shared" si="131"/>
        <v>8456</v>
      </c>
      <c r="C8457" s="30"/>
      <c r="D8457" s="41"/>
      <c r="E8457" s="41"/>
      <c r="J8457" s="19" t="s">
        <v>9502</v>
      </c>
    </row>
    <row r="8458" spans="1:55" ht="14.45" customHeight="1" outlineLevel="4" thickBot="1">
      <c r="A8458" s="25">
        <f t="shared" si="131"/>
        <v>8457</v>
      </c>
      <c r="C8458" s="30"/>
      <c r="D8458" s="41"/>
      <c r="E8458" s="41"/>
      <c r="J8458" s="19" t="s">
        <v>9503</v>
      </c>
    </row>
    <row r="8459" spans="1:55" ht="14.45" customHeight="1" outlineLevel="4" thickBot="1">
      <c r="A8459" s="25">
        <f t="shared" si="131"/>
        <v>8458</v>
      </c>
      <c r="C8459" s="30"/>
      <c r="D8459" s="41"/>
      <c r="E8459" s="41"/>
      <c r="H8459" s="39" t="s">
        <v>5608</v>
      </c>
    </row>
    <row r="8460" spans="1:55" ht="14.45" customHeight="1" outlineLevel="4" thickBot="1">
      <c r="A8460" s="25">
        <f t="shared" ref="A8460:A8523" si="132">ROW()-1</f>
        <v>8459</v>
      </c>
      <c r="C8460" s="30"/>
      <c r="D8460" s="41"/>
      <c r="E8460" s="41"/>
      <c r="I8460" s="19" t="s">
        <v>9504</v>
      </c>
      <c r="BC8460" s="22" t="s">
        <v>8486</v>
      </c>
    </row>
    <row r="8461" spans="1:55" ht="14.45" customHeight="1" outlineLevel="4" thickBot="1">
      <c r="A8461" s="25">
        <f t="shared" si="132"/>
        <v>8460</v>
      </c>
      <c r="C8461" s="30"/>
      <c r="D8461" s="41"/>
      <c r="E8461" s="41"/>
      <c r="I8461" s="19" t="s">
        <v>9505</v>
      </c>
      <c r="AS8461" s="38"/>
      <c r="AT8461" s="38"/>
      <c r="AU8461" s="38"/>
      <c r="AV8461" s="38"/>
      <c r="AW8461" s="38"/>
      <c r="AX8461" s="38"/>
      <c r="AY8461" s="38"/>
      <c r="AZ8461" s="38"/>
      <c r="BA8461" s="44"/>
    </row>
    <row r="8462" spans="1:55" ht="14.45" customHeight="1" outlineLevel="4" thickBot="1">
      <c r="A8462" s="25">
        <f t="shared" si="132"/>
        <v>8461</v>
      </c>
      <c r="C8462" s="30"/>
      <c r="D8462" s="41"/>
      <c r="E8462" s="41"/>
      <c r="I8462" s="19" t="s">
        <v>9506</v>
      </c>
    </row>
    <row r="8463" spans="1:55" ht="14.45" customHeight="1" outlineLevel="4" thickBot="1">
      <c r="A8463" s="25">
        <f t="shared" si="132"/>
        <v>8462</v>
      </c>
      <c r="C8463" s="30"/>
      <c r="D8463" s="41"/>
      <c r="E8463" s="41"/>
      <c r="I8463" s="19" t="s">
        <v>9507</v>
      </c>
      <c r="T8463" s="38"/>
      <c r="U8463" s="38"/>
      <c r="V8463" s="38"/>
      <c r="W8463" s="38"/>
      <c r="X8463" s="38"/>
      <c r="Y8463" s="38"/>
      <c r="Z8463" s="38"/>
      <c r="AA8463" s="38"/>
      <c r="AB8463" s="38"/>
      <c r="AC8463" s="38"/>
      <c r="AD8463" s="38"/>
      <c r="BC8463" s="47" t="s">
        <v>9508</v>
      </c>
    </row>
    <row r="8464" spans="1:55" ht="14.45" customHeight="1" outlineLevel="4" thickBot="1">
      <c r="A8464" s="25">
        <f t="shared" si="132"/>
        <v>8463</v>
      </c>
      <c r="C8464" s="30"/>
      <c r="D8464" s="41"/>
      <c r="E8464" s="41"/>
      <c r="H8464" s="39" t="s">
        <v>5616</v>
      </c>
    </row>
    <row r="8465" spans="1:55" ht="14.45" customHeight="1" outlineLevel="4" thickBot="1">
      <c r="A8465" s="25">
        <f t="shared" si="132"/>
        <v>8464</v>
      </c>
      <c r="C8465" s="30"/>
      <c r="D8465" s="41"/>
      <c r="E8465" s="41"/>
      <c r="I8465" s="19" t="s">
        <v>9509</v>
      </c>
    </row>
    <row r="8466" spans="1:55" ht="14.45" customHeight="1" outlineLevel="4" thickBot="1">
      <c r="A8466" s="25">
        <f t="shared" si="132"/>
        <v>8465</v>
      </c>
      <c r="C8466" s="30"/>
      <c r="D8466" s="41"/>
      <c r="E8466" s="41"/>
      <c r="I8466" s="19" t="s">
        <v>9510</v>
      </c>
    </row>
    <row r="8467" spans="1:55" ht="14.45" customHeight="1" outlineLevel="4" thickBot="1">
      <c r="A8467" s="25">
        <f t="shared" si="132"/>
        <v>8466</v>
      </c>
      <c r="C8467" s="30"/>
      <c r="D8467" s="41"/>
      <c r="E8467" s="41"/>
      <c r="I8467" s="19" t="s">
        <v>9511</v>
      </c>
      <c r="AJ8467" s="38"/>
      <c r="AK8467" s="38"/>
      <c r="AL8467" s="38"/>
      <c r="AM8467" s="38"/>
      <c r="AN8467" s="38"/>
      <c r="AO8467" s="38"/>
      <c r="AP8467" s="38"/>
      <c r="AQ8467" s="38"/>
      <c r="AR8467" s="38"/>
      <c r="AS8467" s="38"/>
      <c r="AT8467" s="38"/>
      <c r="AU8467" s="38"/>
    </row>
    <row r="8468" spans="1:55" ht="14.45" customHeight="1" outlineLevel="4" thickBot="1">
      <c r="A8468" s="25">
        <f t="shared" si="132"/>
        <v>8467</v>
      </c>
      <c r="C8468" s="30"/>
      <c r="D8468" s="41"/>
      <c r="E8468" s="41"/>
      <c r="G8468" s="35" t="s">
        <v>9512</v>
      </c>
    </row>
    <row r="8469" spans="1:55" ht="14.45" customHeight="1" outlineLevel="4" thickBot="1">
      <c r="A8469" s="25">
        <f t="shared" si="132"/>
        <v>8468</v>
      </c>
      <c r="C8469" s="30"/>
      <c r="D8469" s="41"/>
      <c r="E8469" s="41"/>
      <c r="H8469" s="19" t="s">
        <v>9513</v>
      </c>
    </row>
    <row r="8470" spans="1:55" ht="14.45" customHeight="1" outlineLevel="4" thickBot="1">
      <c r="A8470" s="25">
        <f t="shared" si="132"/>
        <v>8469</v>
      </c>
      <c r="C8470" s="30"/>
      <c r="D8470" s="41"/>
      <c r="E8470" s="41"/>
      <c r="H8470" s="19" t="s">
        <v>9514</v>
      </c>
    </row>
    <row r="8471" spans="1:55" ht="14.45" customHeight="1" outlineLevel="3" thickBot="1">
      <c r="A8471" s="25">
        <f t="shared" si="132"/>
        <v>8470</v>
      </c>
      <c r="C8471" s="30"/>
      <c r="D8471" s="41"/>
      <c r="E8471" s="41"/>
    </row>
    <row r="8472" spans="1:55" ht="14.45" customHeight="1" outlineLevel="2" thickBot="1">
      <c r="A8472" s="25">
        <f t="shared" si="132"/>
        <v>8471</v>
      </c>
      <c r="C8472" s="30"/>
      <c r="D8472" s="41"/>
      <c r="E8472" s="33" t="s">
        <v>9515</v>
      </c>
      <c r="BC8472" s="29" t="s">
        <v>9319</v>
      </c>
    </row>
    <row r="8473" spans="1:55" ht="14.45" customHeight="1" outlineLevel="3" thickBot="1">
      <c r="A8473" s="25">
        <f t="shared" si="132"/>
        <v>8472</v>
      </c>
      <c r="C8473" s="30"/>
      <c r="D8473" s="41"/>
      <c r="E8473" s="41"/>
      <c r="F8473" s="34" t="s">
        <v>9122</v>
      </c>
      <c r="BC8473" s="29" t="s">
        <v>9516</v>
      </c>
    </row>
    <row r="8474" spans="1:55" ht="14.45" customHeight="1" outlineLevel="4" thickBot="1">
      <c r="A8474" s="25">
        <f t="shared" si="132"/>
        <v>8473</v>
      </c>
      <c r="C8474" s="30"/>
      <c r="D8474" s="41"/>
      <c r="E8474" s="41"/>
      <c r="F8474" s="41"/>
      <c r="G8474" s="19" t="s">
        <v>9517</v>
      </c>
      <c r="Z8474" s="38"/>
      <c r="AA8474" s="38"/>
      <c r="AB8474" s="38"/>
      <c r="AC8474" s="38"/>
      <c r="AD8474" s="38"/>
      <c r="AE8474" s="38"/>
      <c r="AF8474" s="38"/>
      <c r="AG8474" s="38"/>
      <c r="AH8474" s="38"/>
      <c r="AI8474" s="38"/>
      <c r="AJ8474" s="38"/>
      <c r="AK8474" s="38"/>
      <c r="AL8474" s="38"/>
      <c r="AM8474" s="38"/>
      <c r="AN8474" s="38"/>
      <c r="AO8474" s="38"/>
      <c r="AP8474" s="38"/>
      <c r="AQ8474" s="38"/>
      <c r="AR8474" s="38"/>
      <c r="AS8474" s="38"/>
    </row>
    <row r="8475" spans="1:55" ht="14.45" customHeight="1" outlineLevel="3" thickBot="1">
      <c r="A8475" s="25">
        <f t="shared" si="132"/>
        <v>8474</v>
      </c>
      <c r="C8475" s="30"/>
      <c r="D8475" s="41"/>
      <c r="E8475" s="41"/>
      <c r="F8475" s="34" t="s">
        <v>9160</v>
      </c>
      <c r="BC8475" s="29" t="s">
        <v>9518</v>
      </c>
    </row>
    <row r="8476" spans="1:55" ht="14.45" customHeight="1" outlineLevel="4" thickBot="1">
      <c r="A8476" s="25">
        <f t="shared" si="132"/>
        <v>8475</v>
      </c>
      <c r="C8476" s="30"/>
      <c r="D8476" s="41"/>
      <c r="E8476" s="41"/>
      <c r="F8476" s="41"/>
      <c r="G8476" s="35" t="s">
        <v>9519</v>
      </c>
    </row>
    <row r="8477" spans="1:55" ht="14.45" customHeight="1" outlineLevel="4" thickBot="1">
      <c r="A8477" s="25">
        <f t="shared" si="132"/>
        <v>8476</v>
      </c>
      <c r="C8477" s="30"/>
      <c r="D8477" s="41"/>
      <c r="E8477" s="41"/>
      <c r="F8477" s="41"/>
      <c r="H8477" s="43" t="s">
        <v>9520</v>
      </c>
      <c r="AF8477" s="38"/>
      <c r="AG8477" s="38"/>
      <c r="AH8477" s="38"/>
      <c r="AI8477" s="38"/>
      <c r="AJ8477" s="38"/>
      <c r="AK8477" s="38"/>
      <c r="AL8477" s="38"/>
      <c r="AT8477" s="38"/>
      <c r="AU8477" s="38"/>
    </row>
    <row r="8478" spans="1:55" ht="14.45" customHeight="1" outlineLevel="4" thickBot="1">
      <c r="A8478" s="25">
        <f t="shared" si="132"/>
        <v>8477</v>
      </c>
      <c r="C8478" s="30"/>
      <c r="D8478" s="41"/>
      <c r="E8478" s="41"/>
      <c r="F8478" s="41"/>
      <c r="H8478" s="19" t="s">
        <v>9521</v>
      </c>
      <c r="AD8478" s="38"/>
      <c r="AE8478" s="38"/>
    </row>
    <row r="8479" spans="1:55" ht="14.45" customHeight="1" outlineLevel="4" thickBot="1">
      <c r="A8479" s="25">
        <f t="shared" si="132"/>
        <v>8478</v>
      </c>
      <c r="C8479" s="30"/>
      <c r="D8479" s="41"/>
      <c r="E8479" s="41"/>
      <c r="F8479" s="41"/>
      <c r="H8479" s="43" t="s">
        <v>9522</v>
      </c>
    </row>
    <row r="8480" spans="1:55" ht="14.45" customHeight="1" outlineLevel="4" thickBot="1">
      <c r="A8480" s="25">
        <f t="shared" si="132"/>
        <v>8479</v>
      </c>
      <c r="C8480" s="30"/>
      <c r="D8480" s="41"/>
      <c r="E8480" s="41"/>
      <c r="F8480" s="41"/>
      <c r="H8480" s="19" t="s">
        <v>9523</v>
      </c>
    </row>
    <row r="8481" spans="1:55" ht="14.45" customHeight="1" outlineLevel="4" thickBot="1">
      <c r="A8481" s="25">
        <f t="shared" si="132"/>
        <v>8480</v>
      </c>
      <c r="C8481" s="30"/>
      <c r="D8481" s="41"/>
      <c r="E8481" s="41"/>
      <c r="F8481" s="41"/>
      <c r="G8481" s="35" t="s">
        <v>9524</v>
      </c>
    </row>
    <row r="8482" spans="1:55" ht="14.45" customHeight="1" outlineLevel="4" thickBot="1">
      <c r="A8482" s="25">
        <f t="shared" si="132"/>
        <v>8481</v>
      </c>
      <c r="C8482" s="30"/>
      <c r="D8482" s="41"/>
      <c r="E8482" s="41"/>
      <c r="F8482" s="41"/>
      <c r="H8482" s="19" t="s">
        <v>9525</v>
      </c>
    </row>
    <row r="8483" spans="1:55" ht="14.45" customHeight="1" outlineLevel="4" thickBot="1">
      <c r="A8483" s="25">
        <f t="shared" si="132"/>
        <v>8482</v>
      </c>
      <c r="C8483" s="30"/>
      <c r="D8483" s="41"/>
      <c r="E8483" s="41"/>
      <c r="F8483" s="41"/>
      <c r="H8483" s="19" t="s">
        <v>9526</v>
      </c>
    </row>
    <row r="8484" spans="1:55" ht="14.45" customHeight="1" outlineLevel="4" thickBot="1">
      <c r="A8484" s="25">
        <f t="shared" si="132"/>
        <v>8483</v>
      </c>
      <c r="C8484" s="30"/>
      <c r="D8484" s="41"/>
      <c r="E8484" s="41"/>
      <c r="F8484" s="41"/>
      <c r="G8484" s="35" t="s">
        <v>9527</v>
      </c>
    </row>
    <row r="8485" spans="1:55" ht="14.45" customHeight="1" outlineLevel="4" thickBot="1">
      <c r="A8485" s="25">
        <f t="shared" si="132"/>
        <v>8484</v>
      </c>
      <c r="C8485" s="30"/>
      <c r="D8485" s="41"/>
      <c r="E8485" s="41"/>
      <c r="F8485" s="41"/>
      <c r="H8485" s="19" t="s">
        <v>9528</v>
      </c>
    </row>
    <row r="8486" spans="1:55" ht="14.45" customHeight="1" outlineLevel="3" thickBot="1">
      <c r="A8486" s="25">
        <f t="shared" si="132"/>
        <v>8485</v>
      </c>
      <c r="C8486" s="30"/>
      <c r="D8486" s="41"/>
      <c r="E8486" s="41"/>
      <c r="F8486" s="34" t="s">
        <v>9529</v>
      </c>
      <c r="BC8486" s="29" t="s">
        <v>9530</v>
      </c>
    </row>
    <row r="8487" spans="1:55" ht="14.45" customHeight="1" outlineLevel="4" thickBot="1">
      <c r="A8487" s="25">
        <f t="shared" si="132"/>
        <v>8486</v>
      </c>
      <c r="C8487" s="30"/>
      <c r="D8487" s="41"/>
      <c r="E8487" s="41"/>
      <c r="G8487" s="35" t="s">
        <v>9531</v>
      </c>
    </row>
    <row r="8488" spans="1:55" ht="14.45" customHeight="1" outlineLevel="4" thickBot="1">
      <c r="A8488" s="25">
        <f t="shared" si="132"/>
        <v>8487</v>
      </c>
      <c r="C8488" s="30"/>
      <c r="D8488" s="41"/>
      <c r="E8488" s="41"/>
      <c r="H8488" s="19" t="s">
        <v>9532</v>
      </c>
      <c r="AB8488" s="38"/>
      <c r="AC8488" s="38"/>
      <c r="AD8488" s="38"/>
      <c r="AE8488" s="38"/>
      <c r="AF8488" s="38"/>
      <c r="AT8488" s="38"/>
      <c r="AU8488" s="38"/>
    </row>
    <row r="8489" spans="1:55" ht="14.45" customHeight="1" outlineLevel="4" thickBot="1">
      <c r="A8489" s="25">
        <f t="shared" si="132"/>
        <v>8488</v>
      </c>
      <c r="C8489" s="30"/>
      <c r="D8489" s="41"/>
      <c r="E8489" s="41"/>
      <c r="H8489" s="19" t="s">
        <v>9533</v>
      </c>
      <c r="Q8489" s="38"/>
    </row>
    <row r="8490" spans="1:55" ht="14.45" customHeight="1" outlineLevel="4" thickBot="1">
      <c r="A8490" s="25">
        <f t="shared" si="132"/>
        <v>8489</v>
      </c>
      <c r="C8490" s="30"/>
      <c r="D8490" s="41"/>
      <c r="E8490" s="41"/>
      <c r="G8490" s="35" t="s">
        <v>9195</v>
      </c>
    </row>
    <row r="8491" spans="1:55" ht="14.45" customHeight="1" outlineLevel="4" thickBot="1">
      <c r="A8491" s="25">
        <f t="shared" si="132"/>
        <v>8490</v>
      </c>
      <c r="C8491" s="30"/>
      <c r="D8491" s="41"/>
      <c r="E8491" s="41"/>
      <c r="H8491" s="19" t="s">
        <v>9534</v>
      </c>
      <c r="AA8491" s="38"/>
      <c r="AB8491" s="38"/>
      <c r="AC8491" s="38"/>
      <c r="AD8491" s="38"/>
      <c r="AE8491" s="38"/>
      <c r="AS8491" s="38"/>
      <c r="AT8491" s="38"/>
      <c r="AU8491" s="38"/>
      <c r="AV8491" s="38"/>
      <c r="AW8491" s="38"/>
      <c r="AX8491" s="38"/>
      <c r="AY8491" s="38"/>
      <c r="AZ8491" s="38"/>
    </row>
    <row r="8492" spans="1:55" ht="14.45" customHeight="1" outlineLevel="4" thickBot="1">
      <c r="A8492" s="25">
        <f t="shared" si="132"/>
        <v>8491</v>
      </c>
      <c r="C8492" s="30"/>
      <c r="D8492" s="41"/>
      <c r="E8492" s="41"/>
      <c r="H8492" s="19" t="s">
        <v>9535</v>
      </c>
    </row>
    <row r="8493" spans="1:55" ht="14.45" customHeight="1" outlineLevel="4" thickBot="1">
      <c r="A8493" s="25">
        <f t="shared" si="132"/>
        <v>8492</v>
      </c>
      <c r="C8493" s="30"/>
      <c r="D8493" s="41"/>
      <c r="E8493" s="41"/>
      <c r="G8493" s="35" t="s">
        <v>9536</v>
      </c>
    </row>
    <row r="8494" spans="1:55" ht="14.45" customHeight="1" outlineLevel="4" thickBot="1">
      <c r="A8494" s="25">
        <f t="shared" si="132"/>
        <v>8493</v>
      </c>
      <c r="C8494" s="30"/>
      <c r="D8494" s="41"/>
      <c r="E8494" s="41"/>
      <c r="H8494" s="19" t="s">
        <v>9537</v>
      </c>
      <c r="Z8494" s="38"/>
      <c r="AA8494" s="38"/>
      <c r="AB8494" s="38"/>
      <c r="AC8494" s="38"/>
      <c r="AD8494" s="38"/>
    </row>
    <row r="8495" spans="1:55" ht="14.45" customHeight="1" outlineLevel="4" thickBot="1">
      <c r="A8495" s="25">
        <f t="shared" si="132"/>
        <v>8494</v>
      </c>
      <c r="C8495" s="30"/>
      <c r="D8495" s="41"/>
      <c r="E8495" s="41"/>
      <c r="H8495" s="19" t="s">
        <v>9538</v>
      </c>
    </row>
    <row r="8496" spans="1:55" ht="14.45" customHeight="1" outlineLevel="3" thickBot="1">
      <c r="A8496" s="25">
        <f t="shared" si="132"/>
        <v>8495</v>
      </c>
      <c r="C8496" s="30"/>
      <c r="D8496" s="41"/>
      <c r="E8496" s="41"/>
    </row>
    <row r="8497" spans="1:55" ht="14.45" customHeight="1" outlineLevel="2" thickBot="1">
      <c r="A8497" s="25">
        <f t="shared" si="132"/>
        <v>8496</v>
      </c>
      <c r="C8497" s="30"/>
      <c r="D8497" s="41"/>
      <c r="E8497" s="33" t="s">
        <v>9539</v>
      </c>
      <c r="BC8497" s="29" t="s">
        <v>9540</v>
      </c>
    </row>
    <row r="8498" spans="1:55" ht="14.45" customHeight="1" outlineLevel="3" thickBot="1">
      <c r="A8498" s="25">
        <f t="shared" si="132"/>
        <v>8497</v>
      </c>
      <c r="C8498" s="30"/>
      <c r="D8498" s="41"/>
      <c r="E8498" s="41"/>
      <c r="F8498" s="34" t="s">
        <v>9541</v>
      </c>
      <c r="BC8498" s="29" t="s">
        <v>9542</v>
      </c>
    </row>
    <row r="8499" spans="1:55" ht="14.45" customHeight="1" outlineLevel="4" thickBot="1">
      <c r="A8499" s="25">
        <f t="shared" si="132"/>
        <v>8498</v>
      </c>
      <c r="C8499" s="30"/>
      <c r="D8499" s="41"/>
      <c r="E8499" s="41"/>
      <c r="F8499" s="41"/>
      <c r="G8499" s="19" t="s">
        <v>9543</v>
      </c>
      <c r="V8499" s="38"/>
      <c r="W8499" s="38"/>
      <c r="X8499" s="38"/>
      <c r="Y8499" s="38"/>
      <c r="Z8499" s="38"/>
    </row>
    <row r="8500" spans="1:55" ht="14.45" customHeight="1" outlineLevel="3" thickBot="1">
      <c r="A8500" s="25">
        <f t="shared" si="132"/>
        <v>8499</v>
      </c>
      <c r="C8500" s="30"/>
      <c r="D8500" s="41"/>
      <c r="E8500" s="41"/>
      <c r="F8500" s="34" t="s">
        <v>8953</v>
      </c>
      <c r="BC8500" s="29" t="s">
        <v>9544</v>
      </c>
    </row>
    <row r="8501" spans="1:55" ht="14.45" customHeight="1" outlineLevel="4" thickBot="1">
      <c r="A8501" s="25">
        <f t="shared" si="132"/>
        <v>8500</v>
      </c>
      <c r="C8501" s="30"/>
      <c r="D8501" s="41"/>
      <c r="E8501" s="41"/>
      <c r="G8501" s="19" t="s">
        <v>9545</v>
      </c>
      <c r="U8501" s="38"/>
      <c r="V8501" s="38"/>
      <c r="W8501" s="38"/>
      <c r="X8501" s="38"/>
      <c r="Y8501" s="38"/>
    </row>
    <row r="8502" spans="1:55" ht="14.45" customHeight="1" outlineLevel="3" thickBot="1">
      <c r="A8502" s="25">
        <f t="shared" si="132"/>
        <v>8501</v>
      </c>
      <c r="C8502" s="30"/>
      <c r="D8502" s="41"/>
      <c r="E8502" s="41"/>
    </row>
    <row r="8503" spans="1:55" ht="14.45" customHeight="1" outlineLevel="2" thickBot="1">
      <c r="A8503" s="25">
        <f t="shared" si="132"/>
        <v>8502</v>
      </c>
      <c r="C8503" s="30"/>
      <c r="D8503" s="41"/>
      <c r="E8503" s="33" t="s">
        <v>9546</v>
      </c>
      <c r="BC8503" s="29" t="s">
        <v>9547</v>
      </c>
    </row>
    <row r="8504" spans="1:55" ht="14.45" customHeight="1" outlineLevel="3" thickBot="1">
      <c r="A8504" s="25">
        <f t="shared" si="132"/>
        <v>8503</v>
      </c>
      <c r="C8504" s="30"/>
      <c r="D8504" s="41"/>
      <c r="E8504" s="41"/>
      <c r="F8504" s="34" t="s">
        <v>9235</v>
      </c>
      <c r="BC8504" s="29" t="s">
        <v>9548</v>
      </c>
    </row>
    <row r="8505" spans="1:55" ht="14.45" customHeight="1" outlineLevel="4" thickBot="1">
      <c r="A8505" s="25">
        <f t="shared" si="132"/>
        <v>8504</v>
      </c>
      <c r="C8505" s="30"/>
      <c r="D8505" s="41"/>
      <c r="E8505" s="41"/>
      <c r="F8505" s="41"/>
      <c r="G8505" s="19" t="s">
        <v>9549</v>
      </c>
    </row>
    <row r="8506" spans="1:55" ht="14.45" customHeight="1" outlineLevel="4" thickBot="1">
      <c r="A8506" s="25">
        <f t="shared" si="132"/>
        <v>8505</v>
      </c>
      <c r="C8506" s="30"/>
      <c r="D8506" s="41"/>
      <c r="E8506" s="41"/>
      <c r="F8506" s="41"/>
      <c r="G8506" s="19" t="s">
        <v>2330</v>
      </c>
      <c r="H8506" s="38"/>
      <c r="I8506" s="38"/>
    </row>
    <row r="8507" spans="1:55" ht="14.45" customHeight="1" outlineLevel="3" thickBot="1">
      <c r="A8507" s="25">
        <f t="shared" si="132"/>
        <v>8506</v>
      </c>
      <c r="C8507" s="30"/>
      <c r="D8507" s="41"/>
      <c r="E8507" s="41"/>
      <c r="F8507" s="34" t="s">
        <v>9550</v>
      </c>
      <c r="BC8507" s="29" t="s">
        <v>9551</v>
      </c>
    </row>
    <row r="8508" spans="1:55" ht="14.45" customHeight="1" outlineLevel="4" thickBot="1">
      <c r="A8508" s="25">
        <f t="shared" si="132"/>
        <v>8507</v>
      </c>
      <c r="C8508" s="30"/>
      <c r="D8508" s="41"/>
      <c r="E8508" s="41"/>
      <c r="F8508" s="41"/>
      <c r="G8508" s="19" t="s">
        <v>9552</v>
      </c>
    </row>
    <row r="8509" spans="1:55" ht="14.45" customHeight="1" outlineLevel="4" thickBot="1">
      <c r="A8509" s="25">
        <f t="shared" si="132"/>
        <v>8508</v>
      </c>
      <c r="C8509" s="30"/>
      <c r="D8509" s="41"/>
      <c r="E8509" s="41"/>
      <c r="F8509" s="41"/>
      <c r="G8509" s="19" t="s">
        <v>9553</v>
      </c>
      <c r="J8509" s="38"/>
      <c r="K8509" s="38"/>
      <c r="L8509" s="38"/>
      <c r="M8509" s="38"/>
    </row>
    <row r="8510" spans="1:55" ht="14.45" customHeight="1" outlineLevel="3" thickBot="1">
      <c r="A8510" s="25">
        <f t="shared" si="132"/>
        <v>8509</v>
      </c>
      <c r="C8510" s="30"/>
      <c r="D8510" s="41"/>
      <c r="E8510" s="41"/>
      <c r="F8510" s="34" t="s">
        <v>9554</v>
      </c>
      <c r="BC8510" s="29" t="s">
        <v>9555</v>
      </c>
    </row>
    <row r="8511" spans="1:55" ht="14.45" customHeight="1" outlineLevel="4" thickBot="1">
      <c r="A8511" s="25">
        <f t="shared" si="132"/>
        <v>8510</v>
      </c>
      <c r="C8511" s="30"/>
      <c r="D8511" s="41"/>
      <c r="E8511" s="41"/>
      <c r="F8511" s="41"/>
      <c r="G8511" s="19" t="s">
        <v>9556</v>
      </c>
    </row>
    <row r="8512" spans="1:55" ht="14.45" customHeight="1" outlineLevel="3" thickBot="1">
      <c r="A8512" s="25">
        <f t="shared" si="132"/>
        <v>8511</v>
      </c>
      <c r="C8512" s="30"/>
      <c r="D8512" s="41"/>
      <c r="E8512" s="41"/>
      <c r="F8512" s="34" t="s">
        <v>9557</v>
      </c>
      <c r="BC8512" s="29" t="s">
        <v>9558</v>
      </c>
    </row>
    <row r="8513" spans="1:55" ht="14.45" customHeight="1" outlineLevel="4" thickBot="1">
      <c r="A8513" s="25">
        <f t="shared" si="132"/>
        <v>8512</v>
      </c>
      <c r="C8513" s="30"/>
      <c r="D8513" s="41"/>
      <c r="E8513" s="41"/>
      <c r="G8513" s="36" t="s">
        <v>9559</v>
      </c>
      <c r="H8513" s="38"/>
      <c r="I8513" s="38"/>
      <c r="J8513" s="38"/>
      <c r="K8513" s="38"/>
    </row>
    <row r="8514" spans="1:55" ht="14.45" customHeight="1" outlineLevel="4" thickBot="1">
      <c r="A8514" s="25">
        <f t="shared" si="132"/>
        <v>8513</v>
      </c>
      <c r="C8514" s="30"/>
      <c r="D8514" s="41"/>
      <c r="E8514" s="41"/>
      <c r="G8514" s="36" t="s">
        <v>9560</v>
      </c>
    </row>
    <row r="8515" spans="1:55" ht="14.45" customHeight="1" outlineLevel="4" thickBot="1">
      <c r="A8515" s="25">
        <f t="shared" si="132"/>
        <v>8514</v>
      </c>
      <c r="C8515" s="30"/>
      <c r="D8515" s="41"/>
      <c r="E8515" s="41"/>
      <c r="G8515" s="19" t="s">
        <v>9561</v>
      </c>
    </row>
    <row r="8516" spans="1:55" ht="14.45" customHeight="1" outlineLevel="4" thickBot="1">
      <c r="A8516" s="25">
        <f t="shared" si="132"/>
        <v>8515</v>
      </c>
      <c r="C8516" s="30"/>
      <c r="D8516" s="41"/>
      <c r="E8516" s="41"/>
      <c r="G8516" s="19" t="s">
        <v>9562</v>
      </c>
      <c r="BC8516" s="47" t="s">
        <v>9563</v>
      </c>
    </row>
    <row r="8517" spans="1:55" ht="14.45" customHeight="1" outlineLevel="3" thickBot="1">
      <c r="A8517" s="25">
        <f t="shared" si="132"/>
        <v>8516</v>
      </c>
      <c r="C8517" s="30"/>
      <c r="D8517" s="41"/>
      <c r="E8517" s="41"/>
    </row>
    <row r="8518" spans="1:55" ht="14.45" customHeight="1" outlineLevel="2" thickBot="1">
      <c r="A8518" s="25">
        <f t="shared" si="132"/>
        <v>8517</v>
      </c>
      <c r="C8518" s="30"/>
      <c r="D8518" s="41"/>
      <c r="E8518" s="33" t="s">
        <v>9564</v>
      </c>
      <c r="BC8518" s="29" t="s">
        <v>9565</v>
      </c>
    </row>
    <row r="8519" spans="1:55" ht="14.45" customHeight="1" outlineLevel="4" thickBot="1">
      <c r="A8519" s="25">
        <f t="shared" si="132"/>
        <v>8518</v>
      </c>
      <c r="C8519" s="30"/>
      <c r="D8519" s="41"/>
      <c r="E8519" s="41"/>
      <c r="F8519" s="19" t="s">
        <v>9566</v>
      </c>
      <c r="W8519" s="38"/>
      <c r="X8519" s="38"/>
      <c r="Y8519" s="38"/>
      <c r="Z8519" s="38"/>
      <c r="AA8519" s="38"/>
      <c r="AB8519" s="38"/>
      <c r="AC8519" s="38"/>
      <c r="AD8519" s="38"/>
      <c r="AE8519" s="38"/>
      <c r="AF8519" s="38"/>
      <c r="AG8519" s="38"/>
      <c r="AH8519" s="38"/>
      <c r="AI8519" s="38"/>
    </row>
    <row r="8520" spans="1:55" ht="14.45" customHeight="1" outlineLevel="4" thickBot="1">
      <c r="A8520" s="25">
        <f t="shared" si="132"/>
        <v>8519</v>
      </c>
      <c r="C8520" s="30"/>
      <c r="D8520" s="41"/>
      <c r="E8520" s="41"/>
      <c r="F8520" s="19" t="s">
        <v>9567</v>
      </c>
    </row>
    <row r="8521" spans="1:55" ht="14.45" customHeight="1" outlineLevel="4" thickBot="1">
      <c r="A8521" s="25">
        <f t="shared" si="132"/>
        <v>8520</v>
      </c>
      <c r="C8521" s="30"/>
      <c r="D8521" s="41"/>
      <c r="E8521" s="41"/>
      <c r="F8521" s="41" t="s">
        <v>4766</v>
      </c>
      <c r="G8521" s="55"/>
      <c r="H8521" s="55"/>
      <c r="I8521" s="55"/>
      <c r="J8521" s="55"/>
      <c r="K8521" s="55"/>
      <c r="L8521" s="55"/>
      <c r="M8521" s="55"/>
      <c r="N8521" s="55"/>
      <c r="O8521" s="55"/>
      <c r="P8521" s="55"/>
      <c r="Q8521" s="55"/>
      <c r="R8521" s="55"/>
      <c r="S8521" s="55"/>
      <c r="T8521" s="55"/>
      <c r="U8521" s="55"/>
      <c r="V8521" s="55"/>
      <c r="W8521" s="55"/>
      <c r="X8521" s="55"/>
      <c r="Y8521" s="55"/>
      <c r="Z8521" s="55"/>
      <c r="AA8521" s="55"/>
      <c r="AB8521" s="55"/>
      <c r="AC8521" s="55"/>
      <c r="AD8521" s="55"/>
      <c r="AE8521" s="55"/>
      <c r="AF8521" s="55"/>
      <c r="AG8521" s="55"/>
      <c r="AH8521" s="55"/>
      <c r="AI8521" s="55"/>
      <c r="AJ8521" s="55"/>
      <c r="AK8521" s="55"/>
      <c r="AL8521" s="55"/>
      <c r="AM8521" s="55"/>
      <c r="AN8521" s="55"/>
      <c r="AO8521" s="55"/>
      <c r="AP8521" s="55"/>
      <c r="AQ8521" s="55"/>
      <c r="AR8521" s="55"/>
      <c r="AS8521" s="55"/>
      <c r="AT8521" s="55"/>
      <c r="AU8521" s="55"/>
      <c r="AV8521" s="55"/>
      <c r="AW8521" s="55"/>
      <c r="AX8521" s="55"/>
      <c r="AY8521" s="55"/>
      <c r="AZ8521" s="55"/>
      <c r="BA8521" s="63"/>
    </row>
    <row r="8522" spans="1:55" ht="14.45" customHeight="1" outlineLevel="4" thickBot="1">
      <c r="A8522" s="25">
        <f t="shared" si="132"/>
        <v>8521</v>
      </c>
      <c r="C8522" s="30"/>
      <c r="D8522" s="41"/>
      <c r="E8522" s="41"/>
      <c r="F8522" s="177"/>
      <c r="G8522" s="138" t="s">
        <v>9568</v>
      </c>
      <c r="H8522" s="65"/>
      <c r="I8522" s="65"/>
      <c r="J8522" s="65"/>
      <c r="K8522" s="65"/>
      <c r="L8522" s="65"/>
      <c r="M8522" s="65"/>
      <c r="N8522" s="65"/>
      <c r="O8522" s="65"/>
      <c r="P8522" s="65"/>
      <c r="Q8522" s="65"/>
      <c r="R8522" s="65"/>
      <c r="S8522" s="65"/>
      <c r="T8522" s="65"/>
      <c r="U8522" s="65"/>
      <c r="V8522" s="65"/>
      <c r="W8522" s="65"/>
      <c r="X8522" s="65"/>
      <c r="Y8522" s="65"/>
      <c r="Z8522" s="65"/>
      <c r="AA8522" s="65"/>
      <c r="AB8522" s="65"/>
      <c r="AC8522" s="65"/>
      <c r="AD8522" s="65"/>
      <c r="AE8522" s="65"/>
      <c r="AF8522" s="65"/>
      <c r="AG8522" s="65"/>
      <c r="AH8522" s="65"/>
      <c r="AI8522" s="65"/>
      <c r="AJ8522" s="65"/>
      <c r="AK8522" s="65"/>
      <c r="AL8522" s="65"/>
      <c r="AM8522" s="65"/>
      <c r="AN8522" s="65"/>
      <c r="AO8522" s="65"/>
      <c r="AP8522" s="65"/>
      <c r="AQ8522" s="65"/>
      <c r="AR8522" s="65"/>
      <c r="AS8522" s="65"/>
      <c r="AT8522" s="65"/>
      <c r="AU8522" s="65"/>
      <c r="AV8522" s="65"/>
      <c r="AW8522" s="65"/>
      <c r="AX8522" s="65"/>
      <c r="AY8522" s="65"/>
      <c r="AZ8522" s="65"/>
      <c r="BA8522" s="66"/>
    </row>
    <row r="8523" spans="1:55" ht="14.45" customHeight="1" outlineLevel="4" thickBot="1">
      <c r="A8523" s="25">
        <f t="shared" si="132"/>
        <v>8522</v>
      </c>
      <c r="C8523" s="30"/>
      <c r="D8523" s="41"/>
      <c r="E8523" s="41"/>
      <c r="F8523" s="177"/>
      <c r="G8523" s="30"/>
      <c r="H8523" s="30" t="s">
        <v>9569</v>
      </c>
      <c r="I8523" s="30"/>
      <c r="J8523" s="30"/>
      <c r="K8523" s="30"/>
      <c r="L8523" s="30"/>
      <c r="M8523" s="30"/>
      <c r="N8523" s="30"/>
      <c r="O8523" s="30"/>
      <c r="P8523" s="30"/>
      <c r="Q8523" s="30"/>
      <c r="R8523" s="30"/>
      <c r="S8523" s="30"/>
      <c r="T8523" s="30"/>
      <c r="U8523" s="30"/>
      <c r="V8523" s="30"/>
      <c r="W8523" s="30"/>
      <c r="X8523" s="30"/>
      <c r="Y8523" s="30"/>
      <c r="Z8523" s="30"/>
      <c r="AA8523" s="30"/>
      <c r="AB8523" s="30"/>
      <c r="AC8523" s="30"/>
      <c r="AD8523" s="30"/>
      <c r="AE8523" s="30"/>
      <c r="AF8523" s="30"/>
      <c r="AG8523" s="30"/>
      <c r="AH8523" s="30"/>
      <c r="AI8523" s="30"/>
      <c r="AJ8523" s="30"/>
      <c r="AK8523" s="30"/>
      <c r="AL8523" s="30"/>
      <c r="AM8523" s="30"/>
      <c r="AN8523" s="30"/>
      <c r="AO8523" s="30"/>
      <c r="AP8523" s="30"/>
      <c r="AQ8523" s="30"/>
      <c r="AR8523" s="30"/>
      <c r="AS8523" s="30"/>
      <c r="AT8523" s="30"/>
      <c r="AU8523" s="30"/>
      <c r="AV8523" s="30"/>
      <c r="AW8523" s="30"/>
      <c r="AX8523" s="30"/>
      <c r="AY8523" s="30"/>
      <c r="AZ8523" s="30"/>
      <c r="BA8523" s="68"/>
    </row>
    <row r="8524" spans="1:55" ht="14.45" customHeight="1" outlineLevel="4" thickBot="1">
      <c r="A8524" s="25">
        <f t="shared" ref="A8524:A8587" si="133">ROW()-1</f>
        <v>8523</v>
      </c>
      <c r="C8524" s="30"/>
      <c r="D8524" s="41"/>
      <c r="E8524" s="41"/>
      <c r="F8524" s="177"/>
      <c r="G8524" s="30"/>
      <c r="H8524" s="30" t="s">
        <v>9570</v>
      </c>
      <c r="I8524" s="30"/>
      <c r="J8524" s="30"/>
      <c r="K8524" s="30"/>
      <c r="L8524" s="30"/>
      <c r="M8524" s="30"/>
      <c r="N8524" s="30"/>
      <c r="O8524" s="30"/>
      <c r="P8524" s="30"/>
      <c r="Q8524" s="30"/>
      <c r="R8524" s="30"/>
      <c r="S8524" s="30"/>
      <c r="T8524" s="30"/>
      <c r="U8524" s="30"/>
      <c r="V8524" s="30"/>
      <c r="W8524" s="30"/>
      <c r="X8524" s="30"/>
      <c r="Y8524" s="30"/>
      <c r="Z8524" s="30"/>
      <c r="AA8524" s="30"/>
      <c r="AB8524" s="30"/>
      <c r="AC8524" s="30"/>
      <c r="AD8524" s="30"/>
      <c r="AE8524" s="30"/>
      <c r="AF8524" s="30"/>
      <c r="AG8524" s="30"/>
      <c r="AH8524" s="30"/>
      <c r="AI8524" s="30"/>
      <c r="AJ8524" s="30"/>
      <c r="AK8524" s="30"/>
      <c r="AL8524" s="30"/>
      <c r="AM8524" s="30"/>
      <c r="AN8524" s="30"/>
      <c r="AO8524" s="30"/>
      <c r="AP8524" s="30"/>
      <c r="AQ8524" s="30"/>
      <c r="AR8524" s="30"/>
      <c r="AS8524" s="30"/>
      <c r="AT8524" s="30"/>
      <c r="AU8524" s="30"/>
      <c r="AV8524" s="30"/>
      <c r="AW8524" s="30"/>
      <c r="AX8524" s="30"/>
      <c r="AY8524" s="30"/>
      <c r="AZ8524" s="30"/>
      <c r="BA8524" s="68"/>
    </row>
    <row r="8525" spans="1:55" ht="14.45" customHeight="1" outlineLevel="4" thickBot="1">
      <c r="A8525" s="25">
        <f t="shared" si="133"/>
        <v>8524</v>
      </c>
      <c r="C8525" s="30"/>
      <c r="D8525" s="41"/>
      <c r="E8525" s="41"/>
      <c r="F8525" s="177"/>
      <c r="G8525" s="30"/>
      <c r="H8525" s="30" t="s">
        <v>9571</v>
      </c>
      <c r="I8525" s="30"/>
      <c r="J8525" s="30"/>
      <c r="K8525" s="30"/>
      <c r="L8525" s="124"/>
      <c r="M8525" s="124"/>
      <c r="N8525" s="124"/>
      <c r="O8525" s="124"/>
      <c r="P8525" s="124"/>
      <c r="Q8525" s="124"/>
      <c r="R8525" s="124"/>
      <c r="S8525" s="124"/>
      <c r="T8525" s="124"/>
      <c r="U8525" s="30"/>
      <c r="V8525" s="30"/>
      <c r="W8525" s="30"/>
      <c r="X8525" s="30"/>
      <c r="Y8525" s="30"/>
      <c r="Z8525" s="30"/>
      <c r="AA8525" s="30"/>
      <c r="AB8525" s="30"/>
      <c r="AC8525" s="30"/>
      <c r="AD8525" s="30"/>
      <c r="AE8525" s="30"/>
      <c r="AF8525" s="30"/>
      <c r="AG8525" s="30"/>
      <c r="AH8525" s="30"/>
      <c r="AI8525" s="30"/>
      <c r="AJ8525" s="30"/>
      <c r="AK8525" s="30"/>
      <c r="AL8525" s="30"/>
      <c r="AM8525" s="30"/>
      <c r="AN8525" s="30"/>
      <c r="AO8525" s="30"/>
      <c r="AP8525" s="30"/>
      <c r="AQ8525" s="30"/>
      <c r="AR8525" s="30"/>
      <c r="AS8525" s="30"/>
      <c r="AT8525" s="30"/>
      <c r="AU8525" s="30"/>
      <c r="AV8525" s="30"/>
      <c r="AW8525" s="30"/>
      <c r="AX8525" s="30"/>
      <c r="AY8525" s="30"/>
      <c r="AZ8525" s="30"/>
      <c r="BA8525" s="68"/>
    </row>
    <row r="8526" spans="1:55" ht="14.45" customHeight="1" outlineLevel="4" thickBot="1">
      <c r="A8526" s="25">
        <f t="shared" si="133"/>
        <v>8525</v>
      </c>
      <c r="C8526" s="30"/>
      <c r="D8526" s="41"/>
      <c r="E8526" s="41"/>
      <c r="F8526" s="177"/>
      <c r="G8526" s="30"/>
      <c r="H8526" s="30" t="s">
        <v>9572</v>
      </c>
      <c r="I8526" s="30"/>
      <c r="J8526" s="30"/>
      <c r="K8526" s="30"/>
      <c r="L8526" s="30"/>
      <c r="M8526" s="30"/>
      <c r="N8526" s="30"/>
      <c r="O8526" s="30"/>
      <c r="P8526" s="30"/>
      <c r="Q8526" s="30"/>
      <c r="R8526" s="30"/>
      <c r="S8526" s="30"/>
      <c r="T8526" s="30"/>
      <c r="U8526" s="30"/>
      <c r="V8526" s="30"/>
      <c r="W8526" s="30"/>
      <c r="X8526" s="30"/>
      <c r="Y8526" s="30"/>
      <c r="Z8526" s="30"/>
      <c r="AA8526" s="30"/>
      <c r="AB8526" s="30"/>
      <c r="AC8526" s="30"/>
      <c r="AD8526" s="30"/>
      <c r="AE8526" s="30"/>
      <c r="AF8526" s="30"/>
      <c r="AG8526" s="30"/>
      <c r="AH8526" s="30"/>
      <c r="AI8526" s="30"/>
      <c r="AJ8526" s="30"/>
      <c r="AK8526" s="30"/>
      <c r="AL8526" s="30"/>
      <c r="AM8526" s="30"/>
      <c r="AN8526" s="30"/>
      <c r="AO8526" s="30"/>
      <c r="AP8526" s="30"/>
      <c r="AQ8526" s="30"/>
      <c r="AR8526" s="30"/>
      <c r="AS8526" s="30"/>
      <c r="AT8526" s="30"/>
      <c r="AU8526" s="30"/>
      <c r="AV8526" s="30"/>
      <c r="AW8526" s="30"/>
      <c r="AX8526" s="30"/>
      <c r="AY8526" s="30"/>
      <c r="AZ8526" s="30"/>
      <c r="BA8526" s="68"/>
    </row>
    <row r="8527" spans="1:55" ht="14.45" customHeight="1" outlineLevel="4" thickBot="1">
      <c r="A8527" s="25">
        <f t="shared" si="133"/>
        <v>8526</v>
      </c>
      <c r="C8527" s="30"/>
      <c r="D8527" s="41"/>
      <c r="E8527" s="41"/>
      <c r="F8527" s="177"/>
      <c r="G8527" s="76"/>
      <c r="H8527" s="76" t="s">
        <v>9573</v>
      </c>
      <c r="I8527" s="76"/>
      <c r="J8527" s="76"/>
      <c r="K8527" s="76"/>
      <c r="L8527" s="76"/>
      <c r="M8527" s="76"/>
      <c r="N8527" s="76"/>
      <c r="O8527" s="76"/>
      <c r="P8527" s="76"/>
      <c r="Q8527" s="76"/>
      <c r="R8527" s="76"/>
      <c r="S8527" s="76"/>
      <c r="T8527" s="76"/>
      <c r="U8527" s="76"/>
      <c r="V8527" s="76"/>
      <c r="W8527" s="76"/>
      <c r="X8527" s="76"/>
      <c r="Y8527" s="76"/>
      <c r="Z8527" s="76"/>
      <c r="AA8527" s="76"/>
      <c r="AB8527" s="76"/>
      <c r="AC8527" s="76"/>
      <c r="AD8527" s="76"/>
      <c r="AE8527" s="76"/>
      <c r="AF8527" s="76"/>
      <c r="AG8527" s="76"/>
      <c r="AH8527" s="76"/>
      <c r="AI8527" s="76"/>
      <c r="AJ8527" s="76"/>
      <c r="AK8527" s="76"/>
      <c r="AL8527" s="76"/>
      <c r="AM8527" s="76"/>
      <c r="AN8527" s="76"/>
      <c r="AO8527" s="76"/>
      <c r="AP8527" s="76"/>
      <c r="AQ8527" s="76"/>
      <c r="AR8527" s="76"/>
      <c r="AS8527" s="76"/>
      <c r="AT8527" s="76"/>
      <c r="AU8527" s="76"/>
      <c r="AV8527" s="76"/>
      <c r="AW8527" s="76"/>
      <c r="AX8527" s="76"/>
      <c r="AY8527" s="76"/>
      <c r="AZ8527" s="76"/>
      <c r="BA8527" s="77"/>
      <c r="BC8527" s="47" t="s">
        <v>9574</v>
      </c>
    </row>
    <row r="8528" spans="1:55" ht="14.45" customHeight="1" outlineLevel="3" thickBot="1">
      <c r="A8528" s="25">
        <f t="shared" si="133"/>
        <v>8527</v>
      </c>
      <c r="C8528" s="30"/>
      <c r="D8528" s="41"/>
      <c r="E8528" s="41"/>
      <c r="G8528" s="61"/>
      <c r="H8528" s="61"/>
      <c r="I8528" s="61"/>
      <c r="J8528" s="61"/>
      <c r="K8528" s="61"/>
      <c r="L8528" s="61"/>
      <c r="M8528" s="61"/>
      <c r="N8528" s="61"/>
      <c r="O8528" s="61"/>
      <c r="P8528" s="61"/>
      <c r="Q8528" s="61"/>
      <c r="R8528" s="61"/>
      <c r="S8528" s="61"/>
      <c r="T8528" s="61"/>
      <c r="U8528" s="61"/>
      <c r="V8528" s="61"/>
      <c r="W8528" s="61"/>
      <c r="X8528" s="61"/>
      <c r="Y8528" s="61"/>
      <c r="Z8528" s="61"/>
      <c r="AA8528" s="61"/>
      <c r="AB8528" s="61"/>
      <c r="AC8528" s="61"/>
      <c r="AD8528" s="61"/>
      <c r="AE8528" s="61"/>
      <c r="AF8528" s="61"/>
      <c r="AG8528" s="61"/>
      <c r="AH8528" s="61"/>
      <c r="AI8528" s="61"/>
      <c r="AJ8528" s="61"/>
      <c r="AK8528" s="61"/>
      <c r="AL8528" s="61"/>
      <c r="AM8528" s="61"/>
      <c r="AN8528" s="61"/>
      <c r="AO8528" s="61"/>
      <c r="AP8528" s="61"/>
      <c r="AQ8528" s="61"/>
      <c r="AR8528" s="61"/>
      <c r="AS8528" s="61"/>
      <c r="AT8528" s="61"/>
      <c r="AU8528" s="61"/>
      <c r="AV8528" s="61"/>
      <c r="AW8528" s="61"/>
      <c r="AX8528" s="61"/>
      <c r="AY8528" s="61"/>
      <c r="AZ8528" s="61"/>
      <c r="BA8528" s="62"/>
    </row>
    <row r="8529" spans="1:55" ht="14.45" customHeight="1" outlineLevel="2" thickBot="1">
      <c r="A8529" s="25">
        <f t="shared" si="133"/>
        <v>8528</v>
      </c>
      <c r="C8529" s="30"/>
      <c r="D8529" s="41"/>
      <c r="E8529" s="33" t="s">
        <v>9575</v>
      </c>
      <c r="BC8529" s="29" t="s">
        <v>9576</v>
      </c>
    </row>
    <row r="8530" spans="1:55" ht="14.45" customHeight="1" outlineLevel="3" thickBot="1">
      <c r="A8530" s="25">
        <f t="shared" si="133"/>
        <v>8529</v>
      </c>
      <c r="C8530" s="30"/>
      <c r="D8530" s="41"/>
      <c r="F8530" s="34" t="s">
        <v>9577</v>
      </c>
      <c r="BC8530" s="29" t="s">
        <v>9578</v>
      </c>
    </row>
    <row r="8531" spans="1:55" ht="14.45" customHeight="1" outlineLevel="4" thickBot="1">
      <c r="A8531" s="25">
        <f t="shared" si="133"/>
        <v>8530</v>
      </c>
      <c r="C8531" s="30"/>
      <c r="D8531" s="41"/>
      <c r="F8531" s="41"/>
      <c r="G8531" s="19" t="s">
        <v>9579</v>
      </c>
      <c r="AO8531" s="38"/>
      <c r="AP8531" s="38"/>
      <c r="AQ8531" s="38"/>
      <c r="AR8531" s="38"/>
    </row>
    <row r="8532" spans="1:55" ht="14.45" customHeight="1" outlineLevel="4" thickBot="1">
      <c r="A8532" s="25">
        <f t="shared" si="133"/>
        <v>8531</v>
      </c>
      <c r="C8532" s="30"/>
      <c r="D8532" s="41"/>
      <c r="F8532" s="41"/>
      <c r="G8532" s="41" t="s">
        <v>4766</v>
      </c>
      <c r="H8532" s="55"/>
      <c r="I8532" s="55"/>
      <c r="J8532" s="55"/>
      <c r="K8532" s="55"/>
      <c r="L8532" s="55"/>
      <c r="M8532" s="55"/>
      <c r="N8532" s="55"/>
      <c r="O8532" s="55"/>
      <c r="P8532" s="55"/>
      <c r="Q8532" s="55"/>
      <c r="R8532" s="55"/>
      <c r="S8532" s="55"/>
      <c r="T8532" s="55"/>
      <c r="U8532" s="55"/>
      <c r="V8532" s="55"/>
      <c r="W8532" s="55"/>
      <c r="X8532" s="55"/>
      <c r="Y8532" s="55"/>
      <c r="Z8532" s="55"/>
      <c r="AA8532" s="55"/>
      <c r="AB8532" s="55"/>
      <c r="AC8532" s="55"/>
      <c r="AD8532" s="55"/>
      <c r="AE8532" s="55"/>
      <c r="AF8532" s="55"/>
      <c r="AG8532" s="55"/>
      <c r="AH8532" s="55"/>
      <c r="AI8532" s="55"/>
      <c r="AJ8532" s="55"/>
      <c r="AK8532" s="55"/>
      <c r="AL8532" s="55"/>
      <c r="AM8532" s="55"/>
      <c r="AN8532" s="55"/>
      <c r="AO8532" s="55"/>
      <c r="AP8532" s="55"/>
      <c r="AQ8532" s="55"/>
      <c r="AR8532" s="55"/>
      <c r="AS8532" s="55"/>
      <c r="AT8532" s="55"/>
      <c r="AU8532" s="55"/>
      <c r="AV8532" s="55"/>
      <c r="AW8532" s="55"/>
      <c r="AX8532" s="55"/>
      <c r="AY8532" s="55"/>
      <c r="AZ8532" s="55"/>
      <c r="BA8532" s="63"/>
    </row>
    <row r="8533" spans="1:55" ht="14.45" customHeight="1" outlineLevel="4" thickBot="1">
      <c r="A8533" s="25">
        <f t="shared" si="133"/>
        <v>8532</v>
      </c>
      <c r="C8533" s="30"/>
      <c r="D8533" s="41"/>
      <c r="F8533" s="41"/>
      <c r="G8533" s="177"/>
      <c r="H8533" s="138" t="s">
        <v>9580</v>
      </c>
      <c r="I8533" s="65"/>
      <c r="J8533" s="65"/>
      <c r="K8533" s="65"/>
      <c r="L8533" s="65"/>
      <c r="M8533" s="65"/>
      <c r="N8533" s="65"/>
      <c r="O8533" s="65"/>
      <c r="P8533" s="65"/>
      <c r="Q8533" s="65"/>
      <c r="R8533" s="65"/>
      <c r="S8533" s="65"/>
      <c r="T8533" s="65"/>
      <c r="U8533" s="65"/>
      <c r="V8533" s="65"/>
      <c r="W8533" s="65"/>
      <c r="X8533" s="65"/>
      <c r="Y8533" s="65"/>
      <c r="Z8533" s="65"/>
      <c r="AA8533" s="65"/>
      <c r="AB8533" s="65"/>
      <c r="AC8533" s="65"/>
      <c r="AD8533" s="65"/>
      <c r="AE8533" s="65"/>
      <c r="AF8533" s="65"/>
      <c r="AG8533" s="65"/>
      <c r="AH8533" s="65"/>
      <c r="AI8533" s="65"/>
      <c r="AJ8533" s="65"/>
      <c r="AK8533" s="65"/>
      <c r="AL8533" s="65"/>
      <c r="AM8533" s="65"/>
      <c r="AN8533" s="65"/>
      <c r="AO8533" s="65"/>
      <c r="AP8533" s="65"/>
      <c r="AQ8533" s="65"/>
      <c r="AR8533" s="65"/>
      <c r="AS8533" s="65"/>
      <c r="AT8533" s="65"/>
      <c r="AU8533" s="65"/>
      <c r="AV8533" s="65"/>
      <c r="AW8533" s="65"/>
      <c r="AX8533" s="65"/>
      <c r="AY8533" s="65"/>
      <c r="AZ8533" s="65"/>
      <c r="BA8533" s="66"/>
    </row>
    <row r="8534" spans="1:55" ht="14.45" customHeight="1" outlineLevel="4" thickBot="1">
      <c r="A8534" s="25">
        <f t="shared" si="133"/>
        <v>8533</v>
      </c>
      <c r="C8534" s="30"/>
      <c r="D8534" s="41"/>
      <c r="F8534" s="41"/>
      <c r="G8534" s="177"/>
      <c r="H8534" s="30"/>
      <c r="I8534" s="30" t="s">
        <v>9581</v>
      </c>
      <c r="J8534" s="30"/>
      <c r="K8534" s="30"/>
      <c r="L8534" s="30"/>
      <c r="M8534" s="30"/>
      <c r="N8534" s="30"/>
      <c r="O8534" s="30"/>
      <c r="P8534" s="30"/>
      <c r="Q8534" s="30"/>
      <c r="R8534" s="30"/>
      <c r="S8534" s="30"/>
      <c r="T8534" s="30"/>
      <c r="U8534" s="30"/>
      <c r="V8534" s="30"/>
      <c r="W8534" s="30"/>
      <c r="X8534" s="30"/>
      <c r="Y8534" s="30"/>
      <c r="Z8534" s="30"/>
      <c r="AA8534" s="30"/>
      <c r="AB8534" s="30"/>
      <c r="AC8534" s="30"/>
      <c r="AD8534" s="30"/>
      <c r="AE8534" s="30"/>
      <c r="AF8534" s="30"/>
      <c r="AG8534" s="30"/>
      <c r="AH8534" s="30"/>
      <c r="AI8534" s="30"/>
      <c r="AJ8534" s="30"/>
      <c r="AK8534" s="30"/>
      <c r="AL8534" s="30"/>
      <c r="AM8534" s="30"/>
      <c r="AN8534" s="30"/>
      <c r="AO8534" s="30"/>
      <c r="AP8534" s="30"/>
      <c r="AQ8534" s="30"/>
      <c r="AR8534" s="30"/>
      <c r="AS8534" s="30"/>
      <c r="AT8534" s="30"/>
      <c r="AU8534" s="30"/>
      <c r="AV8534" s="30"/>
      <c r="AW8534" s="30"/>
      <c r="AX8534" s="30"/>
      <c r="AY8534" s="30"/>
      <c r="AZ8534" s="30"/>
      <c r="BA8534" s="68"/>
    </row>
    <row r="8535" spans="1:55" ht="14.45" customHeight="1" outlineLevel="4" thickBot="1">
      <c r="A8535" s="25">
        <f t="shared" si="133"/>
        <v>8534</v>
      </c>
      <c r="C8535" s="30"/>
      <c r="D8535" s="41"/>
      <c r="F8535" s="41"/>
      <c r="G8535" s="177"/>
      <c r="H8535" s="76"/>
      <c r="I8535" s="76" t="s">
        <v>9582</v>
      </c>
      <c r="J8535" s="76"/>
      <c r="K8535" s="76"/>
      <c r="L8535" s="76"/>
      <c r="M8535" s="76"/>
      <c r="N8535" s="76"/>
      <c r="O8535" s="76"/>
      <c r="P8535" s="76"/>
      <c r="Q8535" s="76"/>
      <c r="R8535" s="76"/>
      <c r="S8535" s="76"/>
      <c r="T8535" s="76"/>
      <c r="U8535" s="76"/>
      <c r="V8535" s="76"/>
      <c r="W8535" s="76"/>
      <c r="X8535" s="76"/>
      <c r="Y8535" s="76"/>
      <c r="Z8535" s="76"/>
      <c r="AA8535" s="76"/>
      <c r="AB8535" s="76"/>
      <c r="AC8535" s="76"/>
      <c r="AD8535" s="76"/>
      <c r="AE8535" s="76"/>
      <c r="AF8535" s="76"/>
      <c r="AG8535" s="76"/>
      <c r="AH8535" s="76"/>
      <c r="AI8535" s="76"/>
      <c r="AJ8535" s="76"/>
      <c r="AK8535" s="76"/>
      <c r="AL8535" s="76"/>
      <c r="AM8535" s="76"/>
      <c r="AN8535" s="76"/>
      <c r="AO8535" s="76"/>
      <c r="AP8535" s="76"/>
      <c r="AQ8535" s="76"/>
      <c r="AR8535" s="76"/>
      <c r="AS8535" s="76"/>
      <c r="AT8535" s="76"/>
      <c r="AU8535" s="76"/>
      <c r="AV8535" s="76"/>
      <c r="AW8535" s="76"/>
      <c r="AX8535" s="76"/>
      <c r="AY8535" s="76"/>
      <c r="AZ8535" s="76"/>
      <c r="BA8535" s="77"/>
      <c r="BC8535" s="47" t="s">
        <v>9583</v>
      </c>
    </row>
    <row r="8536" spans="1:55" ht="14.45" customHeight="1" outlineLevel="3" thickBot="1">
      <c r="A8536" s="25">
        <f t="shared" si="133"/>
        <v>8535</v>
      </c>
      <c r="C8536" s="30"/>
      <c r="D8536" s="41"/>
      <c r="F8536" s="34" t="s">
        <v>9584</v>
      </c>
      <c r="BC8536" s="29" t="s">
        <v>9585</v>
      </c>
    </row>
    <row r="8537" spans="1:55" ht="14.45" customHeight="1" outlineLevel="4" thickBot="1">
      <c r="A8537" s="25">
        <f t="shared" si="133"/>
        <v>8536</v>
      </c>
      <c r="C8537" s="30"/>
      <c r="D8537" s="41"/>
      <c r="G8537" s="19" t="s">
        <v>9586</v>
      </c>
      <c r="X8537" s="38"/>
      <c r="Y8537" s="38"/>
      <c r="Z8537" s="38"/>
      <c r="AA8537" s="38"/>
      <c r="AB8537" s="38"/>
      <c r="AC8537" s="38"/>
      <c r="AD8537" s="38"/>
      <c r="AE8537" s="38"/>
      <c r="AF8537" s="38"/>
      <c r="AG8537" s="38"/>
      <c r="AH8537" s="38"/>
      <c r="AI8537" s="38"/>
      <c r="AJ8537" s="38"/>
      <c r="AK8537" s="38"/>
      <c r="AL8537" s="38"/>
      <c r="AM8537" s="38"/>
    </row>
    <row r="8538" spans="1:55" ht="14.45" customHeight="1" outlineLevel="4" thickBot="1">
      <c r="A8538" s="25">
        <f t="shared" si="133"/>
        <v>8537</v>
      </c>
      <c r="C8538" s="30"/>
      <c r="D8538" s="41"/>
      <c r="G8538" s="19" t="s">
        <v>9587</v>
      </c>
    </row>
    <row r="8539" spans="1:55" ht="14.45" customHeight="1" outlineLevel="4" thickBot="1">
      <c r="A8539" s="25">
        <f t="shared" si="133"/>
        <v>8538</v>
      </c>
      <c r="C8539" s="30"/>
      <c r="D8539" s="41"/>
      <c r="G8539" s="41" t="s">
        <v>4766</v>
      </c>
      <c r="H8539" s="55"/>
      <c r="I8539" s="55"/>
      <c r="J8539" s="55"/>
      <c r="K8539" s="55"/>
      <c r="L8539" s="55"/>
      <c r="M8539" s="55"/>
      <c r="N8539" s="55"/>
      <c r="O8539" s="55"/>
      <c r="P8539" s="55"/>
      <c r="Q8539" s="55"/>
      <c r="R8539" s="55"/>
      <c r="S8539" s="55"/>
      <c r="T8539" s="55"/>
      <c r="U8539" s="55"/>
      <c r="V8539" s="55"/>
      <c r="W8539" s="55"/>
      <c r="X8539" s="55"/>
      <c r="Y8539" s="55"/>
      <c r="Z8539" s="55"/>
      <c r="AA8539" s="55"/>
      <c r="AB8539" s="55"/>
      <c r="AC8539" s="55"/>
      <c r="AD8539" s="55"/>
      <c r="AE8539" s="55"/>
      <c r="AF8539" s="55"/>
      <c r="AG8539" s="55"/>
      <c r="AH8539" s="55"/>
      <c r="AI8539" s="55"/>
      <c r="AJ8539" s="55"/>
      <c r="AK8539" s="55"/>
      <c r="AL8539" s="55"/>
      <c r="AM8539" s="55"/>
      <c r="AN8539" s="55"/>
      <c r="AO8539" s="55"/>
      <c r="AP8539" s="55"/>
      <c r="AQ8539" s="55"/>
      <c r="AR8539" s="55"/>
      <c r="AS8539" s="55"/>
      <c r="AT8539" s="55"/>
      <c r="AU8539" s="55"/>
      <c r="AV8539" s="55"/>
      <c r="AW8539" s="55"/>
      <c r="AX8539" s="55"/>
      <c r="AY8539" s="55"/>
      <c r="AZ8539" s="55"/>
      <c r="BA8539" s="63"/>
    </row>
    <row r="8540" spans="1:55" ht="14.45" customHeight="1" outlineLevel="4" thickBot="1">
      <c r="A8540" s="25">
        <f t="shared" si="133"/>
        <v>8539</v>
      </c>
      <c r="C8540" s="30"/>
      <c r="D8540" s="41"/>
      <c r="G8540" s="177"/>
      <c r="H8540" s="138" t="s">
        <v>9588</v>
      </c>
      <c r="I8540" s="65"/>
      <c r="J8540" s="65"/>
      <c r="K8540" s="65"/>
      <c r="L8540" s="65"/>
      <c r="M8540" s="65"/>
      <c r="N8540" s="65"/>
      <c r="O8540" s="65"/>
      <c r="P8540" s="65"/>
      <c r="Q8540" s="65"/>
      <c r="R8540" s="65"/>
      <c r="S8540" s="65"/>
      <c r="T8540" s="65"/>
      <c r="U8540" s="65"/>
      <c r="V8540" s="65"/>
      <c r="W8540" s="65"/>
      <c r="X8540" s="65"/>
      <c r="Y8540" s="65"/>
      <c r="Z8540" s="65"/>
      <c r="AA8540" s="65"/>
      <c r="AB8540" s="65"/>
      <c r="AC8540" s="65"/>
      <c r="AD8540" s="65"/>
      <c r="AE8540" s="65"/>
      <c r="AF8540" s="65"/>
      <c r="AG8540" s="65"/>
      <c r="AH8540" s="65"/>
      <c r="AI8540" s="65"/>
      <c r="AJ8540" s="65"/>
      <c r="AK8540" s="65"/>
      <c r="AL8540" s="65"/>
      <c r="AM8540" s="65"/>
      <c r="AN8540" s="65"/>
      <c r="AO8540" s="65"/>
      <c r="AP8540" s="65"/>
      <c r="AQ8540" s="65"/>
      <c r="AR8540" s="65"/>
      <c r="AS8540" s="65"/>
      <c r="AT8540" s="65"/>
      <c r="AU8540" s="65"/>
      <c r="AV8540" s="65"/>
      <c r="AW8540" s="65"/>
      <c r="AX8540" s="65"/>
      <c r="AY8540" s="65"/>
      <c r="AZ8540" s="65"/>
      <c r="BA8540" s="66"/>
    </row>
    <row r="8541" spans="1:55" ht="14.45" customHeight="1" outlineLevel="4" thickBot="1">
      <c r="A8541" s="25">
        <f t="shared" si="133"/>
        <v>8540</v>
      </c>
      <c r="C8541" s="30"/>
      <c r="D8541" s="41"/>
      <c r="G8541" s="177"/>
      <c r="H8541" s="30"/>
      <c r="I8541" s="67" t="s">
        <v>9589</v>
      </c>
      <c r="J8541" s="30"/>
      <c r="K8541" s="30"/>
      <c r="L8541" s="30"/>
      <c r="M8541" s="30"/>
      <c r="N8541" s="30"/>
      <c r="O8541" s="30"/>
      <c r="P8541" s="30"/>
      <c r="Q8541" s="30"/>
      <c r="R8541" s="30"/>
      <c r="S8541" s="30"/>
      <c r="T8541" s="30"/>
      <c r="U8541" s="30"/>
      <c r="V8541" s="30"/>
      <c r="W8541" s="30"/>
      <c r="X8541" s="30"/>
      <c r="Y8541" s="30"/>
      <c r="Z8541" s="30"/>
      <c r="AA8541" s="30"/>
      <c r="AB8541" s="30"/>
      <c r="AC8541" s="30"/>
      <c r="AD8541" s="30"/>
      <c r="AE8541" s="30"/>
      <c r="AF8541" s="30"/>
      <c r="AG8541" s="30"/>
      <c r="AH8541" s="30"/>
      <c r="AI8541" s="30"/>
      <c r="AJ8541" s="30"/>
      <c r="AK8541" s="30"/>
      <c r="AL8541" s="30"/>
      <c r="AM8541" s="30"/>
      <c r="AN8541" s="30"/>
      <c r="AO8541" s="30"/>
      <c r="AP8541" s="30"/>
      <c r="AQ8541" s="30"/>
      <c r="AR8541" s="30"/>
      <c r="AS8541" s="30"/>
      <c r="AT8541" s="30"/>
      <c r="AU8541" s="30"/>
      <c r="AV8541" s="30"/>
      <c r="AW8541" s="30"/>
      <c r="AX8541" s="30"/>
      <c r="AY8541" s="30"/>
      <c r="AZ8541" s="30"/>
      <c r="BA8541" s="68"/>
    </row>
    <row r="8542" spans="1:55" ht="14.45" customHeight="1" outlineLevel="4" thickBot="1">
      <c r="A8542" s="25">
        <f t="shared" si="133"/>
        <v>8541</v>
      </c>
      <c r="C8542" s="30"/>
      <c r="D8542" s="41"/>
      <c r="G8542" s="177"/>
      <c r="H8542" s="30"/>
      <c r="I8542" s="30" t="s">
        <v>9590</v>
      </c>
      <c r="J8542" s="30"/>
      <c r="K8542" s="30"/>
      <c r="L8542" s="30"/>
      <c r="M8542" s="30"/>
      <c r="N8542" s="30"/>
      <c r="O8542" s="30"/>
      <c r="P8542" s="30"/>
      <c r="Q8542" s="30"/>
      <c r="R8542" s="30"/>
      <c r="S8542" s="30"/>
      <c r="T8542" s="30"/>
      <c r="U8542" s="30"/>
      <c r="V8542" s="30"/>
      <c r="W8542" s="30"/>
      <c r="X8542" s="30"/>
      <c r="Y8542" s="30"/>
      <c r="Z8542" s="30"/>
      <c r="AA8542" s="30"/>
      <c r="AB8542" s="30"/>
      <c r="AC8542" s="30"/>
      <c r="AD8542" s="30"/>
      <c r="AE8542" s="30"/>
      <c r="AF8542" s="30"/>
      <c r="AG8542" s="30"/>
      <c r="AH8542" s="30"/>
      <c r="AI8542" s="30"/>
      <c r="AJ8542" s="30"/>
      <c r="AK8542" s="30"/>
      <c r="AL8542" s="30"/>
      <c r="AM8542" s="30"/>
      <c r="AN8542" s="30"/>
      <c r="AO8542" s="30"/>
      <c r="AP8542" s="30"/>
      <c r="AQ8542" s="30"/>
      <c r="AR8542" s="30"/>
      <c r="AS8542" s="30"/>
      <c r="AT8542" s="30"/>
      <c r="AU8542" s="30"/>
      <c r="AV8542" s="30"/>
      <c r="AW8542" s="30"/>
      <c r="AX8542" s="30"/>
      <c r="AY8542" s="30"/>
      <c r="AZ8542" s="30"/>
      <c r="BA8542" s="68"/>
    </row>
    <row r="8543" spans="1:55" ht="14.45" customHeight="1" outlineLevel="4" thickBot="1">
      <c r="A8543" s="25">
        <f t="shared" si="133"/>
        <v>8542</v>
      </c>
      <c r="C8543" s="30"/>
      <c r="D8543" s="41"/>
      <c r="G8543" s="177"/>
      <c r="H8543" s="30"/>
      <c r="I8543" s="30" t="s">
        <v>9591</v>
      </c>
      <c r="J8543" s="30"/>
      <c r="K8543" s="30"/>
      <c r="L8543" s="30"/>
      <c r="M8543" s="30"/>
      <c r="N8543" s="30"/>
      <c r="O8543" s="30"/>
      <c r="P8543" s="30"/>
      <c r="Q8543" s="30"/>
      <c r="R8543" s="30"/>
      <c r="S8543" s="30"/>
      <c r="T8543" s="30"/>
      <c r="U8543" s="30"/>
      <c r="V8543" s="30"/>
      <c r="W8543" s="30"/>
      <c r="X8543" s="30"/>
      <c r="Y8543" s="30"/>
      <c r="Z8543" s="30"/>
      <c r="AA8543" s="30"/>
      <c r="AB8543" s="30"/>
      <c r="AC8543" s="30"/>
      <c r="AD8543" s="30"/>
      <c r="AE8543" s="30"/>
      <c r="AF8543" s="30"/>
      <c r="AG8543" s="30"/>
      <c r="AH8543" s="30"/>
      <c r="AI8543" s="30"/>
      <c r="AJ8543" s="30"/>
      <c r="AK8543" s="30"/>
      <c r="AL8543" s="30"/>
      <c r="AM8543" s="30"/>
      <c r="AN8543" s="30"/>
      <c r="AO8543" s="30"/>
      <c r="AP8543" s="30"/>
      <c r="AQ8543" s="30"/>
      <c r="AR8543" s="30"/>
      <c r="AS8543" s="30"/>
      <c r="AT8543" s="30"/>
      <c r="AU8543" s="30"/>
      <c r="AV8543" s="30"/>
      <c r="AW8543" s="30"/>
      <c r="AX8543" s="30"/>
      <c r="AY8543" s="30"/>
      <c r="AZ8543" s="30"/>
      <c r="BA8543" s="68"/>
    </row>
    <row r="8544" spans="1:55" ht="14.45" customHeight="1" outlineLevel="4" thickBot="1">
      <c r="A8544" s="25">
        <f t="shared" si="133"/>
        <v>8543</v>
      </c>
      <c r="C8544" s="30"/>
      <c r="D8544" s="41"/>
      <c r="G8544" s="177"/>
      <c r="H8544" s="30"/>
      <c r="I8544" s="30" t="s">
        <v>9592</v>
      </c>
      <c r="J8544" s="30"/>
      <c r="K8544" s="30"/>
      <c r="L8544" s="30"/>
      <c r="M8544" s="30"/>
      <c r="N8544" s="30"/>
      <c r="O8544" s="30"/>
      <c r="P8544" s="30"/>
      <c r="Q8544" s="30"/>
      <c r="R8544" s="30"/>
      <c r="S8544" s="30"/>
      <c r="T8544" s="30"/>
      <c r="U8544" s="30"/>
      <c r="V8544" s="30"/>
      <c r="W8544" s="30"/>
      <c r="X8544" s="30"/>
      <c r="Y8544" s="30"/>
      <c r="Z8544" s="30"/>
      <c r="AA8544" s="30"/>
      <c r="AB8544" s="30"/>
      <c r="AC8544" s="30"/>
      <c r="AD8544" s="30"/>
      <c r="AE8544" s="30"/>
      <c r="AF8544" s="30"/>
      <c r="AG8544" s="30"/>
      <c r="AH8544" s="30"/>
      <c r="AI8544" s="30"/>
      <c r="AJ8544" s="30"/>
      <c r="AK8544" s="30"/>
      <c r="AL8544" s="30"/>
      <c r="AM8544" s="30"/>
      <c r="AN8544" s="30"/>
      <c r="AO8544" s="30"/>
      <c r="AP8544" s="30"/>
      <c r="AQ8544" s="30"/>
      <c r="AR8544" s="30"/>
      <c r="AS8544" s="30"/>
      <c r="AT8544" s="30"/>
      <c r="AU8544" s="30"/>
      <c r="AV8544" s="30"/>
      <c r="AW8544" s="30"/>
      <c r="AX8544" s="30"/>
      <c r="AY8544" s="30"/>
      <c r="AZ8544" s="30"/>
      <c r="BA8544" s="68"/>
    </row>
    <row r="8545" spans="1:55" ht="14.45" customHeight="1" outlineLevel="4" thickBot="1">
      <c r="A8545" s="25">
        <f t="shared" si="133"/>
        <v>8544</v>
      </c>
      <c r="C8545" s="30"/>
      <c r="D8545" s="41"/>
      <c r="G8545" s="177"/>
      <c r="H8545" s="30"/>
      <c r="I8545" s="67" t="s">
        <v>9593</v>
      </c>
      <c r="J8545" s="30"/>
      <c r="K8545" s="30"/>
      <c r="L8545" s="30"/>
      <c r="M8545" s="30"/>
      <c r="N8545" s="30"/>
      <c r="O8545" s="30"/>
      <c r="P8545" s="30"/>
      <c r="Q8545" s="30"/>
      <c r="R8545" s="30"/>
      <c r="S8545" s="30"/>
      <c r="T8545" s="30"/>
      <c r="U8545" s="30"/>
      <c r="V8545" s="30"/>
      <c r="W8545" s="30"/>
      <c r="X8545" s="30"/>
      <c r="Y8545" s="30"/>
      <c r="Z8545" s="30"/>
      <c r="AA8545" s="30"/>
      <c r="AB8545" s="30"/>
      <c r="AC8545" s="30"/>
      <c r="AD8545" s="30"/>
      <c r="AE8545" s="30"/>
      <c r="AF8545" s="30"/>
      <c r="AG8545" s="30"/>
      <c r="AH8545" s="30"/>
      <c r="AI8545" s="30"/>
      <c r="AJ8545" s="30"/>
      <c r="AK8545" s="30"/>
      <c r="AL8545" s="30"/>
      <c r="AM8545" s="30"/>
      <c r="AN8545" s="30"/>
      <c r="AO8545" s="30"/>
      <c r="AP8545" s="30"/>
      <c r="AQ8545" s="30"/>
      <c r="AR8545" s="30"/>
      <c r="AS8545" s="30"/>
      <c r="AT8545" s="30"/>
      <c r="AU8545" s="30"/>
      <c r="AV8545" s="30"/>
      <c r="AW8545" s="30"/>
      <c r="AX8545" s="30"/>
      <c r="AY8545" s="30"/>
      <c r="AZ8545" s="30"/>
      <c r="BA8545" s="68"/>
    </row>
    <row r="8546" spans="1:55" ht="14.45" customHeight="1" outlineLevel="4" thickBot="1">
      <c r="A8546" s="25">
        <f t="shared" si="133"/>
        <v>8545</v>
      </c>
      <c r="C8546" s="30"/>
      <c r="D8546" s="41"/>
      <c r="G8546" s="177"/>
      <c r="H8546" s="30"/>
      <c r="I8546" s="30" t="s">
        <v>9594</v>
      </c>
      <c r="J8546" s="30"/>
      <c r="K8546" s="30"/>
      <c r="L8546" s="30"/>
      <c r="M8546" s="30"/>
      <c r="N8546" s="30"/>
      <c r="O8546" s="30"/>
      <c r="P8546" s="30"/>
      <c r="Q8546" s="30"/>
      <c r="R8546" s="30"/>
      <c r="S8546" s="30"/>
      <c r="T8546" s="30"/>
      <c r="U8546" s="30"/>
      <c r="V8546" s="30"/>
      <c r="W8546" s="30"/>
      <c r="X8546" s="30"/>
      <c r="Y8546" s="30"/>
      <c r="Z8546" s="30"/>
      <c r="AA8546" s="30"/>
      <c r="AB8546" s="30"/>
      <c r="AC8546" s="30"/>
      <c r="AD8546" s="30"/>
      <c r="AE8546" s="30"/>
      <c r="AF8546" s="30"/>
      <c r="AG8546" s="30"/>
      <c r="AH8546" s="30"/>
      <c r="AI8546" s="30"/>
      <c r="AJ8546" s="30"/>
      <c r="AK8546" s="30"/>
      <c r="AL8546" s="30"/>
      <c r="AM8546" s="30"/>
      <c r="AN8546" s="30"/>
      <c r="AO8546" s="30"/>
      <c r="AP8546" s="30"/>
      <c r="AQ8546" s="30"/>
      <c r="AR8546" s="30"/>
      <c r="AS8546" s="30"/>
      <c r="AT8546" s="30"/>
      <c r="AU8546" s="30"/>
      <c r="AV8546" s="30"/>
      <c r="AW8546" s="30"/>
      <c r="AX8546" s="30"/>
      <c r="AY8546" s="30"/>
      <c r="AZ8546" s="30"/>
      <c r="BA8546" s="68"/>
    </row>
    <row r="8547" spans="1:55" ht="14.45" customHeight="1" outlineLevel="4" thickBot="1">
      <c r="A8547" s="25">
        <f t="shared" si="133"/>
        <v>8546</v>
      </c>
      <c r="C8547" s="30"/>
      <c r="D8547" s="41"/>
      <c r="G8547" s="177"/>
      <c r="H8547" s="30"/>
      <c r="I8547" s="30" t="s">
        <v>9595</v>
      </c>
      <c r="J8547" s="30"/>
      <c r="K8547" s="30"/>
      <c r="L8547" s="30"/>
      <c r="M8547" s="30"/>
      <c r="N8547" s="30"/>
      <c r="O8547" s="30"/>
      <c r="P8547" s="30"/>
      <c r="Q8547" s="30"/>
      <c r="R8547" s="30"/>
      <c r="S8547" s="30"/>
      <c r="T8547" s="30"/>
      <c r="U8547" s="30"/>
      <c r="V8547" s="30"/>
      <c r="W8547" s="30"/>
      <c r="X8547" s="30"/>
      <c r="Y8547" s="30"/>
      <c r="Z8547" s="30"/>
      <c r="AA8547" s="30"/>
      <c r="AB8547" s="30"/>
      <c r="AC8547" s="30"/>
      <c r="AD8547" s="30"/>
      <c r="AE8547" s="30"/>
      <c r="AF8547" s="30"/>
      <c r="AG8547" s="30"/>
      <c r="AH8547" s="30"/>
      <c r="AI8547" s="30"/>
      <c r="AJ8547" s="30"/>
      <c r="AK8547" s="30"/>
      <c r="AL8547" s="30"/>
      <c r="AM8547" s="30"/>
      <c r="AN8547" s="30"/>
      <c r="AO8547" s="30"/>
      <c r="AP8547" s="30"/>
      <c r="AQ8547" s="30"/>
      <c r="AR8547" s="30"/>
      <c r="AS8547" s="30"/>
      <c r="AT8547" s="30"/>
      <c r="AU8547" s="30"/>
      <c r="AV8547" s="30"/>
      <c r="AW8547" s="30"/>
      <c r="AX8547" s="30"/>
      <c r="AY8547" s="30"/>
      <c r="AZ8547" s="30"/>
      <c r="BA8547" s="68"/>
    </row>
    <row r="8548" spans="1:55" ht="14.45" customHeight="1" outlineLevel="4" thickBot="1">
      <c r="A8548" s="25">
        <f t="shared" si="133"/>
        <v>8547</v>
      </c>
      <c r="C8548" s="30"/>
      <c r="D8548" s="41"/>
      <c r="G8548" s="177"/>
      <c r="H8548" s="30"/>
      <c r="I8548" s="30" t="s">
        <v>9596</v>
      </c>
      <c r="J8548" s="30"/>
      <c r="K8548" s="30"/>
      <c r="L8548" s="30"/>
      <c r="M8548" s="30"/>
      <c r="N8548" s="30"/>
      <c r="O8548" s="30"/>
      <c r="P8548" s="30"/>
      <c r="Q8548" s="30"/>
      <c r="R8548" s="30"/>
      <c r="S8548" s="30"/>
      <c r="T8548" s="30"/>
      <c r="U8548" s="30"/>
      <c r="V8548" s="30"/>
      <c r="W8548" s="30"/>
      <c r="X8548" s="30"/>
      <c r="Y8548" s="30"/>
      <c r="Z8548" s="30"/>
      <c r="AA8548" s="30"/>
      <c r="AB8548" s="30"/>
      <c r="AC8548" s="30"/>
      <c r="AD8548" s="30"/>
      <c r="AE8548" s="30"/>
      <c r="AF8548" s="30"/>
      <c r="AG8548" s="30"/>
      <c r="AH8548" s="30"/>
      <c r="AI8548" s="30"/>
      <c r="AJ8548" s="30"/>
      <c r="AK8548" s="30"/>
      <c r="AL8548" s="30"/>
      <c r="AM8548" s="30"/>
      <c r="AN8548" s="30"/>
      <c r="AO8548" s="30"/>
      <c r="AP8548" s="30"/>
      <c r="AQ8548" s="30"/>
      <c r="AR8548" s="30"/>
      <c r="AS8548" s="30"/>
      <c r="AT8548" s="30"/>
      <c r="AU8548" s="30"/>
      <c r="AV8548" s="30"/>
      <c r="AW8548" s="30"/>
      <c r="AX8548" s="30"/>
      <c r="AY8548" s="30"/>
      <c r="AZ8548" s="30"/>
      <c r="BA8548" s="68"/>
    </row>
    <row r="8549" spans="1:55" ht="14.45" customHeight="1" outlineLevel="4" thickBot="1">
      <c r="A8549" s="25">
        <f t="shared" si="133"/>
        <v>8548</v>
      </c>
      <c r="C8549" s="30"/>
      <c r="D8549" s="41"/>
      <c r="G8549" s="177"/>
      <c r="H8549" s="30"/>
      <c r="I8549" s="30" t="s">
        <v>9597</v>
      </c>
      <c r="J8549" s="30"/>
      <c r="K8549" s="30"/>
      <c r="L8549" s="30"/>
      <c r="M8549" s="30"/>
      <c r="N8549" s="30"/>
      <c r="O8549" s="30"/>
      <c r="P8549" s="30"/>
      <c r="Q8549" s="30"/>
      <c r="R8549" s="30"/>
      <c r="S8549" s="30"/>
      <c r="T8549" s="30"/>
      <c r="U8549" s="30"/>
      <c r="V8549" s="30"/>
      <c r="W8549" s="30"/>
      <c r="X8549" s="30"/>
      <c r="Y8549" s="30"/>
      <c r="Z8549" s="30"/>
      <c r="AA8549" s="30"/>
      <c r="AB8549" s="30"/>
      <c r="AC8549" s="30"/>
      <c r="AD8549" s="30"/>
      <c r="AE8549" s="30"/>
      <c r="AF8549" s="30"/>
      <c r="AG8549" s="30"/>
      <c r="AH8549" s="30"/>
      <c r="AI8549" s="30"/>
      <c r="AJ8549" s="30"/>
      <c r="AK8549" s="30"/>
      <c r="AL8549" s="30"/>
      <c r="AM8549" s="30"/>
      <c r="AN8549" s="30"/>
      <c r="AO8549" s="30"/>
      <c r="AP8549" s="30"/>
      <c r="AQ8549" s="30"/>
      <c r="AR8549" s="30"/>
      <c r="AS8549" s="30"/>
      <c r="AT8549" s="30"/>
      <c r="AU8549" s="30"/>
      <c r="AV8549" s="30"/>
      <c r="AW8549" s="30"/>
      <c r="AX8549" s="30"/>
      <c r="AY8549" s="30"/>
      <c r="AZ8549" s="30"/>
      <c r="BA8549" s="68"/>
    </row>
    <row r="8550" spans="1:55" ht="14.45" customHeight="1" outlineLevel="4" thickBot="1">
      <c r="A8550" s="25">
        <f t="shared" si="133"/>
        <v>8549</v>
      </c>
      <c r="C8550" s="30"/>
      <c r="D8550" s="41"/>
      <c r="G8550" s="177"/>
      <c r="H8550" s="30"/>
      <c r="I8550" s="30" t="s">
        <v>9598</v>
      </c>
      <c r="J8550" s="30"/>
      <c r="K8550" s="30"/>
      <c r="L8550" s="30"/>
      <c r="M8550" s="30"/>
      <c r="N8550" s="30"/>
      <c r="O8550" s="30"/>
      <c r="P8550" s="30"/>
      <c r="Q8550" s="30"/>
      <c r="R8550" s="30"/>
      <c r="S8550" s="30"/>
      <c r="T8550" s="30"/>
      <c r="U8550" s="30"/>
      <c r="V8550" s="30"/>
      <c r="W8550" s="30"/>
      <c r="X8550" s="30"/>
      <c r="Y8550" s="30"/>
      <c r="Z8550" s="30"/>
      <c r="AA8550" s="30"/>
      <c r="AB8550" s="30"/>
      <c r="AC8550" s="30"/>
      <c r="AD8550" s="30"/>
      <c r="AE8550" s="30"/>
      <c r="AF8550" s="30"/>
      <c r="AG8550" s="30"/>
      <c r="AH8550" s="30"/>
      <c r="AI8550" s="30"/>
      <c r="AJ8550" s="30"/>
      <c r="AK8550" s="30"/>
      <c r="AL8550" s="30"/>
      <c r="AM8550" s="30"/>
      <c r="AN8550" s="30"/>
      <c r="AO8550" s="30"/>
      <c r="AP8550" s="30"/>
      <c r="AQ8550" s="30"/>
      <c r="AR8550" s="30"/>
      <c r="AS8550" s="30"/>
      <c r="AT8550" s="30"/>
      <c r="AU8550" s="30"/>
      <c r="AV8550" s="30"/>
      <c r="AW8550" s="30"/>
      <c r="AX8550" s="30"/>
      <c r="AY8550" s="30"/>
      <c r="AZ8550" s="30"/>
      <c r="BA8550" s="68"/>
    </row>
    <row r="8551" spans="1:55" ht="14.45" customHeight="1" outlineLevel="4" thickBot="1">
      <c r="A8551" s="25">
        <f t="shared" si="133"/>
        <v>8550</v>
      </c>
      <c r="C8551" s="30"/>
      <c r="D8551" s="41"/>
      <c r="G8551" s="177"/>
      <c r="H8551" s="30"/>
      <c r="I8551" s="30" t="s">
        <v>9599</v>
      </c>
      <c r="J8551" s="30"/>
      <c r="K8551" s="30"/>
      <c r="L8551" s="30"/>
      <c r="M8551" s="30"/>
      <c r="N8551" s="30"/>
      <c r="O8551" s="30"/>
      <c r="P8551" s="30"/>
      <c r="Q8551" s="30"/>
      <c r="R8551" s="30"/>
      <c r="S8551" s="30"/>
      <c r="T8551" s="30"/>
      <c r="U8551" s="30"/>
      <c r="V8551" s="30"/>
      <c r="W8551" s="30"/>
      <c r="X8551" s="30"/>
      <c r="Y8551" s="30"/>
      <c r="Z8551" s="30"/>
      <c r="AA8551" s="30"/>
      <c r="AB8551" s="30"/>
      <c r="AC8551" s="30"/>
      <c r="AD8551" s="30"/>
      <c r="AE8551" s="30"/>
      <c r="AF8551" s="30"/>
      <c r="AG8551" s="30"/>
      <c r="AH8551" s="30"/>
      <c r="AI8551" s="30"/>
      <c r="AJ8551" s="30"/>
      <c r="AK8551" s="30"/>
      <c r="AL8551" s="30"/>
      <c r="AM8551" s="30"/>
      <c r="AN8551" s="30"/>
      <c r="AO8551" s="30"/>
      <c r="AP8551" s="30"/>
      <c r="AQ8551" s="30"/>
      <c r="AR8551" s="30"/>
      <c r="AS8551" s="30"/>
      <c r="AT8551" s="30"/>
      <c r="AU8551" s="30"/>
      <c r="AV8551" s="30"/>
      <c r="AW8551" s="30"/>
      <c r="AX8551" s="30"/>
      <c r="AY8551" s="30"/>
      <c r="AZ8551" s="30"/>
      <c r="BA8551" s="68"/>
    </row>
    <row r="8552" spans="1:55" ht="14.45" customHeight="1" outlineLevel="4" thickBot="1">
      <c r="A8552" s="25">
        <f t="shared" si="133"/>
        <v>8551</v>
      </c>
      <c r="C8552" s="30"/>
      <c r="D8552" s="41"/>
      <c r="G8552" s="177"/>
      <c r="H8552" s="30"/>
      <c r="I8552" s="30" t="s">
        <v>9600</v>
      </c>
      <c r="J8552" s="30"/>
      <c r="K8552" s="30"/>
      <c r="L8552" s="30"/>
      <c r="M8552" s="30"/>
      <c r="N8552" s="30"/>
      <c r="O8552" s="30"/>
      <c r="P8552" s="30"/>
      <c r="Q8552" s="30"/>
      <c r="R8552" s="30"/>
      <c r="S8552" s="30"/>
      <c r="T8552" s="30"/>
      <c r="U8552" s="30"/>
      <c r="V8552" s="30"/>
      <c r="W8552" s="30"/>
      <c r="X8552" s="30"/>
      <c r="Y8552" s="30"/>
      <c r="Z8552" s="30"/>
      <c r="AA8552" s="30"/>
      <c r="AB8552" s="30"/>
      <c r="AC8552" s="30"/>
      <c r="AD8552" s="30"/>
      <c r="AE8552" s="30"/>
      <c r="AF8552" s="30"/>
      <c r="AG8552" s="30"/>
      <c r="AH8552" s="30"/>
      <c r="AI8552" s="30"/>
      <c r="AJ8552" s="30"/>
      <c r="AK8552" s="30"/>
      <c r="AL8552" s="30"/>
      <c r="AM8552" s="30"/>
      <c r="AN8552" s="30"/>
      <c r="AO8552" s="30"/>
      <c r="AP8552" s="30"/>
      <c r="AQ8552" s="30"/>
      <c r="AR8552" s="30"/>
      <c r="AS8552" s="30"/>
      <c r="AT8552" s="30"/>
      <c r="AU8552" s="30"/>
      <c r="AV8552" s="30"/>
      <c r="AW8552" s="30"/>
      <c r="AX8552" s="30"/>
      <c r="AY8552" s="30"/>
      <c r="AZ8552" s="30"/>
      <c r="BA8552" s="68"/>
    </row>
    <row r="8553" spans="1:55" ht="14.45" customHeight="1" outlineLevel="4" thickBot="1">
      <c r="A8553" s="25">
        <f t="shared" si="133"/>
        <v>8552</v>
      </c>
      <c r="C8553" s="30"/>
      <c r="D8553" s="41"/>
      <c r="G8553" s="177"/>
      <c r="H8553" s="30"/>
      <c r="I8553" s="30" t="s">
        <v>9601</v>
      </c>
      <c r="J8553" s="30"/>
      <c r="K8553" s="30"/>
      <c r="L8553" s="30"/>
      <c r="M8553" s="30"/>
      <c r="N8553" s="30"/>
      <c r="O8553" s="124"/>
      <c r="P8553" s="124"/>
      <c r="Q8553" s="124"/>
      <c r="R8553" s="124"/>
      <c r="S8553" s="124"/>
      <c r="T8553" s="124"/>
      <c r="U8553" s="124"/>
      <c r="V8553" s="124"/>
      <c r="W8553" s="30"/>
      <c r="X8553" s="30"/>
      <c r="Y8553" s="30"/>
      <c r="Z8553" s="30"/>
      <c r="AA8553" s="30"/>
      <c r="AB8553" s="30"/>
      <c r="AC8553" s="30"/>
      <c r="AD8553" s="30"/>
      <c r="AE8553" s="30"/>
      <c r="AF8553" s="30"/>
      <c r="AG8553" s="30"/>
      <c r="AH8553" s="30"/>
      <c r="AI8553" s="30"/>
      <c r="AJ8553" s="30"/>
      <c r="AK8553" s="30"/>
      <c r="AL8553" s="30"/>
      <c r="AM8553" s="30"/>
      <c r="AN8553" s="30"/>
      <c r="AO8553" s="30"/>
      <c r="AP8553" s="30"/>
      <c r="AQ8553" s="30"/>
      <c r="AR8553" s="30"/>
      <c r="AS8553" s="30"/>
      <c r="AT8553" s="30"/>
      <c r="AU8553" s="30"/>
      <c r="AV8553" s="30"/>
      <c r="AW8553" s="30"/>
      <c r="AX8553" s="30"/>
      <c r="AY8553" s="30"/>
      <c r="AZ8553" s="30"/>
      <c r="BA8553" s="68"/>
    </row>
    <row r="8554" spans="1:55" ht="14.45" customHeight="1" outlineLevel="4" thickBot="1">
      <c r="A8554" s="25">
        <f t="shared" si="133"/>
        <v>8553</v>
      </c>
      <c r="C8554" s="30"/>
      <c r="D8554" s="41"/>
      <c r="G8554" s="177"/>
      <c r="H8554" s="131"/>
      <c r="I8554" s="131" t="s">
        <v>9602</v>
      </c>
      <c r="J8554" s="131"/>
      <c r="K8554" s="131"/>
      <c r="L8554" s="131"/>
      <c r="M8554" s="131"/>
      <c r="N8554" s="131"/>
      <c r="O8554" s="131"/>
      <c r="P8554" s="131"/>
      <c r="Q8554" s="131"/>
      <c r="R8554" s="131"/>
      <c r="S8554" s="131"/>
      <c r="T8554" s="131"/>
      <c r="U8554" s="131"/>
      <c r="V8554" s="131"/>
      <c r="W8554" s="131"/>
      <c r="X8554" s="131"/>
      <c r="Y8554" s="131"/>
      <c r="Z8554" s="131"/>
      <c r="AA8554" s="131"/>
      <c r="AB8554" s="134"/>
      <c r="AC8554" s="134"/>
      <c r="AD8554" s="134"/>
      <c r="AE8554" s="134"/>
      <c r="AF8554" s="134"/>
      <c r="AG8554" s="131"/>
      <c r="AH8554" s="131"/>
      <c r="AI8554" s="131"/>
      <c r="AJ8554" s="131"/>
      <c r="AK8554" s="131"/>
      <c r="AL8554" s="131"/>
      <c r="AM8554" s="131"/>
      <c r="AN8554" s="131"/>
      <c r="AO8554" s="131"/>
      <c r="AP8554" s="131"/>
      <c r="AQ8554" s="131"/>
      <c r="AR8554" s="131"/>
      <c r="AS8554" s="131"/>
      <c r="AT8554" s="131"/>
      <c r="AU8554" s="131"/>
      <c r="AV8554" s="131"/>
      <c r="AW8554" s="131"/>
      <c r="AX8554" s="131"/>
      <c r="AY8554" s="131"/>
      <c r="AZ8554" s="131"/>
      <c r="BA8554" s="132"/>
    </row>
    <row r="8555" spans="1:55" ht="14.45" customHeight="1" outlineLevel="4" thickBot="1">
      <c r="A8555" s="25">
        <f t="shared" si="133"/>
        <v>8554</v>
      </c>
      <c r="C8555" s="30"/>
      <c r="D8555" s="41"/>
      <c r="G8555" s="177"/>
      <c r="H8555" s="76"/>
      <c r="I8555" s="76" t="s">
        <v>9603</v>
      </c>
      <c r="J8555" s="76"/>
      <c r="K8555" s="76"/>
      <c r="L8555" s="76"/>
      <c r="M8555" s="76"/>
      <c r="N8555" s="76"/>
      <c r="O8555" s="76"/>
      <c r="P8555" s="76"/>
      <c r="Q8555" s="76"/>
      <c r="R8555" s="76"/>
      <c r="S8555" s="76"/>
      <c r="T8555" s="76"/>
      <c r="U8555" s="76"/>
      <c r="V8555" s="76"/>
      <c r="W8555" s="76"/>
      <c r="X8555" s="76"/>
      <c r="Y8555" s="76"/>
      <c r="Z8555" s="76"/>
      <c r="AA8555" s="76"/>
      <c r="AB8555" s="76"/>
      <c r="AC8555" s="76"/>
      <c r="AD8555" s="76"/>
      <c r="AE8555" s="76"/>
      <c r="AF8555" s="76"/>
      <c r="AG8555" s="76"/>
      <c r="AH8555" s="76"/>
      <c r="AI8555" s="76"/>
      <c r="AJ8555" s="76"/>
      <c r="AK8555" s="76"/>
      <c r="AL8555" s="76"/>
      <c r="AM8555" s="76"/>
      <c r="AN8555" s="76"/>
      <c r="AO8555" s="76"/>
      <c r="AP8555" s="76"/>
      <c r="AQ8555" s="76"/>
      <c r="AR8555" s="76"/>
      <c r="AS8555" s="76"/>
      <c r="AT8555" s="76"/>
      <c r="AU8555" s="76"/>
      <c r="AV8555" s="76"/>
      <c r="AW8555" s="76"/>
      <c r="AX8555" s="76"/>
      <c r="AY8555" s="76"/>
      <c r="AZ8555" s="76"/>
      <c r="BA8555" s="77"/>
      <c r="BC8555" s="47" t="s">
        <v>9604</v>
      </c>
    </row>
    <row r="8556" spans="1:55" ht="14.45" customHeight="1" outlineLevel="3" thickBot="1">
      <c r="A8556" s="25">
        <f t="shared" si="133"/>
        <v>8555</v>
      </c>
      <c r="C8556" s="30"/>
      <c r="D8556" s="41"/>
      <c r="F8556" s="34" t="s">
        <v>9605</v>
      </c>
      <c r="BC8556" s="29" t="s">
        <v>9606</v>
      </c>
    </row>
    <row r="8557" spans="1:55" ht="14.45" customHeight="1" outlineLevel="4" thickBot="1">
      <c r="A8557" s="25">
        <f t="shared" si="133"/>
        <v>8556</v>
      </c>
      <c r="C8557" s="30"/>
      <c r="D8557" s="41"/>
      <c r="G8557" s="41" t="s">
        <v>4766</v>
      </c>
      <c r="H8557" s="55"/>
      <c r="I8557" s="55"/>
      <c r="J8557" s="55"/>
      <c r="K8557" s="55"/>
      <c r="L8557" s="55"/>
      <c r="M8557" s="55"/>
      <c r="N8557" s="55"/>
      <c r="O8557" s="55"/>
      <c r="P8557" s="55"/>
      <c r="Q8557" s="55"/>
      <c r="R8557" s="55"/>
      <c r="S8557" s="55"/>
      <c r="T8557" s="55"/>
      <c r="U8557" s="55"/>
      <c r="V8557" s="55"/>
      <c r="W8557" s="55"/>
      <c r="X8557" s="55"/>
      <c r="Y8557" s="55"/>
      <c r="Z8557" s="55"/>
      <c r="AA8557" s="55"/>
      <c r="AB8557" s="55"/>
      <c r="AC8557" s="55"/>
      <c r="AD8557" s="55"/>
      <c r="AE8557" s="55"/>
      <c r="AF8557" s="55"/>
      <c r="AG8557" s="55"/>
      <c r="AH8557" s="55"/>
      <c r="AI8557" s="55"/>
      <c r="AJ8557" s="55"/>
      <c r="AK8557" s="55"/>
      <c r="AL8557" s="55"/>
      <c r="AM8557" s="55"/>
      <c r="AN8557" s="55"/>
      <c r="AO8557" s="55"/>
      <c r="AP8557" s="55"/>
      <c r="AQ8557" s="55"/>
      <c r="AR8557" s="55"/>
      <c r="AS8557" s="55"/>
      <c r="AT8557" s="55"/>
      <c r="AU8557" s="55"/>
      <c r="AV8557" s="55"/>
      <c r="AW8557" s="55"/>
      <c r="AX8557" s="55"/>
      <c r="AY8557" s="55"/>
      <c r="AZ8557" s="55"/>
      <c r="BA8557" s="63"/>
    </row>
    <row r="8558" spans="1:55" ht="14.45" customHeight="1" outlineLevel="4" thickBot="1">
      <c r="A8558" s="25">
        <f t="shared" si="133"/>
        <v>8557</v>
      </c>
      <c r="C8558" s="30"/>
      <c r="D8558" s="41"/>
      <c r="G8558" s="177"/>
      <c r="H8558" s="138" t="s">
        <v>9607</v>
      </c>
      <c r="I8558" s="65"/>
      <c r="J8558" s="65"/>
      <c r="K8558" s="65"/>
      <c r="L8558" s="65"/>
      <c r="M8558" s="65"/>
      <c r="N8558" s="65"/>
      <c r="O8558" s="65"/>
      <c r="P8558" s="65"/>
      <c r="Q8558" s="65"/>
      <c r="R8558" s="65"/>
      <c r="S8558" s="65"/>
      <c r="T8558" s="65"/>
      <c r="U8558" s="65"/>
      <c r="V8558" s="65"/>
      <c r="W8558" s="65"/>
      <c r="X8558" s="65"/>
      <c r="Y8558" s="65"/>
      <c r="Z8558" s="65"/>
      <c r="AA8558" s="65"/>
      <c r="AB8558" s="65"/>
      <c r="AC8558" s="65"/>
      <c r="AD8558" s="65"/>
      <c r="AE8558" s="65"/>
      <c r="AF8558" s="65"/>
      <c r="AG8558" s="65"/>
      <c r="AH8558" s="65"/>
      <c r="AI8558" s="65"/>
      <c r="AJ8558" s="65"/>
      <c r="AK8558" s="65"/>
      <c r="AL8558" s="65"/>
      <c r="AM8558" s="65"/>
      <c r="AN8558" s="65"/>
      <c r="AO8558" s="65"/>
      <c r="AP8558" s="65"/>
      <c r="AQ8558" s="65"/>
      <c r="AR8558" s="65"/>
      <c r="AS8558" s="65"/>
      <c r="AT8558" s="65"/>
      <c r="AU8558" s="65"/>
      <c r="AV8558" s="65"/>
      <c r="AW8558" s="65"/>
      <c r="AX8558" s="65"/>
      <c r="AY8558" s="65"/>
      <c r="AZ8558" s="65"/>
      <c r="BA8558" s="66"/>
    </row>
    <row r="8559" spans="1:55" ht="14.45" customHeight="1" outlineLevel="4" thickBot="1">
      <c r="A8559" s="25">
        <f t="shared" si="133"/>
        <v>8558</v>
      </c>
      <c r="C8559" s="30"/>
      <c r="D8559" s="41"/>
      <c r="G8559" s="177"/>
      <c r="H8559" s="30"/>
      <c r="I8559" s="30" t="s">
        <v>9608</v>
      </c>
      <c r="J8559" s="30"/>
      <c r="K8559" s="30"/>
      <c r="L8559" s="30"/>
      <c r="M8559" s="30"/>
      <c r="N8559" s="30"/>
      <c r="O8559" s="30"/>
      <c r="P8559" s="30"/>
      <c r="Q8559" s="30"/>
      <c r="R8559" s="30"/>
      <c r="S8559" s="30"/>
      <c r="T8559" s="30"/>
      <c r="U8559" s="30"/>
      <c r="V8559" s="30"/>
      <c r="W8559" s="30"/>
      <c r="X8559" s="30"/>
      <c r="Y8559" s="30"/>
      <c r="Z8559" s="30"/>
      <c r="AA8559" s="30"/>
      <c r="AB8559" s="30"/>
      <c r="AC8559" s="30"/>
      <c r="AD8559" s="30"/>
      <c r="AE8559" s="30"/>
      <c r="AF8559" s="30"/>
      <c r="AG8559" s="30"/>
      <c r="AH8559" s="30"/>
      <c r="AI8559" s="30"/>
      <c r="AJ8559" s="30"/>
      <c r="AK8559" s="30"/>
      <c r="AL8559" s="30"/>
      <c r="AM8559" s="30"/>
      <c r="AN8559" s="30"/>
      <c r="AO8559" s="30"/>
      <c r="AP8559" s="30"/>
      <c r="AQ8559" s="30"/>
      <c r="AR8559" s="30"/>
      <c r="AS8559" s="30"/>
      <c r="AT8559" s="30"/>
      <c r="AU8559" s="30"/>
      <c r="AV8559" s="30"/>
      <c r="AW8559" s="30"/>
      <c r="AX8559" s="30"/>
      <c r="AY8559" s="30"/>
      <c r="AZ8559" s="30"/>
      <c r="BA8559" s="68"/>
    </row>
    <row r="8560" spans="1:55" ht="14.45" customHeight="1" outlineLevel="4" thickBot="1">
      <c r="A8560" s="25">
        <f t="shared" si="133"/>
        <v>8559</v>
      </c>
      <c r="C8560" s="30"/>
      <c r="D8560" s="41"/>
      <c r="G8560" s="177"/>
      <c r="H8560" s="30"/>
      <c r="I8560" s="30" t="s">
        <v>9609</v>
      </c>
      <c r="J8560" s="30"/>
      <c r="K8560" s="30"/>
      <c r="L8560" s="30"/>
      <c r="M8560" s="30"/>
      <c r="N8560" s="30"/>
      <c r="O8560" s="30"/>
      <c r="P8560" s="30"/>
      <c r="Q8560" s="30"/>
      <c r="R8560" s="30"/>
      <c r="S8560" s="30"/>
      <c r="T8560" s="30"/>
      <c r="U8560" s="30"/>
      <c r="V8560" s="30"/>
      <c r="W8560" s="30"/>
      <c r="X8560" s="30"/>
      <c r="Y8560" s="30"/>
      <c r="Z8560" s="30"/>
      <c r="AA8560" s="30"/>
      <c r="AB8560" s="30"/>
      <c r="AC8560" s="30"/>
      <c r="AD8560" s="30"/>
      <c r="AE8560" s="30"/>
      <c r="AF8560" s="30"/>
      <c r="AG8560" s="30"/>
      <c r="AH8560" s="30"/>
      <c r="AI8560" s="30"/>
      <c r="AJ8560" s="30"/>
      <c r="AK8560" s="30"/>
      <c r="AL8560" s="30"/>
      <c r="AM8560" s="30"/>
      <c r="AN8560" s="30"/>
      <c r="AO8560" s="30"/>
      <c r="AP8560" s="30"/>
      <c r="AQ8560" s="30"/>
      <c r="AR8560" s="30"/>
      <c r="AS8560" s="30"/>
      <c r="AT8560" s="30"/>
      <c r="AU8560" s="30"/>
      <c r="AV8560" s="30"/>
      <c r="AW8560" s="30"/>
      <c r="AX8560" s="30"/>
      <c r="AY8560" s="30"/>
      <c r="AZ8560" s="30"/>
      <c r="BA8560" s="68"/>
    </row>
    <row r="8561" spans="1:55" ht="14.45" customHeight="1" outlineLevel="4" thickBot="1">
      <c r="A8561" s="25">
        <f t="shared" si="133"/>
        <v>8560</v>
      </c>
      <c r="C8561" s="30"/>
      <c r="D8561" s="41"/>
      <c r="G8561" s="177"/>
      <c r="H8561" s="30"/>
      <c r="I8561" s="30" t="s">
        <v>9610</v>
      </c>
      <c r="J8561" s="30"/>
      <c r="K8561" s="30"/>
      <c r="L8561" s="30"/>
      <c r="M8561" s="30"/>
      <c r="N8561" s="30"/>
      <c r="O8561" s="30"/>
      <c r="P8561" s="30"/>
      <c r="Q8561" s="30"/>
      <c r="R8561" s="30"/>
      <c r="S8561" s="30"/>
      <c r="T8561" s="30"/>
      <c r="U8561" s="30"/>
      <c r="V8561" s="30"/>
      <c r="W8561" s="30"/>
      <c r="X8561" s="30"/>
      <c r="Y8561" s="30"/>
      <c r="Z8561" s="30"/>
      <c r="AA8561" s="30"/>
      <c r="AB8561" s="30"/>
      <c r="AC8561" s="30"/>
      <c r="AD8561" s="30"/>
      <c r="AE8561" s="30"/>
      <c r="AF8561" s="30"/>
      <c r="AG8561" s="30"/>
      <c r="AH8561" s="30"/>
      <c r="AI8561" s="30"/>
      <c r="AJ8561" s="30"/>
      <c r="AK8561" s="30"/>
      <c r="AL8561" s="30"/>
      <c r="AM8561" s="30"/>
      <c r="AN8561" s="30"/>
      <c r="AO8561" s="30"/>
      <c r="AP8561" s="30"/>
      <c r="AQ8561" s="30"/>
      <c r="AR8561" s="30"/>
      <c r="AS8561" s="30"/>
      <c r="AT8561" s="30"/>
      <c r="AU8561" s="30"/>
      <c r="AV8561" s="30"/>
      <c r="AW8561" s="30"/>
      <c r="AX8561" s="30"/>
      <c r="AY8561" s="30"/>
      <c r="AZ8561" s="30"/>
      <c r="BA8561" s="68"/>
    </row>
    <row r="8562" spans="1:55" ht="14.45" customHeight="1" outlineLevel="4" thickBot="1">
      <c r="A8562" s="25">
        <f t="shared" si="133"/>
        <v>8561</v>
      </c>
      <c r="C8562" s="30"/>
      <c r="D8562" s="41"/>
      <c r="G8562" s="177"/>
      <c r="H8562" s="30"/>
      <c r="I8562" s="30" t="s">
        <v>9611</v>
      </c>
      <c r="J8562" s="30"/>
      <c r="K8562" s="30"/>
      <c r="L8562" s="30"/>
      <c r="M8562" s="124"/>
      <c r="N8562" s="124"/>
      <c r="O8562" s="124"/>
      <c r="P8562" s="124"/>
      <c r="Q8562" s="124"/>
      <c r="R8562" s="124"/>
      <c r="S8562" s="124"/>
      <c r="T8562" s="124"/>
      <c r="U8562" s="124"/>
      <c r="V8562" s="124"/>
      <c r="W8562" s="30"/>
      <c r="X8562" s="30"/>
      <c r="Y8562" s="30"/>
      <c r="Z8562" s="30"/>
      <c r="AA8562" s="30"/>
      <c r="AB8562" s="30"/>
      <c r="AC8562" s="30"/>
      <c r="AD8562" s="30"/>
      <c r="AE8562" s="30"/>
      <c r="AF8562" s="30"/>
      <c r="AG8562" s="30"/>
      <c r="AH8562" s="30"/>
      <c r="AI8562" s="30"/>
      <c r="AJ8562" s="30"/>
      <c r="AK8562" s="30"/>
      <c r="AL8562" s="30"/>
      <c r="AM8562" s="30"/>
      <c r="AN8562" s="30"/>
      <c r="AO8562" s="30"/>
      <c r="AP8562" s="30"/>
      <c r="AQ8562" s="30"/>
      <c r="AR8562" s="30"/>
      <c r="AS8562" s="30"/>
      <c r="AT8562" s="30"/>
      <c r="AU8562" s="30"/>
      <c r="AV8562" s="30"/>
      <c r="AW8562" s="30"/>
      <c r="AX8562" s="30"/>
      <c r="AY8562" s="30"/>
      <c r="AZ8562" s="30"/>
      <c r="BA8562" s="68"/>
    </row>
    <row r="8563" spans="1:55" ht="14.45" customHeight="1" outlineLevel="4" thickBot="1">
      <c r="A8563" s="25">
        <f t="shared" si="133"/>
        <v>8562</v>
      </c>
      <c r="C8563" s="30"/>
      <c r="D8563" s="41"/>
      <c r="G8563" s="177"/>
      <c r="H8563" s="76"/>
      <c r="I8563" s="76" t="s">
        <v>9612</v>
      </c>
      <c r="J8563" s="76"/>
      <c r="K8563" s="76"/>
      <c r="L8563" s="137"/>
      <c r="M8563" s="137"/>
      <c r="N8563" s="137"/>
      <c r="O8563" s="137"/>
      <c r="P8563" s="137"/>
      <c r="Q8563" s="137"/>
      <c r="R8563" s="137"/>
      <c r="S8563" s="137"/>
      <c r="T8563" s="137"/>
      <c r="U8563" s="137"/>
      <c r="V8563" s="137"/>
      <c r="W8563" s="137"/>
      <c r="X8563" s="137"/>
      <c r="Y8563" s="137"/>
      <c r="Z8563" s="137"/>
      <c r="AA8563" s="137"/>
      <c r="AB8563" s="76"/>
      <c r="AC8563" s="76"/>
      <c r="AD8563" s="76"/>
      <c r="AE8563" s="76"/>
      <c r="AF8563" s="76"/>
      <c r="AG8563" s="76"/>
      <c r="AH8563" s="76"/>
      <c r="AI8563" s="76"/>
      <c r="AJ8563" s="76"/>
      <c r="AK8563" s="76"/>
      <c r="AL8563" s="76"/>
      <c r="AM8563" s="76"/>
      <c r="AN8563" s="76"/>
      <c r="AO8563" s="76"/>
      <c r="AP8563" s="76"/>
      <c r="AQ8563" s="76"/>
      <c r="AR8563" s="76"/>
      <c r="AS8563" s="76"/>
      <c r="AT8563" s="76"/>
      <c r="AU8563" s="76"/>
      <c r="AV8563" s="76"/>
      <c r="AW8563" s="76"/>
      <c r="AX8563" s="76"/>
      <c r="AY8563" s="76"/>
      <c r="AZ8563" s="76"/>
      <c r="BA8563" s="77"/>
      <c r="BC8563" s="47" t="s">
        <v>9613</v>
      </c>
    </row>
    <row r="8564" spans="1:55" ht="14.45" customHeight="1" outlineLevel="3" thickBot="1">
      <c r="A8564" s="25">
        <f t="shared" si="133"/>
        <v>8563</v>
      </c>
      <c r="C8564" s="30"/>
      <c r="D8564" s="41"/>
      <c r="H8564" s="61"/>
      <c r="I8564" s="61"/>
      <c r="J8564" s="61"/>
      <c r="K8564" s="61"/>
      <c r="L8564" s="61"/>
      <c r="M8564" s="61"/>
      <c r="N8564" s="61"/>
      <c r="O8564" s="61"/>
      <c r="P8564" s="61"/>
      <c r="Q8564" s="61"/>
      <c r="R8564" s="61"/>
      <c r="S8564" s="61"/>
      <c r="T8564" s="61"/>
      <c r="U8564" s="61"/>
      <c r="V8564" s="61"/>
      <c r="W8564" s="61"/>
      <c r="X8564" s="61"/>
      <c r="Y8564" s="61"/>
      <c r="Z8564" s="61"/>
      <c r="AA8564" s="61"/>
      <c r="AB8564" s="61"/>
      <c r="AC8564" s="61"/>
      <c r="AD8564" s="61"/>
      <c r="AE8564" s="61"/>
      <c r="AF8564" s="61"/>
      <c r="AG8564" s="61"/>
      <c r="AH8564" s="61"/>
      <c r="AI8564" s="61"/>
      <c r="AJ8564" s="61"/>
      <c r="AK8564" s="61"/>
      <c r="AL8564" s="61"/>
      <c r="AM8564" s="61"/>
      <c r="AN8564" s="61"/>
      <c r="AO8564" s="61"/>
      <c r="AP8564" s="61"/>
      <c r="AQ8564" s="61"/>
      <c r="AR8564" s="61"/>
      <c r="AS8564" s="61"/>
      <c r="AT8564" s="61"/>
      <c r="AU8564" s="61"/>
      <c r="AV8564" s="61"/>
      <c r="AW8564" s="61"/>
      <c r="AX8564" s="61"/>
      <c r="AY8564" s="61"/>
      <c r="AZ8564" s="61"/>
      <c r="BA8564" s="62"/>
    </row>
    <row r="8565" spans="1:55" ht="14.45" customHeight="1" outlineLevel="2" thickBot="1">
      <c r="A8565" s="25">
        <f t="shared" si="133"/>
        <v>8564</v>
      </c>
      <c r="C8565" s="30"/>
      <c r="D8565" s="41"/>
    </row>
    <row r="8566" spans="1:55" ht="14.45" customHeight="1" outlineLevel="1" thickBot="1">
      <c r="A8566" s="25">
        <f t="shared" si="133"/>
        <v>8565</v>
      </c>
      <c r="C8566" s="30"/>
      <c r="D8566" s="31" t="s">
        <v>9614</v>
      </c>
      <c r="E8566" s="32"/>
      <c r="BC8566" s="29" t="s">
        <v>9615</v>
      </c>
    </row>
    <row r="8567" spans="1:55" ht="14.45" customHeight="1" outlineLevel="2" thickBot="1">
      <c r="A8567" s="25">
        <f t="shared" si="133"/>
        <v>8566</v>
      </c>
      <c r="C8567" s="30"/>
      <c r="D8567" s="41"/>
      <c r="E8567" s="33" t="s">
        <v>9616</v>
      </c>
      <c r="BC8567" s="29" t="s">
        <v>9617</v>
      </c>
    </row>
    <row r="8568" spans="1:55" ht="14.45" customHeight="1" outlineLevel="4" thickBot="1">
      <c r="A8568" s="25">
        <f t="shared" si="133"/>
        <v>8567</v>
      </c>
      <c r="C8568" s="30"/>
      <c r="D8568" s="41"/>
      <c r="E8568" s="41"/>
      <c r="F8568" s="19" t="s">
        <v>9618</v>
      </c>
      <c r="G8568" s="38"/>
      <c r="H8568" s="38"/>
      <c r="I8568" s="38"/>
      <c r="L8568" s="38"/>
      <c r="M8568" s="38"/>
      <c r="N8568" s="38"/>
      <c r="O8568" s="38"/>
      <c r="P8568" s="38"/>
      <c r="Q8568" s="38"/>
      <c r="R8568" s="38"/>
      <c r="S8568" s="38"/>
    </row>
    <row r="8569" spans="1:55" ht="14.45" customHeight="1" outlineLevel="4" thickBot="1">
      <c r="A8569" s="25">
        <f t="shared" si="133"/>
        <v>8568</v>
      </c>
      <c r="C8569" s="30"/>
      <c r="D8569" s="41"/>
      <c r="E8569" s="41"/>
      <c r="F8569" s="19" t="s">
        <v>9619</v>
      </c>
    </row>
    <row r="8570" spans="1:55" ht="14.45" customHeight="1" outlineLevel="3" thickBot="1">
      <c r="A8570" s="25">
        <f t="shared" si="133"/>
        <v>8569</v>
      </c>
      <c r="C8570" s="30"/>
      <c r="D8570" s="41"/>
      <c r="E8570" s="41"/>
    </row>
    <row r="8571" spans="1:55" ht="14.45" customHeight="1" outlineLevel="2" thickBot="1">
      <c r="A8571" s="25">
        <f t="shared" si="133"/>
        <v>8570</v>
      </c>
      <c r="C8571" s="30"/>
      <c r="D8571" s="41"/>
      <c r="E8571" s="33" t="s">
        <v>9620</v>
      </c>
      <c r="BC8571" s="29" t="s">
        <v>9621</v>
      </c>
    </row>
    <row r="8572" spans="1:55" ht="14.45" customHeight="1" outlineLevel="4" thickBot="1">
      <c r="A8572" s="25">
        <f t="shared" si="133"/>
        <v>8571</v>
      </c>
      <c r="C8572" s="30"/>
      <c r="D8572" s="41"/>
      <c r="E8572" s="41"/>
      <c r="F8572" s="19" t="s">
        <v>9622</v>
      </c>
    </row>
    <row r="8573" spans="1:55" ht="14.45" customHeight="1" outlineLevel="4" thickBot="1">
      <c r="A8573" s="25">
        <f t="shared" si="133"/>
        <v>8572</v>
      </c>
      <c r="C8573" s="30"/>
      <c r="D8573" s="41"/>
      <c r="E8573" s="41"/>
      <c r="F8573" s="19" t="s">
        <v>9623</v>
      </c>
    </row>
    <row r="8574" spans="1:55" ht="14.45" customHeight="1" outlineLevel="3" thickBot="1">
      <c r="A8574" s="25">
        <f t="shared" si="133"/>
        <v>8573</v>
      </c>
      <c r="C8574" s="30"/>
      <c r="D8574" s="41"/>
      <c r="E8574" s="41"/>
    </row>
    <row r="8575" spans="1:55" ht="14.45" customHeight="1" outlineLevel="2" thickBot="1">
      <c r="A8575" s="25">
        <f t="shared" si="133"/>
        <v>8574</v>
      </c>
      <c r="C8575" s="30"/>
      <c r="D8575" s="41"/>
      <c r="E8575" s="33" t="s">
        <v>9624</v>
      </c>
      <c r="BC8575" s="29" t="s">
        <v>9625</v>
      </c>
    </row>
    <row r="8576" spans="1:55" ht="14.45" customHeight="1" outlineLevel="4" thickBot="1">
      <c r="A8576" s="25">
        <f t="shared" si="133"/>
        <v>8575</v>
      </c>
      <c r="C8576" s="30"/>
      <c r="D8576" s="41"/>
      <c r="E8576" s="41"/>
      <c r="F8576" s="19" t="s">
        <v>9626</v>
      </c>
    </row>
    <row r="8577" spans="1:55" ht="14.45" customHeight="1" outlineLevel="3" thickBot="1">
      <c r="A8577" s="25">
        <f t="shared" si="133"/>
        <v>8576</v>
      </c>
      <c r="C8577" s="30"/>
      <c r="D8577" s="41"/>
      <c r="E8577" s="41"/>
    </row>
    <row r="8578" spans="1:55" ht="14.45" customHeight="1" outlineLevel="2" thickBot="1">
      <c r="A8578" s="25">
        <f t="shared" si="133"/>
        <v>8577</v>
      </c>
      <c r="C8578" s="30"/>
      <c r="D8578" s="41"/>
      <c r="E8578" s="33" t="s">
        <v>9627</v>
      </c>
      <c r="BC8578" s="29" t="s">
        <v>9628</v>
      </c>
    </row>
    <row r="8579" spans="1:55" ht="14.45" customHeight="1" outlineLevel="4" thickBot="1">
      <c r="A8579" s="25">
        <f t="shared" si="133"/>
        <v>8578</v>
      </c>
      <c r="C8579" s="30"/>
      <c r="D8579" s="41"/>
      <c r="F8579" s="19" t="s">
        <v>9629</v>
      </c>
      <c r="X8579" s="38"/>
      <c r="Y8579" s="38"/>
    </row>
    <row r="8580" spans="1:55" ht="14.45" customHeight="1" outlineLevel="4" thickBot="1">
      <c r="A8580" s="25">
        <f t="shared" si="133"/>
        <v>8579</v>
      </c>
      <c r="C8580" s="30"/>
      <c r="D8580" s="41"/>
      <c r="F8580" s="19" t="s">
        <v>9630</v>
      </c>
    </row>
    <row r="8581" spans="1:55" ht="14.45" customHeight="1" outlineLevel="3" thickBot="1">
      <c r="A8581" s="25">
        <f t="shared" si="133"/>
        <v>8580</v>
      </c>
      <c r="C8581" s="30"/>
      <c r="D8581" s="41"/>
    </row>
    <row r="8582" spans="1:55" ht="14.45" customHeight="1" outlineLevel="2" thickBot="1">
      <c r="A8582" s="25">
        <f t="shared" si="133"/>
        <v>8581</v>
      </c>
      <c r="C8582" s="30"/>
      <c r="D8582" s="41"/>
    </row>
    <row r="8583" spans="1:55" ht="14.45" customHeight="1" outlineLevel="1" thickBot="1">
      <c r="A8583" s="25">
        <f t="shared" si="133"/>
        <v>8582</v>
      </c>
      <c r="C8583" s="30"/>
      <c r="D8583" s="31" t="s">
        <v>9631</v>
      </c>
      <c r="E8583" s="32"/>
      <c r="BC8583" s="29" t="s">
        <v>9632</v>
      </c>
    </row>
    <row r="8584" spans="1:55" ht="14.45" customHeight="1" outlineLevel="2" thickBot="1">
      <c r="A8584" s="25">
        <f t="shared" si="133"/>
        <v>8583</v>
      </c>
      <c r="C8584" s="30"/>
      <c r="E8584" s="33" t="s">
        <v>9633</v>
      </c>
      <c r="BC8584" s="29" t="s">
        <v>9634</v>
      </c>
    </row>
    <row r="8585" spans="1:55" ht="14.45" customHeight="1" outlineLevel="4" thickBot="1">
      <c r="A8585" s="25">
        <f t="shared" si="133"/>
        <v>8584</v>
      </c>
      <c r="C8585" s="30"/>
      <c r="E8585" s="41"/>
      <c r="F8585" s="19" t="s">
        <v>9635</v>
      </c>
      <c r="G8585" s="38"/>
      <c r="H8585" s="38"/>
      <c r="I8585" s="38"/>
      <c r="L8585" s="38"/>
      <c r="M8585" s="38"/>
      <c r="N8585" s="38"/>
      <c r="O8585" s="38"/>
      <c r="P8585" s="38"/>
      <c r="Q8585" s="38"/>
      <c r="R8585" s="38"/>
      <c r="S8585" s="38"/>
      <c r="T8585" s="38"/>
      <c r="U8585" s="38"/>
      <c r="W8585" s="38"/>
      <c r="X8585" s="38"/>
      <c r="Y8585" s="38"/>
      <c r="Z8585" s="38"/>
      <c r="AC8585" s="38"/>
      <c r="AD8585" s="38"/>
      <c r="AE8585" s="38"/>
      <c r="AF8585" s="38"/>
      <c r="AG8585" s="38"/>
    </row>
    <row r="8586" spans="1:55" ht="14.45" customHeight="1" outlineLevel="3" thickBot="1">
      <c r="A8586" s="25">
        <f t="shared" si="133"/>
        <v>8585</v>
      </c>
      <c r="C8586" s="30"/>
      <c r="E8586" s="41"/>
    </row>
    <row r="8587" spans="1:55" ht="14.45" customHeight="1" outlineLevel="2" thickBot="1">
      <c r="A8587" s="25">
        <f t="shared" si="133"/>
        <v>8586</v>
      </c>
      <c r="C8587" s="30"/>
      <c r="E8587" s="33" t="s">
        <v>9636</v>
      </c>
      <c r="BC8587" s="29" t="s">
        <v>9637</v>
      </c>
    </row>
    <row r="8588" spans="1:55" ht="14.45" customHeight="1" outlineLevel="4" thickBot="1">
      <c r="A8588" s="25">
        <f t="shared" ref="A8588:A8651" si="134">ROW()-1</f>
        <v>8587</v>
      </c>
      <c r="C8588" s="30"/>
      <c r="E8588" s="41"/>
      <c r="F8588" s="19" t="s">
        <v>9638</v>
      </c>
    </row>
    <row r="8589" spans="1:55" ht="14.45" customHeight="1" outlineLevel="4" thickBot="1">
      <c r="A8589" s="25">
        <f t="shared" si="134"/>
        <v>8588</v>
      </c>
      <c r="C8589" s="30"/>
      <c r="E8589" s="41"/>
      <c r="F8589" s="19" t="s">
        <v>9639</v>
      </c>
    </row>
    <row r="8590" spans="1:55" ht="14.45" customHeight="1" outlineLevel="3" thickBot="1">
      <c r="A8590" s="25">
        <f t="shared" si="134"/>
        <v>8589</v>
      </c>
      <c r="C8590" s="30"/>
      <c r="E8590" s="41"/>
    </row>
    <row r="8591" spans="1:55" ht="14.45" customHeight="1" outlineLevel="2" thickBot="1">
      <c r="A8591" s="25">
        <f t="shared" si="134"/>
        <v>8590</v>
      </c>
      <c r="C8591" s="30"/>
      <c r="E8591" s="33" t="s">
        <v>9640</v>
      </c>
      <c r="BC8591" s="29" t="s">
        <v>9641</v>
      </c>
    </row>
    <row r="8592" spans="1:55" ht="14.45" customHeight="1" outlineLevel="4" thickBot="1">
      <c r="A8592" s="25">
        <f t="shared" si="134"/>
        <v>8591</v>
      </c>
      <c r="C8592" s="30"/>
      <c r="E8592" s="41"/>
      <c r="F8592" s="19" t="s">
        <v>9642</v>
      </c>
    </row>
    <row r="8593" spans="1:55" ht="14.45" customHeight="1" outlineLevel="4" thickBot="1">
      <c r="A8593" s="25">
        <f t="shared" si="134"/>
        <v>8592</v>
      </c>
      <c r="C8593" s="30"/>
      <c r="E8593" s="41"/>
      <c r="F8593" s="19" t="s">
        <v>9643</v>
      </c>
    </row>
    <row r="8594" spans="1:55" ht="14.45" customHeight="1" outlineLevel="3" thickBot="1">
      <c r="A8594" s="25">
        <f t="shared" si="134"/>
        <v>8593</v>
      </c>
      <c r="C8594" s="30"/>
      <c r="E8594" s="41"/>
    </row>
    <row r="8595" spans="1:55" ht="14.45" customHeight="1" outlineLevel="2" thickBot="1">
      <c r="A8595" s="25">
        <f t="shared" si="134"/>
        <v>8594</v>
      </c>
      <c r="C8595" s="30"/>
      <c r="E8595" s="33" t="s">
        <v>9644</v>
      </c>
      <c r="BC8595" s="29" t="s">
        <v>9645</v>
      </c>
    </row>
    <row r="8596" spans="1:55" ht="14.45" customHeight="1" outlineLevel="3" thickBot="1">
      <c r="A8596" s="25">
        <f t="shared" si="134"/>
        <v>8595</v>
      </c>
      <c r="C8596" s="30"/>
      <c r="E8596" s="41"/>
      <c r="F8596" s="34" t="s">
        <v>9646</v>
      </c>
      <c r="BC8596" s="29" t="s">
        <v>9647</v>
      </c>
    </row>
    <row r="8597" spans="1:55" ht="14.45" customHeight="1" outlineLevel="4" thickBot="1">
      <c r="A8597" s="25">
        <f t="shared" si="134"/>
        <v>8596</v>
      </c>
      <c r="C8597" s="30"/>
      <c r="E8597" s="41"/>
      <c r="F8597" s="41"/>
      <c r="G8597" s="36" t="s">
        <v>9648</v>
      </c>
    </row>
    <row r="8598" spans="1:55" ht="14.45" customHeight="1" outlineLevel="4" thickBot="1">
      <c r="A8598" s="25">
        <f t="shared" si="134"/>
        <v>8597</v>
      </c>
      <c r="C8598" s="30"/>
      <c r="E8598" s="41"/>
      <c r="F8598" s="41"/>
      <c r="G8598" s="19" t="s">
        <v>9649</v>
      </c>
    </row>
    <row r="8599" spans="1:55" ht="14.45" customHeight="1" outlineLevel="4" thickBot="1">
      <c r="A8599" s="25">
        <f t="shared" si="134"/>
        <v>8598</v>
      </c>
      <c r="C8599" s="30"/>
      <c r="E8599" s="41"/>
      <c r="F8599" s="41"/>
      <c r="G8599" s="36" t="s">
        <v>9650</v>
      </c>
    </row>
    <row r="8600" spans="1:55" ht="14.45" customHeight="1" outlineLevel="3" thickBot="1">
      <c r="A8600" s="25">
        <f t="shared" si="134"/>
        <v>8599</v>
      </c>
      <c r="C8600" s="30"/>
      <c r="E8600" s="41"/>
      <c r="F8600" s="34" t="s">
        <v>9651</v>
      </c>
      <c r="BC8600" s="29" t="s">
        <v>9652</v>
      </c>
    </row>
    <row r="8601" spans="1:55" ht="14.45" customHeight="1" outlineLevel="4" thickBot="1">
      <c r="A8601" s="25">
        <f t="shared" si="134"/>
        <v>8600</v>
      </c>
      <c r="C8601" s="30"/>
      <c r="E8601" s="41"/>
      <c r="F8601" s="41"/>
      <c r="G8601" s="36" t="s">
        <v>9653</v>
      </c>
    </row>
    <row r="8602" spans="1:55" ht="14.45" customHeight="1" outlineLevel="4" thickBot="1">
      <c r="A8602" s="25">
        <f t="shared" si="134"/>
        <v>8601</v>
      </c>
      <c r="C8602" s="30"/>
      <c r="E8602" s="41"/>
      <c r="F8602" s="41"/>
      <c r="G8602" s="36" t="s">
        <v>9654</v>
      </c>
    </row>
    <row r="8603" spans="1:55" ht="14.45" customHeight="1" outlineLevel="3" thickBot="1">
      <c r="A8603" s="25">
        <f t="shared" si="134"/>
        <v>8602</v>
      </c>
      <c r="C8603" s="30"/>
      <c r="E8603" s="41"/>
      <c r="F8603" s="34" t="s">
        <v>9655</v>
      </c>
      <c r="BC8603" s="29" t="s">
        <v>9656</v>
      </c>
    </row>
    <row r="8604" spans="1:55" ht="14.45" customHeight="1" outlineLevel="4" thickBot="1">
      <c r="A8604" s="25">
        <f t="shared" si="134"/>
        <v>8603</v>
      </c>
      <c r="C8604" s="30"/>
      <c r="E8604" s="41"/>
      <c r="F8604" s="41"/>
      <c r="G8604" s="19" t="s">
        <v>9657</v>
      </c>
    </row>
    <row r="8605" spans="1:55" ht="14.45" customHeight="1" outlineLevel="4" thickBot="1">
      <c r="A8605" s="25">
        <f t="shared" si="134"/>
        <v>8604</v>
      </c>
      <c r="C8605" s="30"/>
      <c r="E8605" s="41"/>
      <c r="F8605" s="41"/>
      <c r="G8605" s="19" t="s">
        <v>9658</v>
      </c>
    </row>
    <row r="8606" spans="1:55" ht="14.45" customHeight="1" outlineLevel="3" thickBot="1">
      <c r="A8606" s="25">
        <f t="shared" si="134"/>
        <v>8605</v>
      </c>
      <c r="C8606" s="30"/>
      <c r="E8606" s="41"/>
      <c r="F8606" s="34" t="s">
        <v>9659</v>
      </c>
      <c r="BC8606" s="29" t="s">
        <v>9660</v>
      </c>
    </row>
    <row r="8607" spans="1:55" ht="14.45" customHeight="1" outlineLevel="4" thickBot="1">
      <c r="A8607" s="25">
        <f t="shared" si="134"/>
        <v>8606</v>
      </c>
      <c r="C8607" s="30"/>
      <c r="E8607" s="41"/>
      <c r="G8607" s="19" t="s">
        <v>9661</v>
      </c>
    </row>
    <row r="8608" spans="1:55" ht="14.45" customHeight="1" outlineLevel="3" thickBot="1">
      <c r="A8608" s="25">
        <f t="shared" si="134"/>
        <v>8607</v>
      </c>
      <c r="C8608" s="30"/>
      <c r="E8608" s="41"/>
    </row>
    <row r="8609" spans="1:55" ht="14.45" customHeight="1" outlineLevel="2" thickBot="1">
      <c r="A8609" s="25">
        <f t="shared" si="134"/>
        <v>8608</v>
      </c>
      <c r="C8609" s="30"/>
      <c r="E8609" s="33" t="s">
        <v>9662</v>
      </c>
      <c r="BC8609" s="29" t="s">
        <v>9663</v>
      </c>
    </row>
    <row r="8610" spans="1:55" ht="14.45" customHeight="1" outlineLevel="3" thickBot="1">
      <c r="A8610" s="25">
        <f t="shared" si="134"/>
        <v>8609</v>
      </c>
      <c r="C8610" s="30"/>
      <c r="F8610" s="34" t="s">
        <v>9664</v>
      </c>
      <c r="BC8610" s="29" t="s">
        <v>9665</v>
      </c>
    </row>
    <row r="8611" spans="1:55" ht="14.45" customHeight="1" outlineLevel="4" thickBot="1">
      <c r="A8611" s="25">
        <f t="shared" si="134"/>
        <v>8610</v>
      </c>
      <c r="C8611" s="30"/>
      <c r="F8611" s="41"/>
      <c r="G8611" s="19" t="s">
        <v>9666</v>
      </c>
    </row>
    <row r="8612" spans="1:55" ht="14.45" customHeight="1" outlineLevel="3" thickBot="1">
      <c r="A8612" s="25">
        <f t="shared" si="134"/>
        <v>8611</v>
      </c>
      <c r="C8612" s="30"/>
      <c r="F8612" s="34" t="s">
        <v>9667</v>
      </c>
      <c r="BC8612" s="29" t="s">
        <v>9668</v>
      </c>
    </row>
    <row r="8613" spans="1:55" ht="14.45" customHeight="1" outlineLevel="4" thickBot="1">
      <c r="A8613" s="25">
        <f t="shared" si="134"/>
        <v>8612</v>
      </c>
      <c r="C8613" s="30"/>
      <c r="F8613" s="41"/>
      <c r="G8613" s="19" t="s">
        <v>9669</v>
      </c>
    </row>
    <row r="8614" spans="1:55" ht="14.45" customHeight="1" outlineLevel="3" thickBot="1">
      <c r="A8614" s="25">
        <f t="shared" si="134"/>
        <v>8613</v>
      </c>
      <c r="C8614" s="30"/>
      <c r="F8614" s="34" t="s">
        <v>9670</v>
      </c>
      <c r="BC8614" s="29" t="s">
        <v>9671</v>
      </c>
    </row>
    <row r="8615" spans="1:55" ht="14.45" customHeight="1" outlineLevel="4" thickBot="1">
      <c r="A8615" s="25">
        <f t="shared" si="134"/>
        <v>8614</v>
      </c>
      <c r="C8615" s="30"/>
      <c r="G8615" s="36" t="s">
        <v>9672</v>
      </c>
    </row>
    <row r="8616" spans="1:55" ht="14.45" customHeight="1" outlineLevel="4" thickBot="1">
      <c r="A8616" s="25">
        <f t="shared" si="134"/>
        <v>8615</v>
      </c>
      <c r="C8616" s="30"/>
      <c r="G8616" s="36" t="s">
        <v>9673</v>
      </c>
    </row>
    <row r="8617" spans="1:55" ht="14.45" customHeight="1" outlineLevel="4" thickBot="1">
      <c r="A8617" s="25">
        <f t="shared" si="134"/>
        <v>8616</v>
      </c>
      <c r="C8617" s="30"/>
      <c r="G8617" s="19" t="s">
        <v>9674</v>
      </c>
    </row>
    <row r="8618" spans="1:55" ht="14.45" customHeight="1" outlineLevel="4" thickBot="1">
      <c r="A8618" s="25">
        <f t="shared" si="134"/>
        <v>8617</v>
      </c>
      <c r="B8618" s="26" t="s">
        <v>9675</v>
      </c>
      <c r="C8618" s="30"/>
      <c r="G8618" s="36" t="s">
        <v>9676</v>
      </c>
    </row>
    <row r="8619" spans="1:55" ht="14.45" customHeight="1" outlineLevel="3" thickBot="1">
      <c r="A8619" s="25">
        <f t="shared" si="134"/>
        <v>8618</v>
      </c>
      <c r="C8619" s="30"/>
    </row>
    <row r="8620" spans="1:55" ht="14.45" customHeight="1" outlineLevel="2" thickBot="1">
      <c r="A8620" s="25">
        <f t="shared" si="134"/>
        <v>8619</v>
      </c>
      <c r="C8620" s="30"/>
    </row>
    <row r="8621" spans="1:55" ht="14.45" customHeight="1" outlineLevel="1" thickBot="1">
      <c r="A8621" s="25">
        <f t="shared" si="134"/>
        <v>8620</v>
      </c>
      <c r="C8621" s="30"/>
    </row>
    <row r="8622" spans="1:55" ht="14.45" customHeight="1" thickBot="1">
      <c r="A8622" s="25">
        <f t="shared" si="134"/>
        <v>8621</v>
      </c>
      <c r="B8622" s="26" t="s">
        <v>9677</v>
      </c>
      <c r="C8622" s="27" t="s">
        <v>9678</v>
      </c>
      <c r="D8622" s="28"/>
      <c r="BC8622" s="29" t="s">
        <v>9679</v>
      </c>
    </row>
    <row r="8623" spans="1:55" ht="14.45" customHeight="1" outlineLevel="1" thickBot="1">
      <c r="A8623" s="25">
        <f t="shared" si="134"/>
        <v>8622</v>
      </c>
      <c r="C8623" s="30"/>
      <c r="D8623" s="31" t="s">
        <v>1346</v>
      </c>
      <c r="E8623" s="32"/>
      <c r="BC8623" s="29" t="s">
        <v>9680</v>
      </c>
    </row>
    <row r="8624" spans="1:55" ht="14.45" customHeight="1" outlineLevel="2" thickBot="1">
      <c r="A8624" s="25">
        <f t="shared" si="134"/>
        <v>8623</v>
      </c>
      <c r="C8624" s="30"/>
      <c r="D8624" s="41"/>
      <c r="E8624" s="33" t="s">
        <v>4182</v>
      </c>
      <c r="BC8624" s="29" t="s">
        <v>9681</v>
      </c>
    </row>
    <row r="8625" spans="1:74" ht="14.45" customHeight="1" outlineLevel="3" thickBot="1">
      <c r="A8625" s="25">
        <f t="shared" si="134"/>
        <v>8624</v>
      </c>
      <c r="C8625" s="30"/>
      <c r="D8625" s="41"/>
      <c r="E8625" s="41"/>
      <c r="F8625" s="34" t="s">
        <v>733</v>
      </c>
      <c r="BC8625" s="29" t="s">
        <v>9682</v>
      </c>
    </row>
    <row r="8626" spans="1:74" ht="14.45" customHeight="1" outlineLevel="4" thickBot="1">
      <c r="A8626" s="25">
        <f t="shared" si="134"/>
        <v>8625</v>
      </c>
      <c r="C8626" s="30"/>
      <c r="D8626" s="41"/>
      <c r="E8626" s="41"/>
      <c r="F8626" s="41"/>
      <c r="G8626" s="19" t="s">
        <v>9683</v>
      </c>
      <c r="H8626" s="38"/>
      <c r="I8626" s="38"/>
      <c r="J8626" s="38"/>
      <c r="AG8626" s="38"/>
      <c r="AH8626" s="38"/>
      <c r="AI8626" s="38"/>
      <c r="AJ8626" s="38"/>
      <c r="AK8626" s="38"/>
      <c r="AL8626" s="38"/>
      <c r="BC8626" s="22" t="s">
        <v>9684</v>
      </c>
    </row>
    <row r="8627" spans="1:74" ht="14.45" customHeight="1" outlineLevel="3" thickBot="1">
      <c r="A8627" s="25">
        <f t="shared" si="134"/>
        <v>8626</v>
      </c>
      <c r="C8627" s="30"/>
      <c r="D8627" s="41"/>
      <c r="E8627" s="41"/>
      <c r="F8627" s="34" t="s">
        <v>9685</v>
      </c>
      <c r="BC8627" s="29" t="s">
        <v>9686</v>
      </c>
    </row>
    <row r="8628" spans="1:74" ht="14.45" customHeight="1" outlineLevel="4" thickBot="1">
      <c r="A8628" s="25">
        <f t="shared" si="134"/>
        <v>8627</v>
      </c>
      <c r="C8628" s="30"/>
      <c r="D8628" s="41"/>
      <c r="E8628" s="41"/>
      <c r="F8628" s="41"/>
      <c r="G8628" s="19" t="s">
        <v>9687</v>
      </c>
    </row>
    <row r="8629" spans="1:74" ht="14.45" customHeight="1" outlineLevel="4" thickBot="1">
      <c r="A8629" s="25">
        <f t="shared" si="134"/>
        <v>8628</v>
      </c>
      <c r="C8629" s="30"/>
      <c r="D8629" s="41"/>
      <c r="E8629" s="41"/>
      <c r="F8629" s="41"/>
      <c r="G8629" s="19" t="s">
        <v>9688</v>
      </c>
    </row>
    <row r="8630" spans="1:74" ht="14.45" customHeight="1" outlineLevel="3" thickBot="1">
      <c r="A8630" s="25">
        <f t="shared" si="134"/>
        <v>8629</v>
      </c>
      <c r="C8630" s="30"/>
      <c r="D8630" s="41"/>
      <c r="E8630" s="41"/>
      <c r="F8630" s="34" t="s">
        <v>9689</v>
      </c>
      <c r="BC8630" s="29" t="s">
        <v>9690</v>
      </c>
    </row>
    <row r="8631" spans="1:74" ht="14.45" customHeight="1" outlineLevel="4" thickBot="1">
      <c r="A8631" s="25">
        <f t="shared" si="134"/>
        <v>8630</v>
      </c>
      <c r="C8631" s="30"/>
      <c r="D8631" s="41"/>
      <c r="E8631" s="41"/>
      <c r="G8631" s="19" t="s">
        <v>9691</v>
      </c>
      <c r="R8631" s="38"/>
      <c r="S8631" s="38"/>
      <c r="T8631" s="38"/>
    </row>
    <row r="8632" spans="1:74" ht="14.45" customHeight="1" outlineLevel="4" thickBot="1">
      <c r="A8632" s="25">
        <f t="shared" si="134"/>
        <v>8631</v>
      </c>
      <c r="C8632" s="30"/>
      <c r="D8632" s="41"/>
      <c r="E8632" s="41"/>
      <c r="G8632" s="19" t="s">
        <v>9692</v>
      </c>
    </row>
    <row r="8633" spans="1:74" ht="14.45" customHeight="1" outlineLevel="4" thickBot="1">
      <c r="A8633" s="25">
        <f t="shared" si="134"/>
        <v>8632</v>
      </c>
      <c r="C8633" s="30"/>
      <c r="D8633" s="41"/>
      <c r="E8633" s="41"/>
      <c r="G8633" s="19" t="s">
        <v>9693</v>
      </c>
    </row>
    <row r="8634" spans="1:74" ht="14.45" customHeight="1" outlineLevel="3" thickBot="1">
      <c r="A8634" s="25">
        <f t="shared" si="134"/>
        <v>8633</v>
      </c>
      <c r="C8634" s="30"/>
      <c r="D8634" s="41"/>
      <c r="E8634" s="41"/>
    </row>
    <row r="8635" spans="1:74" ht="14.45" customHeight="1" outlineLevel="2" thickBot="1">
      <c r="A8635" s="25">
        <f t="shared" si="134"/>
        <v>8634</v>
      </c>
      <c r="C8635" s="30"/>
      <c r="D8635" s="41"/>
      <c r="E8635" s="33" t="s">
        <v>9694</v>
      </c>
      <c r="BC8635" s="29" t="s">
        <v>9695</v>
      </c>
    </row>
    <row r="8636" spans="1:74" ht="14.45" customHeight="1" outlineLevel="3" thickBot="1">
      <c r="A8636" s="25">
        <f t="shared" si="134"/>
        <v>8635</v>
      </c>
      <c r="C8636" s="30"/>
      <c r="D8636" s="41"/>
      <c r="F8636" s="34" t="s">
        <v>9696</v>
      </c>
      <c r="BC8636" s="29" t="s">
        <v>9697</v>
      </c>
    </row>
    <row r="8637" spans="1:74" ht="14.45" customHeight="1" outlineLevel="4" thickBot="1">
      <c r="A8637" s="25">
        <f t="shared" si="134"/>
        <v>8636</v>
      </c>
      <c r="C8637" s="30"/>
      <c r="D8637" s="41"/>
      <c r="F8637" s="41"/>
      <c r="G8637" s="19" t="s">
        <v>9698</v>
      </c>
      <c r="H8637" s="38"/>
      <c r="I8637" s="38"/>
      <c r="J8637" s="38"/>
      <c r="AD8637" s="38"/>
      <c r="AE8637" s="38"/>
      <c r="AF8637" s="38"/>
    </row>
    <row r="8638" spans="1:74" ht="14.45" customHeight="1" outlineLevel="3" thickBot="1">
      <c r="A8638" s="25">
        <f t="shared" si="134"/>
        <v>8637</v>
      </c>
      <c r="C8638" s="30"/>
      <c r="D8638" s="41"/>
      <c r="F8638" s="34" t="s">
        <v>6191</v>
      </c>
      <c r="BC8638" s="29" t="s">
        <v>9699</v>
      </c>
    </row>
    <row r="8639" spans="1:74" ht="14.45" customHeight="1" outlineLevel="4" thickBot="1">
      <c r="A8639" s="25">
        <f t="shared" si="134"/>
        <v>8638</v>
      </c>
      <c r="C8639" s="30"/>
      <c r="D8639" s="41"/>
      <c r="F8639" s="41"/>
      <c r="G8639" s="19" t="s">
        <v>9700</v>
      </c>
      <c r="M8639" s="38"/>
      <c r="N8639" s="38"/>
      <c r="O8639" s="38"/>
      <c r="P8639" s="38"/>
      <c r="Q8639" s="38"/>
      <c r="Y8639" s="38"/>
      <c r="Z8639" s="38"/>
      <c r="AA8639" s="38"/>
      <c r="AB8639" s="38"/>
    </row>
    <row r="8640" spans="1:74" ht="14.45" customHeight="1" outlineLevel="4" thickBot="1">
      <c r="A8640" s="25">
        <f t="shared" si="134"/>
        <v>8639</v>
      </c>
      <c r="C8640" s="30"/>
      <c r="D8640" s="41"/>
      <c r="F8640" s="41"/>
      <c r="G8640" s="19" t="s">
        <v>9701</v>
      </c>
      <c r="BV8640" s="22" t="s">
        <v>9702</v>
      </c>
    </row>
    <row r="8641" spans="1:74" ht="14.45" customHeight="1" outlineLevel="4" thickBot="1">
      <c r="A8641" s="25">
        <f t="shared" si="134"/>
        <v>8640</v>
      </c>
      <c r="C8641" s="30"/>
      <c r="D8641" s="41"/>
      <c r="F8641" s="41"/>
      <c r="G8641" s="19" t="s">
        <v>9703</v>
      </c>
      <c r="BV8641" s="22" t="s">
        <v>9704</v>
      </c>
    </row>
    <row r="8642" spans="1:74" ht="14.45" customHeight="1" outlineLevel="4" thickBot="1">
      <c r="A8642" s="25">
        <f t="shared" si="134"/>
        <v>8641</v>
      </c>
      <c r="C8642" s="30"/>
      <c r="D8642" s="41"/>
      <c r="F8642" s="41"/>
      <c r="G8642" s="19" t="s">
        <v>9705</v>
      </c>
      <c r="BV8642" s="22" t="s">
        <v>9706</v>
      </c>
    </row>
    <row r="8643" spans="1:74" ht="14.45" customHeight="1" outlineLevel="4" thickBot="1">
      <c r="A8643" s="25">
        <f t="shared" si="134"/>
        <v>8642</v>
      </c>
      <c r="C8643" s="30"/>
      <c r="D8643" s="41"/>
      <c r="F8643" s="41"/>
      <c r="G8643" s="19" t="s">
        <v>9707</v>
      </c>
    </row>
    <row r="8644" spans="1:74" ht="14.45" customHeight="1" outlineLevel="3" thickBot="1">
      <c r="A8644" s="25">
        <f t="shared" si="134"/>
        <v>8643</v>
      </c>
      <c r="C8644" s="30"/>
      <c r="D8644" s="41"/>
      <c r="F8644" s="34" t="s">
        <v>9708</v>
      </c>
      <c r="BC8644" s="29" t="s">
        <v>9709</v>
      </c>
    </row>
    <row r="8645" spans="1:74" ht="14.45" customHeight="1" outlineLevel="4" thickBot="1">
      <c r="A8645" s="25">
        <f t="shared" si="134"/>
        <v>8644</v>
      </c>
      <c r="C8645" s="30"/>
      <c r="D8645" s="41"/>
      <c r="F8645" s="41"/>
      <c r="G8645" s="35" t="s">
        <v>3208</v>
      </c>
    </row>
    <row r="8646" spans="1:74" ht="14.45" customHeight="1" outlineLevel="4" thickBot="1">
      <c r="A8646" s="25">
        <f t="shared" si="134"/>
        <v>8645</v>
      </c>
      <c r="C8646" s="30"/>
      <c r="D8646" s="41"/>
      <c r="F8646" s="41"/>
      <c r="H8646" s="19" t="s">
        <v>9710</v>
      </c>
      <c r="BC8646" s="22" t="s">
        <v>9711</v>
      </c>
    </row>
    <row r="8647" spans="1:74" ht="14.45" customHeight="1" outlineLevel="4" thickBot="1">
      <c r="A8647" s="25">
        <f t="shared" si="134"/>
        <v>8646</v>
      </c>
      <c r="C8647" s="30"/>
      <c r="D8647" s="41"/>
      <c r="F8647" s="41"/>
      <c r="G8647" s="35" t="s">
        <v>9712</v>
      </c>
    </row>
    <row r="8648" spans="1:74" ht="14.45" customHeight="1" outlineLevel="4" thickBot="1">
      <c r="A8648" s="25">
        <f t="shared" si="134"/>
        <v>8647</v>
      </c>
      <c r="C8648" s="30"/>
      <c r="D8648" s="41"/>
      <c r="F8648" s="41"/>
      <c r="H8648" s="19" t="s">
        <v>9713</v>
      </c>
    </row>
    <row r="8649" spans="1:74" ht="14.45" customHeight="1" outlineLevel="4" thickBot="1">
      <c r="A8649" s="25">
        <f t="shared" si="134"/>
        <v>8648</v>
      </c>
      <c r="C8649" s="30"/>
      <c r="D8649" s="41"/>
      <c r="F8649" s="41"/>
      <c r="G8649" s="35" t="s">
        <v>9714</v>
      </c>
    </row>
    <row r="8650" spans="1:74" ht="14.45" customHeight="1" outlineLevel="4" thickBot="1">
      <c r="A8650" s="25">
        <f t="shared" si="134"/>
        <v>8649</v>
      </c>
      <c r="C8650" s="30"/>
      <c r="D8650" s="41"/>
      <c r="F8650" s="41"/>
      <c r="H8650" s="19" t="s">
        <v>9715</v>
      </c>
    </row>
    <row r="8651" spans="1:74" ht="14.45" customHeight="1" outlineLevel="4" thickBot="1">
      <c r="A8651" s="25">
        <f t="shared" si="134"/>
        <v>8650</v>
      </c>
      <c r="C8651" s="30"/>
      <c r="D8651" s="41"/>
      <c r="F8651" s="41"/>
      <c r="G8651" s="35" t="s">
        <v>9716</v>
      </c>
    </row>
    <row r="8652" spans="1:74" ht="14.45" customHeight="1" outlineLevel="4" thickBot="1">
      <c r="A8652" s="25">
        <f t="shared" ref="A8652:A8715" si="135">ROW()-1</f>
        <v>8651</v>
      </c>
      <c r="C8652" s="30"/>
      <c r="D8652" s="41"/>
      <c r="F8652" s="41"/>
      <c r="H8652" s="19" t="s">
        <v>9717</v>
      </c>
      <c r="M8652" s="38"/>
      <c r="N8652" s="38"/>
      <c r="AI8652" s="38"/>
      <c r="AJ8652" s="38"/>
      <c r="AK8652" s="38"/>
      <c r="AL8652" s="38"/>
      <c r="AM8652" s="38"/>
      <c r="AN8652" s="38"/>
    </row>
    <row r="8653" spans="1:74" ht="14.45" customHeight="1" outlineLevel="4" thickBot="1">
      <c r="A8653" s="25">
        <f t="shared" si="135"/>
        <v>8652</v>
      </c>
      <c r="C8653" s="30"/>
      <c r="D8653" s="41"/>
      <c r="F8653" s="41"/>
      <c r="G8653" s="35" t="s">
        <v>9718</v>
      </c>
    </row>
    <row r="8654" spans="1:74" ht="14.45" customHeight="1" outlineLevel="4" thickBot="1">
      <c r="A8654" s="25">
        <f t="shared" si="135"/>
        <v>8653</v>
      </c>
      <c r="C8654" s="30"/>
      <c r="D8654" s="41"/>
      <c r="F8654" s="41"/>
      <c r="H8654" s="19" t="s">
        <v>9719</v>
      </c>
    </row>
    <row r="8655" spans="1:74" ht="14.45" customHeight="1" outlineLevel="4" thickBot="1">
      <c r="A8655" s="25">
        <f t="shared" si="135"/>
        <v>8654</v>
      </c>
      <c r="C8655" s="30"/>
      <c r="D8655" s="41"/>
      <c r="F8655" s="41"/>
      <c r="H8655" s="19" t="s">
        <v>9720</v>
      </c>
    </row>
    <row r="8656" spans="1:74" ht="14.45" customHeight="1" outlineLevel="3" thickBot="1">
      <c r="A8656" s="25">
        <f t="shared" si="135"/>
        <v>8655</v>
      </c>
      <c r="C8656" s="30"/>
      <c r="D8656" s="41"/>
      <c r="F8656" s="34" t="s">
        <v>9721</v>
      </c>
      <c r="BC8656" s="29" t="s">
        <v>9722</v>
      </c>
    </row>
    <row r="8657" spans="1:55" ht="14.45" customHeight="1" outlineLevel="4" thickBot="1">
      <c r="A8657" s="25">
        <f t="shared" si="135"/>
        <v>8656</v>
      </c>
      <c r="C8657" s="30"/>
      <c r="D8657" s="41"/>
      <c r="F8657" s="41"/>
      <c r="G8657" s="35" t="s">
        <v>4675</v>
      </c>
    </row>
    <row r="8658" spans="1:55" ht="14.45" customHeight="1" outlineLevel="4" thickBot="1">
      <c r="A8658" s="25">
        <f t="shared" si="135"/>
        <v>8657</v>
      </c>
      <c r="C8658" s="30"/>
      <c r="D8658" s="41"/>
      <c r="F8658" s="41"/>
      <c r="H8658" s="19" t="s">
        <v>9723</v>
      </c>
      <c r="BC8658" s="60" t="s">
        <v>9724</v>
      </c>
    </row>
    <row r="8659" spans="1:55" ht="14.45" customHeight="1" outlineLevel="4" thickBot="1">
      <c r="A8659" s="25">
        <f t="shared" si="135"/>
        <v>8658</v>
      </c>
      <c r="C8659" s="30"/>
      <c r="D8659" s="41"/>
      <c r="F8659" s="41"/>
      <c r="G8659" s="35" t="s">
        <v>4680</v>
      </c>
    </row>
    <row r="8660" spans="1:55" ht="14.45" customHeight="1" outlineLevel="4" thickBot="1">
      <c r="A8660" s="25">
        <f t="shared" si="135"/>
        <v>8659</v>
      </c>
      <c r="C8660" s="30"/>
      <c r="D8660" s="41"/>
      <c r="F8660" s="41"/>
      <c r="H8660" s="39" t="s">
        <v>9725</v>
      </c>
    </row>
    <row r="8661" spans="1:55" ht="14.45" customHeight="1" outlineLevel="4" thickBot="1">
      <c r="A8661" s="25">
        <f t="shared" si="135"/>
        <v>8660</v>
      </c>
      <c r="C8661" s="30"/>
      <c r="D8661" s="41"/>
      <c r="F8661" s="41"/>
      <c r="I8661" s="19" t="s">
        <v>9726</v>
      </c>
      <c r="BC8661" s="22" t="s">
        <v>9727</v>
      </c>
    </row>
    <row r="8662" spans="1:55" ht="14.45" customHeight="1" outlineLevel="4" thickBot="1">
      <c r="A8662" s="25">
        <f t="shared" si="135"/>
        <v>8661</v>
      </c>
      <c r="C8662" s="30"/>
      <c r="D8662" s="41"/>
      <c r="F8662" s="41"/>
      <c r="I8662" s="19" t="s">
        <v>9728</v>
      </c>
    </row>
    <row r="8663" spans="1:55" ht="14.45" customHeight="1" outlineLevel="4" thickBot="1">
      <c r="A8663" s="25">
        <f t="shared" si="135"/>
        <v>8662</v>
      </c>
      <c r="C8663" s="30"/>
      <c r="D8663" s="41"/>
      <c r="F8663" s="41"/>
      <c r="G8663" s="121" t="s">
        <v>4754</v>
      </c>
      <c r="H8663" s="39" t="s">
        <v>9729</v>
      </c>
    </row>
    <row r="8664" spans="1:55" ht="14.45" customHeight="1" outlineLevel="4" thickBot="1">
      <c r="A8664" s="25">
        <f t="shared" si="135"/>
        <v>8663</v>
      </c>
      <c r="C8664" s="30"/>
      <c r="D8664" s="41"/>
      <c r="F8664" s="41"/>
      <c r="I8664" s="19" t="s">
        <v>9730</v>
      </c>
    </row>
    <row r="8665" spans="1:55" ht="14.45" customHeight="1" outlineLevel="4" thickBot="1">
      <c r="A8665" s="25">
        <f t="shared" si="135"/>
        <v>8664</v>
      </c>
      <c r="C8665" s="30"/>
      <c r="D8665" s="41"/>
      <c r="F8665" s="41"/>
      <c r="I8665" s="19" t="s">
        <v>9731</v>
      </c>
    </row>
    <row r="8666" spans="1:55" ht="14.45" customHeight="1" outlineLevel="4" thickBot="1">
      <c r="A8666" s="25">
        <f t="shared" si="135"/>
        <v>8665</v>
      </c>
      <c r="C8666" s="30"/>
      <c r="D8666" s="41"/>
      <c r="F8666" s="41"/>
      <c r="G8666" s="35" t="s">
        <v>4686</v>
      </c>
      <c r="BC8666" s="22" t="s">
        <v>9732</v>
      </c>
    </row>
    <row r="8667" spans="1:55" ht="14.45" customHeight="1" outlineLevel="4" thickBot="1">
      <c r="A8667" s="25">
        <f t="shared" si="135"/>
        <v>8666</v>
      </c>
      <c r="C8667" s="30"/>
      <c r="D8667" s="41"/>
      <c r="F8667" s="41"/>
      <c r="H8667" s="19" t="s">
        <v>9733</v>
      </c>
      <c r="Y8667" s="38"/>
      <c r="Z8667" s="38"/>
      <c r="AA8667" s="38"/>
      <c r="AB8667" s="38"/>
      <c r="AC8667" s="38"/>
      <c r="BC8667" s="47" t="s">
        <v>9734</v>
      </c>
    </row>
    <row r="8668" spans="1:55" ht="14.45" customHeight="1" outlineLevel="4" thickBot="1">
      <c r="A8668" s="25">
        <f t="shared" si="135"/>
        <v>8667</v>
      </c>
      <c r="C8668" s="30"/>
      <c r="D8668" s="41"/>
      <c r="F8668" s="41"/>
      <c r="G8668" s="35" t="s">
        <v>4692</v>
      </c>
    </row>
    <row r="8669" spans="1:55" ht="14.45" customHeight="1" outlineLevel="4" thickBot="1">
      <c r="A8669" s="25">
        <f t="shared" si="135"/>
        <v>8668</v>
      </c>
      <c r="C8669" s="30"/>
      <c r="D8669" s="41"/>
      <c r="F8669" s="41"/>
      <c r="H8669" s="19" t="s">
        <v>9735</v>
      </c>
      <c r="AQ8669" s="38"/>
      <c r="AR8669" s="38"/>
      <c r="AS8669" s="38"/>
      <c r="AT8669" s="38"/>
      <c r="AU8669" s="38"/>
      <c r="AV8669" s="38"/>
    </row>
    <row r="8670" spans="1:55" ht="14.45" customHeight="1" outlineLevel="4" thickBot="1">
      <c r="A8670" s="25">
        <f t="shared" si="135"/>
        <v>8669</v>
      </c>
      <c r="C8670" s="30"/>
      <c r="D8670" s="41"/>
      <c r="F8670" s="41"/>
      <c r="H8670" s="19" t="s">
        <v>9736</v>
      </c>
    </row>
    <row r="8671" spans="1:55" ht="14.45" customHeight="1" outlineLevel="3" thickBot="1">
      <c r="A8671" s="25">
        <f t="shared" si="135"/>
        <v>8670</v>
      </c>
      <c r="C8671" s="30"/>
      <c r="D8671" s="41"/>
      <c r="F8671" s="34" t="s">
        <v>9737</v>
      </c>
      <c r="BC8671" s="29" t="s">
        <v>9738</v>
      </c>
    </row>
    <row r="8672" spans="1:55" ht="14.45" customHeight="1" outlineLevel="4" thickBot="1">
      <c r="A8672" s="25">
        <f t="shared" si="135"/>
        <v>8671</v>
      </c>
      <c r="C8672" s="30"/>
      <c r="D8672" s="41"/>
      <c r="G8672" s="35" t="s">
        <v>9739</v>
      </c>
    </row>
    <row r="8673" spans="1:55" ht="14.45" customHeight="1" outlineLevel="4" thickBot="1">
      <c r="A8673" s="25">
        <f t="shared" si="135"/>
        <v>8672</v>
      </c>
      <c r="C8673" s="30"/>
      <c r="D8673" s="41"/>
      <c r="H8673" s="19" t="s">
        <v>9740</v>
      </c>
    </row>
    <row r="8674" spans="1:55" ht="14.45" customHeight="1" outlineLevel="4" thickBot="1">
      <c r="A8674" s="25">
        <f t="shared" si="135"/>
        <v>8673</v>
      </c>
      <c r="C8674" s="30"/>
      <c r="D8674" s="41"/>
      <c r="H8674" s="19" t="s">
        <v>9741</v>
      </c>
      <c r="AG8674" s="38"/>
      <c r="AH8674" s="38"/>
      <c r="AI8674" s="38"/>
      <c r="AJ8674" s="38"/>
    </row>
    <row r="8675" spans="1:55" ht="14.45" customHeight="1" outlineLevel="4" thickBot="1">
      <c r="A8675" s="25">
        <f t="shared" si="135"/>
        <v>8674</v>
      </c>
      <c r="C8675" s="30"/>
      <c r="D8675" s="41"/>
      <c r="G8675" s="35" t="s">
        <v>9742</v>
      </c>
    </row>
    <row r="8676" spans="1:55" ht="14.45" customHeight="1" outlineLevel="4" thickBot="1">
      <c r="A8676" s="25">
        <f t="shared" si="135"/>
        <v>8675</v>
      </c>
      <c r="C8676" s="30"/>
      <c r="D8676" s="41"/>
      <c r="H8676" s="19" t="s">
        <v>9743</v>
      </c>
    </row>
    <row r="8677" spans="1:55" ht="14.45" customHeight="1" outlineLevel="4" thickBot="1">
      <c r="A8677" s="25">
        <f t="shared" si="135"/>
        <v>8676</v>
      </c>
      <c r="C8677" s="30"/>
      <c r="D8677" s="41"/>
      <c r="H8677" s="19" t="s">
        <v>9744</v>
      </c>
    </row>
    <row r="8678" spans="1:55" ht="14.45" customHeight="1" outlineLevel="4" thickBot="1">
      <c r="A8678" s="25">
        <f t="shared" si="135"/>
        <v>8677</v>
      </c>
      <c r="C8678" s="30"/>
      <c r="D8678" s="41"/>
      <c r="H8678" s="19" t="s">
        <v>9745</v>
      </c>
      <c r="I8678" s="38"/>
      <c r="J8678" s="38"/>
      <c r="K8678" s="38"/>
    </row>
    <row r="8679" spans="1:55" ht="14.45" customHeight="1" outlineLevel="4" thickBot="1">
      <c r="A8679" s="25">
        <f t="shared" si="135"/>
        <v>8678</v>
      </c>
      <c r="C8679" s="30"/>
      <c r="D8679" s="41"/>
      <c r="G8679" s="35" t="s">
        <v>9746</v>
      </c>
    </row>
    <row r="8680" spans="1:55" ht="14.45" customHeight="1" outlineLevel="4" thickBot="1">
      <c r="A8680" s="25">
        <f t="shared" si="135"/>
        <v>8679</v>
      </c>
      <c r="C8680" s="30"/>
      <c r="D8680" s="41"/>
      <c r="H8680" s="39" t="s">
        <v>9747</v>
      </c>
    </row>
    <row r="8681" spans="1:55" ht="14.45" customHeight="1" outlineLevel="4" thickBot="1">
      <c r="A8681" s="25">
        <f t="shared" si="135"/>
        <v>8680</v>
      </c>
      <c r="C8681" s="30"/>
      <c r="D8681" s="41"/>
      <c r="I8681" s="19" t="s">
        <v>9748</v>
      </c>
    </row>
    <row r="8682" spans="1:55" ht="14.45" customHeight="1" outlineLevel="4" thickBot="1">
      <c r="A8682" s="25">
        <f t="shared" si="135"/>
        <v>8681</v>
      </c>
      <c r="C8682" s="30"/>
      <c r="D8682" s="41"/>
      <c r="I8682" s="19" t="s">
        <v>9749</v>
      </c>
    </row>
    <row r="8683" spans="1:55" ht="14.45" customHeight="1" outlineLevel="4" thickBot="1">
      <c r="A8683" s="25">
        <f t="shared" si="135"/>
        <v>8682</v>
      </c>
      <c r="C8683" s="30"/>
      <c r="D8683" s="41"/>
      <c r="I8683" s="19" t="s">
        <v>9750</v>
      </c>
    </row>
    <row r="8684" spans="1:55" ht="14.45" customHeight="1" outlineLevel="4" thickBot="1">
      <c r="A8684" s="25">
        <f t="shared" si="135"/>
        <v>8683</v>
      </c>
      <c r="C8684" s="30"/>
      <c r="D8684" s="41"/>
      <c r="I8684" s="19" t="s">
        <v>9751</v>
      </c>
    </row>
    <row r="8685" spans="1:55" ht="14.45" customHeight="1" outlineLevel="4" thickBot="1">
      <c r="A8685" s="25">
        <f t="shared" si="135"/>
        <v>8684</v>
      </c>
      <c r="C8685" s="30"/>
      <c r="D8685" s="41"/>
      <c r="I8685" s="19" t="s">
        <v>9752</v>
      </c>
    </row>
    <row r="8686" spans="1:55" ht="14.45" customHeight="1" outlineLevel="4" thickBot="1">
      <c r="A8686" s="25">
        <f t="shared" si="135"/>
        <v>8685</v>
      </c>
      <c r="C8686" s="30"/>
      <c r="D8686" s="41"/>
      <c r="I8686" s="19" t="s">
        <v>9753</v>
      </c>
    </row>
    <row r="8687" spans="1:55" ht="14.45" customHeight="1" outlineLevel="4" thickBot="1">
      <c r="A8687" s="25">
        <f t="shared" si="135"/>
        <v>8686</v>
      </c>
      <c r="C8687" s="30"/>
      <c r="D8687" s="41"/>
      <c r="I8687" s="19" t="s">
        <v>9754</v>
      </c>
    </row>
    <row r="8688" spans="1:55" ht="14.45" customHeight="1" outlineLevel="4" thickBot="1">
      <c r="A8688" s="25">
        <f t="shared" si="135"/>
        <v>8687</v>
      </c>
      <c r="C8688" s="30"/>
      <c r="D8688" s="41"/>
      <c r="I8688" s="19" t="s">
        <v>9755</v>
      </c>
      <c r="BC8688" s="47" t="s">
        <v>9756</v>
      </c>
    </row>
    <row r="8689" spans="1:55" ht="14.45" customHeight="1" outlineLevel="4" thickBot="1">
      <c r="A8689" s="25">
        <f t="shared" si="135"/>
        <v>8688</v>
      </c>
      <c r="C8689" s="30"/>
      <c r="D8689" s="41"/>
      <c r="H8689" s="39" t="s">
        <v>9757</v>
      </c>
    </row>
    <row r="8690" spans="1:55" ht="14.45" customHeight="1" outlineLevel="4" thickBot="1">
      <c r="A8690" s="25">
        <f t="shared" si="135"/>
        <v>8689</v>
      </c>
      <c r="C8690" s="30"/>
      <c r="D8690" s="41"/>
      <c r="I8690" s="19" t="s">
        <v>9758</v>
      </c>
    </row>
    <row r="8691" spans="1:55" ht="14.45" customHeight="1" outlineLevel="4" thickBot="1">
      <c r="A8691" s="25">
        <f t="shared" si="135"/>
        <v>8690</v>
      </c>
      <c r="C8691" s="30"/>
      <c r="D8691" s="41"/>
      <c r="I8691" s="19" t="s">
        <v>9759</v>
      </c>
    </row>
    <row r="8692" spans="1:55" ht="14.45" customHeight="1" outlineLevel="4" thickBot="1">
      <c r="A8692" s="25">
        <f t="shared" si="135"/>
        <v>8691</v>
      </c>
      <c r="C8692" s="30"/>
      <c r="D8692" s="41"/>
      <c r="G8692" s="35" t="s">
        <v>9760</v>
      </c>
    </row>
    <row r="8693" spans="1:55" ht="14.45" customHeight="1" outlineLevel="4" thickBot="1">
      <c r="A8693" s="25">
        <f t="shared" si="135"/>
        <v>8692</v>
      </c>
      <c r="C8693" s="30"/>
      <c r="D8693" s="41"/>
      <c r="H8693" s="19" t="s">
        <v>9761</v>
      </c>
      <c r="BC8693" s="22" t="s">
        <v>9762</v>
      </c>
    </row>
    <row r="8694" spans="1:55" ht="14.45" customHeight="1" outlineLevel="4" thickBot="1">
      <c r="A8694" s="25">
        <f t="shared" si="135"/>
        <v>8693</v>
      </c>
      <c r="C8694" s="30"/>
      <c r="D8694" s="41"/>
      <c r="H8694" s="19" t="s">
        <v>9763</v>
      </c>
      <c r="BC8694" s="22" t="s">
        <v>9764</v>
      </c>
    </row>
    <row r="8695" spans="1:55" ht="14.45" customHeight="1" outlineLevel="4" thickBot="1">
      <c r="A8695" s="25">
        <f t="shared" si="135"/>
        <v>8694</v>
      </c>
      <c r="C8695" s="30"/>
      <c r="D8695" s="41"/>
      <c r="H8695" s="19" t="s">
        <v>9765</v>
      </c>
    </row>
    <row r="8696" spans="1:55" ht="14.45" customHeight="1" outlineLevel="4" thickBot="1">
      <c r="A8696" s="25">
        <f t="shared" si="135"/>
        <v>8695</v>
      </c>
      <c r="C8696" s="30"/>
      <c r="D8696" s="41"/>
      <c r="H8696" s="38" t="s">
        <v>9766</v>
      </c>
      <c r="I8696" s="38"/>
      <c r="J8696" s="38"/>
    </row>
    <row r="8697" spans="1:55" ht="14.45" customHeight="1" outlineLevel="4" thickBot="1">
      <c r="A8697" s="25">
        <f t="shared" si="135"/>
        <v>8696</v>
      </c>
      <c r="C8697" s="30"/>
      <c r="D8697" s="41"/>
      <c r="G8697" s="35" t="s">
        <v>9767</v>
      </c>
    </row>
    <row r="8698" spans="1:55" ht="14.45" customHeight="1" outlineLevel="4" thickBot="1">
      <c r="A8698" s="25">
        <f t="shared" si="135"/>
        <v>8697</v>
      </c>
      <c r="C8698" s="30"/>
      <c r="D8698" s="41"/>
      <c r="H8698" s="19" t="s">
        <v>9768</v>
      </c>
    </row>
    <row r="8699" spans="1:55" ht="14.45" customHeight="1" outlineLevel="4" thickBot="1">
      <c r="A8699" s="25">
        <f t="shared" si="135"/>
        <v>8698</v>
      </c>
      <c r="C8699" s="30"/>
      <c r="D8699" s="41"/>
      <c r="H8699" s="19" t="s">
        <v>9769</v>
      </c>
      <c r="R8699" s="38"/>
      <c r="S8699" s="38"/>
      <c r="T8699" s="38"/>
      <c r="BC8699" s="47" t="s">
        <v>9770</v>
      </c>
    </row>
    <row r="8700" spans="1:55" ht="14.45" customHeight="1" outlineLevel="4" thickBot="1">
      <c r="A8700" s="25">
        <f t="shared" si="135"/>
        <v>8699</v>
      </c>
      <c r="C8700" s="30"/>
      <c r="D8700" s="41"/>
      <c r="H8700" s="41" t="s">
        <v>4766</v>
      </c>
      <c r="I8700" s="55"/>
      <c r="J8700" s="55"/>
      <c r="K8700" s="55"/>
      <c r="L8700" s="55"/>
      <c r="M8700" s="55"/>
      <c r="N8700" s="55"/>
      <c r="O8700" s="55"/>
      <c r="P8700" s="55"/>
      <c r="Q8700" s="55"/>
      <c r="R8700" s="55"/>
      <c r="S8700" s="55"/>
      <c r="T8700" s="55"/>
      <c r="U8700" s="55"/>
      <c r="V8700" s="55"/>
      <c r="W8700" s="55"/>
      <c r="X8700" s="55"/>
      <c r="Y8700" s="55"/>
      <c r="Z8700" s="55"/>
      <c r="AA8700" s="55"/>
      <c r="AB8700" s="55"/>
      <c r="AC8700" s="55"/>
      <c r="AD8700" s="55"/>
      <c r="AE8700" s="55"/>
      <c r="AF8700" s="55"/>
      <c r="AG8700" s="55"/>
      <c r="AH8700" s="55"/>
      <c r="AI8700" s="55"/>
      <c r="AJ8700" s="55"/>
      <c r="AK8700" s="55"/>
      <c r="AL8700" s="55"/>
      <c r="AM8700" s="55"/>
      <c r="AN8700" s="55"/>
      <c r="AO8700" s="55"/>
      <c r="AP8700" s="55"/>
      <c r="AQ8700" s="55"/>
      <c r="AR8700" s="55"/>
      <c r="AS8700" s="55"/>
      <c r="AT8700" s="55"/>
      <c r="AU8700" s="55"/>
      <c r="AV8700" s="55"/>
      <c r="AW8700" s="55"/>
      <c r="AX8700" s="55"/>
      <c r="AY8700" s="55"/>
      <c r="AZ8700" s="55"/>
      <c r="BA8700" s="63"/>
    </row>
    <row r="8701" spans="1:55" ht="14.45" customHeight="1" outlineLevel="4" thickBot="1">
      <c r="A8701" s="25">
        <f t="shared" si="135"/>
        <v>8700</v>
      </c>
      <c r="C8701" s="30"/>
      <c r="D8701" s="41"/>
      <c r="H8701" s="177"/>
      <c r="I8701" s="138" t="s">
        <v>9771</v>
      </c>
      <c r="J8701" s="65"/>
      <c r="K8701" s="65"/>
      <c r="L8701" s="65"/>
      <c r="M8701" s="65"/>
      <c r="N8701" s="65"/>
      <c r="O8701" s="65"/>
      <c r="P8701" s="65"/>
      <c r="Q8701" s="65"/>
      <c r="R8701" s="65"/>
      <c r="S8701" s="65"/>
      <c r="T8701" s="65"/>
      <c r="U8701" s="65"/>
      <c r="V8701" s="65"/>
      <c r="W8701" s="65"/>
      <c r="X8701" s="65"/>
      <c r="Y8701" s="65"/>
      <c r="Z8701" s="65"/>
      <c r="AA8701" s="65"/>
      <c r="AB8701" s="65"/>
      <c r="AC8701" s="65"/>
      <c r="AD8701" s="65"/>
      <c r="AE8701" s="65"/>
      <c r="AF8701" s="65"/>
      <c r="AG8701" s="65"/>
      <c r="AH8701" s="65"/>
      <c r="AI8701" s="65"/>
      <c r="AJ8701" s="65"/>
      <c r="AK8701" s="65"/>
      <c r="AL8701" s="65"/>
      <c r="AM8701" s="65"/>
      <c r="AN8701" s="65"/>
      <c r="AO8701" s="65"/>
      <c r="AP8701" s="65"/>
      <c r="AQ8701" s="65"/>
      <c r="AR8701" s="65"/>
      <c r="AS8701" s="65"/>
      <c r="AT8701" s="65"/>
      <c r="AU8701" s="65"/>
      <c r="AV8701" s="65"/>
      <c r="AW8701" s="65"/>
      <c r="AX8701" s="65"/>
      <c r="AY8701" s="65"/>
      <c r="AZ8701" s="65"/>
      <c r="BA8701" s="66"/>
    </row>
    <row r="8702" spans="1:55" ht="14.45" customHeight="1" outlineLevel="4" thickBot="1">
      <c r="A8702" s="25">
        <f t="shared" si="135"/>
        <v>8701</v>
      </c>
      <c r="C8702" s="30"/>
      <c r="D8702" s="41"/>
      <c r="H8702" s="177"/>
      <c r="I8702" s="30"/>
      <c r="J8702" s="67" t="s">
        <v>9772</v>
      </c>
      <c r="K8702" s="30"/>
      <c r="L8702" s="30"/>
      <c r="M8702" s="30"/>
      <c r="N8702" s="30"/>
      <c r="O8702" s="30"/>
      <c r="P8702" s="30"/>
      <c r="Q8702" s="30"/>
      <c r="R8702" s="30"/>
      <c r="S8702" s="30"/>
      <c r="T8702" s="30"/>
      <c r="U8702" s="30"/>
      <c r="V8702" s="30"/>
      <c r="W8702" s="30"/>
      <c r="X8702" s="30"/>
      <c r="Y8702" s="30"/>
      <c r="Z8702" s="30"/>
      <c r="AA8702" s="30"/>
      <c r="AB8702" s="30"/>
      <c r="AC8702" s="30"/>
      <c r="AD8702" s="30"/>
      <c r="AE8702" s="30"/>
      <c r="AF8702" s="30"/>
      <c r="AG8702" s="30"/>
      <c r="AH8702" s="30"/>
      <c r="AI8702" s="30"/>
      <c r="AJ8702" s="30"/>
      <c r="AK8702" s="30"/>
      <c r="AL8702" s="30"/>
      <c r="AM8702" s="30"/>
      <c r="AN8702" s="30"/>
      <c r="AO8702" s="30"/>
      <c r="AP8702" s="30"/>
      <c r="AQ8702" s="30"/>
      <c r="AR8702" s="30"/>
      <c r="AS8702" s="30"/>
      <c r="AT8702" s="30"/>
      <c r="AU8702" s="30"/>
      <c r="AV8702" s="30"/>
      <c r="AW8702" s="30"/>
      <c r="AX8702" s="30"/>
      <c r="AY8702" s="30"/>
      <c r="AZ8702" s="30"/>
      <c r="BA8702" s="68"/>
    </row>
    <row r="8703" spans="1:55" ht="14.45" customHeight="1" outlineLevel="4" thickBot="1">
      <c r="A8703" s="25">
        <f t="shared" si="135"/>
        <v>8702</v>
      </c>
      <c r="C8703" s="30"/>
      <c r="D8703" s="41"/>
      <c r="H8703" s="177"/>
      <c r="I8703" s="30"/>
      <c r="J8703" s="30" t="s">
        <v>9773</v>
      </c>
      <c r="K8703" s="30"/>
      <c r="L8703" s="30"/>
      <c r="M8703" s="30"/>
      <c r="N8703" s="30"/>
      <c r="O8703" s="30"/>
      <c r="P8703" s="30"/>
      <c r="Q8703" s="30"/>
      <c r="R8703" s="30"/>
      <c r="S8703" s="30"/>
      <c r="T8703" s="30"/>
      <c r="U8703" s="30"/>
      <c r="V8703" s="30"/>
      <c r="W8703" s="30"/>
      <c r="X8703" s="30"/>
      <c r="Y8703" s="30"/>
      <c r="Z8703" s="30"/>
      <c r="AA8703" s="30"/>
      <c r="AB8703" s="30"/>
      <c r="AC8703" s="30"/>
      <c r="AD8703" s="30"/>
      <c r="AE8703" s="30"/>
      <c r="AF8703" s="30"/>
      <c r="AG8703" s="30"/>
      <c r="AH8703" s="30"/>
      <c r="AI8703" s="30"/>
      <c r="AJ8703" s="30"/>
      <c r="AK8703" s="30"/>
      <c r="AL8703" s="30"/>
      <c r="AM8703" s="30"/>
      <c r="AN8703" s="30"/>
      <c r="AO8703" s="30"/>
      <c r="AP8703" s="30"/>
      <c r="AQ8703" s="30"/>
      <c r="AR8703" s="30"/>
      <c r="AS8703" s="30"/>
      <c r="AT8703" s="30"/>
      <c r="AU8703" s="30"/>
      <c r="AV8703" s="30"/>
      <c r="AW8703" s="30"/>
      <c r="AX8703" s="30"/>
      <c r="AY8703" s="30"/>
      <c r="AZ8703" s="30"/>
      <c r="BA8703" s="68"/>
    </row>
    <row r="8704" spans="1:55" ht="14.45" customHeight="1" outlineLevel="4" thickBot="1">
      <c r="A8704" s="25">
        <f t="shared" si="135"/>
        <v>8703</v>
      </c>
      <c r="C8704" s="30"/>
      <c r="D8704" s="41"/>
      <c r="H8704" s="177"/>
      <c r="I8704" s="30"/>
      <c r="J8704" s="30" t="s">
        <v>9774</v>
      </c>
      <c r="K8704" s="30"/>
      <c r="L8704" s="30"/>
      <c r="M8704" s="30"/>
      <c r="N8704" s="30"/>
      <c r="O8704" s="30"/>
      <c r="P8704" s="30"/>
      <c r="Q8704" s="30"/>
      <c r="R8704" s="30"/>
      <c r="S8704" s="30"/>
      <c r="T8704" s="30"/>
      <c r="U8704" s="30"/>
      <c r="V8704" s="30"/>
      <c r="W8704" s="30"/>
      <c r="X8704" s="30"/>
      <c r="Y8704" s="30"/>
      <c r="Z8704" s="30"/>
      <c r="AA8704" s="30"/>
      <c r="AB8704" s="30"/>
      <c r="AC8704" s="30"/>
      <c r="AD8704" s="30"/>
      <c r="AE8704" s="30"/>
      <c r="AF8704" s="30"/>
      <c r="AG8704" s="30"/>
      <c r="AH8704" s="30"/>
      <c r="AI8704" s="30"/>
      <c r="AJ8704" s="30"/>
      <c r="AK8704" s="30"/>
      <c r="AL8704" s="30"/>
      <c r="AM8704" s="30"/>
      <c r="AN8704" s="30"/>
      <c r="AO8704" s="30"/>
      <c r="AP8704" s="30"/>
      <c r="AQ8704" s="30"/>
      <c r="AR8704" s="30"/>
      <c r="AS8704" s="30"/>
      <c r="AT8704" s="30"/>
      <c r="AU8704" s="30"/>
      <c r="AV8704" s="30"/>
      <c r="AW8704" s="30"/>
      <c r="AX8704" s="30"/>
      <c r="AY8704" s="30"/>
      <c r="AZ8704" s="30"/>
      <c r="BA8704" s="68"/>
    </row>
    <row r="8705" spans="1:55" ht="14.45" customHeight="1" outlineLevel="4" thickBot="1">
      <c r="A8705" s="25">
        <f t="shared" si="135"/>
        <v>8704</v>
      </c>
      <c r="C8705" s="30"/>
      <c r="D8705" s="41"/>
      <c r="H8705" s="177"/>
      <c r="I8705" s="30"/>
      <c r="J8705" s="30" t="s">
        <v>9775</v>
      </c>
      <c r="K8705" s="30"/>
      <c r="L8705" s="30"/>
      <c r="M8705" s="30"/>
      <c r="N8705" s="30"/>
      <c r="O8705" s="30"/>
      <c r="P8705" s="30"/>
      <c r="Q8705" s="30"/>
      <c r="R8705" s="30"/>
      <c r="S8705" s="30"/>
      <c r="T8705" s="30"/>
      <c r="U8705" s="30"/>
      <c r="V8705" s="30"/>
      <c r="W8705" s="30"/>
      <c r="X8705" s="30"/>
      <c r="Y8705" s="30"/>
      <c r="Z8705" s="30"/>
      <c r="AA8705" s="30"/>
      <c r="AB8705" s="30"/>
      <c r="AC8705" s="30"/>
      <c r="AD8705" s="30"/>
      <c r="AE8705" s="30"/>
      <c r="AF8705" s="30"/>
      <c r="AG8705" s="30"/>
      <c r="AH8705" s="30"/>
      <c r="AI8705" s="30"/>
      <c r="AJ8705" s="30"/>
      <c r="AK8705" s="30"/>
      <c r="AL8705" s="30"/>
      <c r="AM8705" s="30"/>
      <c r="AN8705" s="30"/>
      <c r="AO8705" s="30"/>
      <c r="AP8705" s="30"/>
      <c r="AQ8705" s="30"/>
      <c r="AR8705" s="30"/>
      <c r="AS8705" s="30"/>
      <c r="AT8705" s="30"/>
      <c r="AU8705" s="30"/>
      <c r="AV8705" s="30"/>
      <c r="AW8705" s="30"/>
      <c r="AX8705" s="30"/>
      <c r="AY8705" s="30"/>
      <c r="AZ8705" s="30"/>
      <c r="BA8705" s="68"/>
    </row>
    <row r="8706" spans="1:55" ht="14.45" customHeight="1" outlineLevel="4" thickBot="1">
      <c r="A8706" s="25">
        <f t="shared" si="135"/>
        <v>8705</v>
      </c>
      <c r="C8706" s="30"/>
      <c r="D8706" s="41"/>
      <c r="H8706" s="177"/>
      <c r="I8706" s="30"/>
      <c r="J8706" s="30" t="s">
        <v>9776</v>
      </c>
      <c r="K8706" s="30"/>
      <c r="L8706" s="30"/>
      <c r="M8706" s="30"/>
      <c r="N8706" s="30"/>
      <c r="O8706" s="30"/>
      <c r="P8706" s="30"/>
      <c r="Q8706" s="30"/>
      <c r="R8706" s="30"/>
      <c r="S8706" s="30"/>
      <c r="T8706" s="30"/>
      <c r="U8706" s="30"/>
      <c r="V8706" s="30"/>
      <c r="W8706" s="30"/>
      <c r="X8706" s="30"/>
      <c r="Y8706" s="30"/>
      <c r="Z8706" s="30"/>
      <c r="AA8706" s="30"/>
      <c r="AB8706" s="30"/>
      <c r="AC8706" s="30"/>
      <c r="AD8706" s="30"/>
      <c r="AE8706" s="30"/>
      <c r="AF8706" s="30"/>
      <c r="AG8706" s="30"/>
      <c r="AH8706" s="30"/>
      <c r="AI8706" s="30"/>
      <c r="AJ8706" s="30"/>
      <c r="AK8706" s="30"/>
      <c r="AL8706" s="30"/>
      <c r="AM8706" s="30"/>
      <c r="AN8706" s="30"/>
      <c r="AO8706" s="30"/>
      <c r="AP8706" s="30"/>
      <c r="AQ8706" s="30"/>
      <c r="AR8706" s="30"/>
      <c r="AS8706" s="30"/>
      <c r="AT8706" s="30"/>
      <c r="AU8706" s="30"/>
      <c r="AV8706" s="30"/>
      <c r="AW8706" s="30"/>
      <c r="AX8706" s="30"/>
      <c r="AY8706" s="30"/>
      <c r="AZ8706" s="30"/>
      <c r="BA8706" s="68"/>
    </row>
    <row r="8707" spans="1:55" ht="14.45" customHeight="1" outlineLevel="4" thickBot="1">
      <c r="A8707" s="25">
        <f t="shared" si="135"/>
        <v>8706</v>
      </c>
      <c r="C8707" s="30"/>
      <c r="D8707" s="41"/>
      <c r="H8707" s="177"/>
      <c r="I8707" s="30"/>
      <c r="J8707" s="30" t="s">
        <v>9777</v>
      </c>
      <c r="K8707" s="30"/>
      <c r="L8707" s="30"/>
      <c r="M8707" s="30"/>
      <c r="N8707" s="30"/>
      <c r="O8707" s="30"/>
      <c r="P8707" s="30"/>
      <c r="Q8707" s="30"/>
      <c r="R8707" s="30"/>
      <c r="S8707" s="30"/>
      <c r="T8707" s="30"/>
      <c r="U8707" s="30"/>
      <c r="V8707" s="30"/>
      <c r="W8707" s="30"/>
      <c r="X8707" s="30"/>
      <c r="Y8707" s="30"/>
      <c r="Z8707" s="30"/>
      <c r="AA8707" s="30"/>
      <c r="AB8707" s="30"/>
      <c r="AC8707" s="30"/>
      <c r="AD8707" s="30"/>
      <c r="AE8707" s="30"/>
      <c r="AF8707" s="30"/>
      <c r="AG8707" s="30"/>
      <c r="AH8707" s="30"/>
      <c r="AI8707" s="30"/>
      <c r="AJ8707" s="30"/>
      <c r="AK8707" s="30"/>
      <c r="AL8707" s="30"/>
      <c r="AM8707" s="30"/>
      <c r="AN8707" s="30"/>
      <c r="AO8707" s="30"/>
      <c r="AP8707" s="30"/>
      <c r="AQ8707" s="30"/>
      <c r="AR8707" s="30"/>
      <c r="AS8707" s="30"/>
      <c r="AT8707" s="30"/>
      <c r="AU8707" s="30"/>
      <c r="AV8707" s="30"/>
      <c r="AW8707" s="30"/>
      <c r="AX8707" s="30"/>
      <c r="AY8707" s="30"/>
      <c r="AZ8707" s="30"/>
      <c r="BA8707" s="68"/>
    </row>
    <row r="8708" spans="1:55" ht="14.45" customHeight="1" outlineLevel="4" thickBot="1">
      <c r="A8708" s="25">
        <f t="shared" si="135"/>
        <v>8707</v>
      </c>
      <c r="C8708" s="30"/>
      <c r="D8708" s="41"/>
      <c r="H8708" s="177"/>
      <c r="I8708" s="30"/>
      <c r="J8708" s="30" t="s">
        <v>9778</v>
      </c>
      <c r="K8708" s="30"/>
      <c r="L8708" s="30"/>
      <c r="M8708" s="30"/>
      <c r="N8708" s="30"/>
      <c r="O8708" s="30"/>
      <c r="P8708" s="30"/>
      <c r="Q8708" s="30"/>
      <c r="R8708" s="30"/>
      <c r="S8708" s="30"/>
      <c r="T8708" s="30"/>
      <c r="U8708" s="30"/>
      <c r="V8708" s="30"/>
      <c r="W8708" s="30"/>
      <c r="X8708" s="30"/>
      <c r="Y8708" s="30"/>
      <c r="Z8708" s="30"/>
      <c r="AA8708" s="30"/>
      <c r="AB8708" s="30"/>
      <c r="AC8708" s="30"/>
      <c r="AD8708" s="30"/>
      <c r="AE8708" s="30"/>
      <c r="AF8708" s="30"/>
      <c r="AG8708" s="30"/>
      <c r="AH8708" s="30"/>
      <c r="AI8708" s="30"/>
      <c r="AJ8708" s="30"/>
      <c r="AK8708" s="30"/>
      <c r="AL8708" s="30"/>
      <c r="AM8708" s="30"/>
      <c r="AN8708" s="30"/>
      <c r="AO8708" s="30"/>
      <c r="AP8708" s="30"/>
      <c r="AQ8708" s="30"/>
      <c r="AR8708" s="30"/>
      <c r="AS8708" s="30"/>
      <c r="AT8708" s="30"/>
      <c r="AU8708" s="30"/>
      <c r="AV8708" s="30"/>
      <c r="AW8708" s="30"/>
      <c r="AX8708" s="30"/>
      <c r="AY8708" s="30"/>
      <c r="AZ8708" s="30"/>
      <c r="BA8708" s="68"/>
    </row>
    <row r="8709" spans="1:55" ht="14.45" customHeight="1" outlineLevel="4" thickBot="1">
      <c r="A8709" s="25">
        <f t="shared" si="135"/>
        <v>8708</v>
      </c>
      <c r="C8709" s="30"/>
      <c r="D8709" s="41"/>
      <c r="H8709" s="177"/>
      <c r="I8709" s="30"/>
      <c r="J8709" s="30" t="s">
        <v>9779</v>
      </c>
      <c r="K8709" s="30"/>
      <c r="L8709" s="30"/>
      <c r="M8709" s="30"/>
      <c r="N8709" s="30"/>
      <c r="O8709" s="30"/>
      <c r="P8709" s="30"/>
      <c r="Q8709" s="30"/>
      <c r="R8709" s="30"/>
      <c r="S8709" s="30"/>
      <c r="T8709" s="30"/>
      <c r="U8709" s="30"/>
      <c r="V8709" s="30"/>
      <c r="W8709" s="30"/>
      <c r="X8709" s="30"/>
      <c r="Y8709" s="30"/>
      <c r="Z8709" s="30"/>
      <c r="AA8709" s="30"/>
      <c r="AB8709" s="30"/>
      <c r="AC8709" s="30"/>
      <c r="AD8709" s="30"/>
      <c r="AE8709" s="30"/>
      <c r="AF8709" s="30"/>
      <c r="AG8709" s="30"/>
      <c r="AH8709" s="30"/>
      <c r="AI8709" s="30"/>
      <c r="AJ8709" s="30"/>
      <c r="AK8709" s="30"/>
      <c r="AL8709" s="30"/>
      <c r="AM8709" s="30"/>
      <c r="AN8709" s="30"/>
      <c r="AO8709" s="30"/>
      <c r="AP8709" s="30"/>
      <c r="AQ8709" s="30"/>
      <c r="AR8709" s="30"/>
      <c r="AS8709" s="30"/>
      <c r="AT8709" s="30"/>
      <c r="AU8709" s="30"/>
      <c r="AV8709" s="30"/>
      <c r="AW8709" s="30"/>
      <c r="AX8709" s="30"/>
      <c r="AY8709" s="30"/>
      <c r="AZ8709" s="30"/>
      <c r="BA8709" s="68"/>
    </row>
    <row r="8710" spans="1:55" ht="14.45" customHeight="1" outlineLevel="4" thickBot="1">
      <c r="A8710" s="25">
        <f t="shared" si="135"/>
        <v>8709</v>
      </c>
      <c r="C8710" s="30"/>
      <c r="D8710" s="41"/>
      <c r="H8710" s="177"/>
      <c r="I8710" s="30"/>
      <c r="J8710" s="30" t="s">
        <v>9780</v>
      </c>
      <c r="K8710" s="30"/>
      <c r="L8710" s="30"/>
      <c r="M8710" s="30"/>
      <c r="N8710" s="30"/>
      <c r="O8710" s="30"/>
      <c r="P8710" s="30"/>
      <c r="Q8710" s="30"/>
      <c r="R8710" s="30"/>
      <c r="S8710" s="30"/>
      <c r="T8710" s="30"/>
      <c r="U8710" s="30"/>
      <c r="V8710" s="30"/>
      <c r="W8710" s="30"/>
      <c r="X8710" s="30"/>
      <c r="Y8710" s="30"/>
      <c r="Z8710" s="30"/>
      <c r="AA8710" s="30"/>
      <c r="AB8710" s="30"/>
      <c r="AC8710" s="30"/>
      <c r="AD8710" s="30"/>
      <c r="AE8710" s="30"/>
      <c r="AF8710" s="30"/>
      <c r="AG8710" s="30"/>
      <c r="AH8710" s="30"/>
      <c r="AI8710" s="30"/>
      <c r="AJ8710" s="30"/>
      <c r="AK8710" s="30"/>
      <c r="AL8710" s="30"/>
      <c r="AM8710" s="30"/>
      <c r="AN8710" s="30"/>
      <c r="AO8710" s="30"/>
      <c r="AP8710" s="30"/>
      <c r="AQ8710" s="30"/>
      <c r="AR8710" s="30"/>
      <c r="AS8710" s="30"/>
      <c r="AT8710" s="30"/>
      <c r="AU8710" s="30"/>
      <c r="AV8710" s="30"/>
      <c r="AW8710" s="30"/>
      <c r="AX8710" s="30"/>
      <c r="AY8710" s="30"/>
      <c r="AZ8710" s="30"/>
      <c r="BA8710" s="68"/>
    </row>
    <row r="8711" spans="1:55" ht="14.45" customHeight="1" outlineLevel="4" thickBot="1">
      <c r="A8711" s="25">
        <f t="shared" si="135"/>
        <v>8710</v>
      </c>
      <c r="C8711" s="30"/>
      <c r="D8711" s="41"/>
      <c r="H8711" s="177"/>
      <c r="I8711" s="30"/>
      <c r="J8711" s="67" t="s">
        <v>9781</v>
      </c>
      <c r="K8711" s="30"/>
      <c r="L8711" s="30"/>
      <c r="M8711" s="30"/>
      <c r="N8711" s="30"/>
      <c r="O8711" s="30"/>
      <c r="P8711" s="30"/>
      <c r="Q8711" s="30"/>
      <c r="R8711" s="30"/>
      <c r="S8711" s="30"/>
      <c r="T8711" s="30"/>
      <c r="U8711" s="30"/>
      <c r="V8711" s="30"/>
      <c r="W8711" s="30"/>
      <c r="X8711" s="30"/>
      <c r="Y8711" s="30"/>
      <c r="Z8711" s="30"/>
      <c r="AA8711" s="30"/>
      <c r="AB8711" s="30"/>
      <c r="AC8711" s="30"/>
      <c r="AD8711" s="30"/>
      <c r="AE8711" s="30"/>
      <c r="AF8711" s="30"/>
      <c r="AG8711" s="30"/>
      <c r="AH8711" s="30"/>
      <c r="AI8711" s="30"/>
      <c r="AJ8711" s="30"/>
      <c r="AK8711" s="30"/>
      <c r="AL8711" s="30"/>
      <c r="AM8711" s="30"/>
      <c r="AN8711" s="30"/>
      <c r="AO8711" s="30"/>
      <c r="AP8711" s="30"/>
      <c r="AQ8711" s="30"/>
      <c r="AR8711" s="30"/>
      <c r="AS8711" s="30"/>
      <c r="AT8711" s="30"/>
      <c r="AU8711" s="30"/>
      <c r="AV8711" s="30"/>
      <c r="AW8711" s="30"/>
      <c r="AX8711" s="30"/>
      <c r="AY8711" s="30"/>
      <c r="AZ8711" s="30"/>
      <c r="BA8711" s="68"/>
    </row>
    <row r="8712" spans="1:55" ht="14.45" customHeight="1" outlineLevel="4" thickBot="1">
      <c r="A8712" s="25">
        <f t="shared" si="135"/>
        <v>8711</v>
      </c>
      <c r="C8712" s="30"/>
      <c r="D8712" s="41"/>
      <c r="H8712" s="177"/>
      <c r="I8712" s="30"/>
      <c r="J8712" s="30" t="s">
        <v>9782</v>
      </c>
      <c r="K8712" s="30"/>
      <c r="L8712" s="30"/>
      <c r="M8712" s="30"/>
      <c r="N8712" s="30"/>
      <c r="O8712" s="30"/>
      <c r="P8712" s="30"/>
      <c r="Q8712" s="30"/>
      <c r="R8712" s="30"/>
      <c r="S8712" s="30"/>
      <c r="T8712" s="30"/>
      <c r="U8712" s="30"/>
      <c r="V8712" s="30"/>
      <c r="W8712" s="30"/>
      <c r="X8712" s="30"/>
      <c r="Y8712" s="30"/>
      <c r="Z8712" s="30"/>
      <c r="AA8712" s="30"/>
      <c r="AB8712" s="30"/>
      <c r="AC8712" s="30"/>
      <c r="AD8712" s="30"/>
      <c r="AE8712" s="30"/>
      <c r="AF8712" s="30"/>
      <c r="AG8712" s="30"/>
      <c r="AH8712" s="30"/>
      <c r="AI8712" s="30"/>
      <c r="AJ8712" s="30"/>
      <c r="AK8712" s="30"/>
      <c r="AL8712" s="30"/>
      <c r="AM8712" s="30"/>
      <c r="AN8712" s="30"/>
      <c r="AO8712" s="30"/>
      <c r="AP8712" s="30"/>
      <c r="AQ8712" s="30"/>
      <c r="AR8712" s="30"/>
      <c r="AS8712" s="30"/>
      <c r="AT8712" s="30"/>
      <c r="AU8712" s="30"/>
      <c r="AV8712" s="30"/>
      <c r="AW8712" s="30"/>
      <c r="AX8712" s="30"/>
      <c r="AY8712" s="30"/>
      <c r="AZ8712" s="30"/>
      <c r="BA8712" s="68"/>
    </row>
    <row r="8713" spans="1:55" ht="14.45" customHeight="1" outlineLevel="4" thickBot="1">
      <c r="A8713" s="25">
        <f t="shared" si="135"/>
        <v>8712</v>
      </c>
      <c r="C8713" s="30"/>
      <c r="D8713" s="41"/>
      <c r="H8713" s="177"/>
      <c r="I8713" s="30"/>
      <c r="J8713" s="30" t="s">
        <v>9783</v>
      </c>
      <c r="K8713" s="30"/>
      <c r="L8713" s="30"/>
      <c r="M8713" s="30"/>
      <c r="N8713" s="30"/>
      <c r="O8713" s="30"/>
      <c r="P8713" s="30"/>
      <c r="Q8713" s="30"/>
      <c r="R8713" s="30"/>
      <c r="S8713" s="30"/>
      <c r="T8713" s="30"/>
      <c r="U8713" s="30"/>
      <c r="V8713" s="30"/>
      <c r="W8713" s="30"/>
      <c r="X8713" s="30"/>
      <c r="Y8713" s="30"/>
      <c r="Z8713" s="30"/>
      <c r="AA8713" s="30"/>
      <c r="AB8713" s="30"/>
      <c r="AC8713" s="30"/>
      <c r="AD8713" s="30"/>
      <c r="AE8713" s="30"/>
      <c r="AF8713" s="30"/>
      <c r="AG8713" s="30"/>
      <c r="AH8713" s="30"/>
      <c r="AI8713" s="30"/>
      <c r="AJ8713" s="30"/>
      <c r="AK8713" s="30"/>
      <c r="AL8713" s="30"/>
      <c r="AM8713" s="30"/>
      <c r="AN8713" s="30"/>
      <c r="AO8713" s="30"/>
      <c r="AP8713" s="30"/>
      <c r="AQ8713" s="30"/>
      <c r="AR8713" s="30"/>
      <c r="AS8713" s="30"/>
      <c r="AT8713" s="30"/>
      <c r="AU8713" s="30"/>
      <c r="AV8713" s="30"/>
      <c r="AW8713" s="30"/>
      <c r="AX8713" s="30"/>
      <c r="AY8713" s="30"/>
      <c r="AZ8713" s="30"/>
      <c r="BA8713" s="68"/>
    </row>
    <row r="8714" spans="1:55" ht="14.45" customHeight="1" outlineLevel="4" thickBot="1">
      <c r="A8714" s="25">
        <f t="shared" si="135"/>
        <v>8713</v>
      </c>
      <c r="C8714" s="30"/>
      <c r="D8714" s="41"/>
      <c r="H8714" s="177"/>
      <c r="I8714" s="30"/>
      <c r="J8714" s="30" t="s">
        <v>9784</v>
      </c>
      <c r="K8714" s="30"/>
      <c r="L8714" s="30"/>
      <c r="M8714" s="30"/>
      <c r="N8714" s="30"/>
      <c r="O8714" s="30"/>
      <c r="P8714" s="30"/>
      <c r="Q8714" s="30"/>
      <c r="R8714" s="30"/>
      <c r="S8714" s="30"/>
      <c r="T8714" s="30"/>
      <c r="U8714" s="30"/>
      <c r="V8714" s="30"/>
      <c r="W8714" s="30"/>
      <c r="X8714" s="30"/>
      <c r="Y8714" s="30"/>
      <c r="Z8714" s="30"/>
      <c r="AA8714" s="30"/>
      <c r="AB8714" s="30"/>
      <c r="AC8714" s="30"/>
      <c r="AD8714" s="30"/>
      <c r="AE8714" s="30"/>
      <c r="AF8714" s="30"/>
      <c r="AG8714" s="30"/>
      <c r="AH8714" s="30"/>
      <c r="AI8714" s="30"/>
      <c r="AJ8714" s="30"/>
      <c r="AK8714" s="30"/>
      <c r="AL8714" s="30"/>
      <c r="AM8714" s="30"/>
      <c r="AN8714" s="30"/>
      <c r="AO8714" s="30"/>
      <c r="AP8714" s="30"/>
      <c r="AQ8714" s="30"/>
      <c r="AR8714" s="30"/>
      <c r="AS8714" s="30"/>
      <c r="AT8714" s="30"/>
      <c r="AU8714" s="30"/>
      <c r="AV8714" s="30"/>
      <c r="AW8714" s="30"/>
      <c r="AX8714" s="30"/>
      <c r="AY8714" s="30"/>
      <c r="AZ8714" s="30"/>
      <c r="BA8714" s="68"/>
    </row>
    <row r="8715" spans="1:55" ht="14.45" customHeight="1" outlineLevel="4" thickBot="1">
      <c r="A8715" s="25">
        <f t="shared" si="135"/>
        <v>8714</v>
      </c>
      <c r="C8715" s="30"/>
      <c r="D8715" s="41"/>
      <c r="H8715" s="177"/>
      <c r="I8715" s="30"/>
      <c r="J8715" s="30" t="s">
        <v>9785</v>
      </c>
      <c r="K8715" s="30"/>
      <c r="L8715" s="30"/>
      <c r="M8715" s="30"/>
      <c r="N8715" s="30"/>
      <c r="O8715" s="30"/>
      <c r="P8715" s="30"/>
      <c r="Q8715" s="30"/>
      <c r="R8715" s="30"/>
      <c r="S8715" s="30"/>
      <c r="T8715" s="30"/>
      <c r="U8715" s="30"/>
      <c r="V8715" s="30"/>
      <c r="W8715" s="30"/>
      <c r="X8715" s="30"/>
      <c r="Y8715" s="30"/>
      <c r="Z8715" s="30"/>
      <c r="AA8715" s="30"/>
      <c r="AB8715" s="30"/>
      <c r="AC8715" s="30"/>
      <c r="AD8715" s="30"/>
      <c r="AE8715" s="30"/>
      <c r="AF8715" s="30"/>
      <c r="AG8715" s="30"/>
      <c r="AH8715" s="30"/>
      <c r="AI8715" s="30"/>
      <c r="AJ8715" s="30"/>
      <c r="AK8715" s="30"/>
      <c r="AL8715" s="30"/>
      <c r="AM8715" s="30"/>
      <c r="AN8715" s="30"/>
      <c r="AO8715" s="30"/>
      <c r="AP8715" s="30"/>
      <c r="AQ8715" s="30"/>
      <c r="AR8715" s="30"/>
      <c r="AS8715" s="30"/>
      <c r="AT8715" s="30"/>
      <c r="AU8715" s="30"/>
      <c r="AV8715" s="30"/>
      <c r="AW8715" s="30"/>
      <c r="AX8715" s="30"/>
      <c r="AY8715" s="30"/>
      <c r="AZ8715" s="30"/>
      <c r="BA8715" s="68"/>
    </row>
    <row r="8716" spans="1:55" ht="14.45" customHeight="1" outlineLevel="4" thickBot="1">
      <c r="A8716" s="25">
        <f t="shared" ref="A8716:A8779" si="136">ROW()-1</f>
        <v>8715</v>
      </c>
      <c r="C8716" s="30"/>
      <c r="D8716" s="41"/>
      <c r="H8716" s="177"/>
      <c r="I8716" s="30"/>
      <c r="J8716" s="30" t="s">
        <v>9786</v>
      </c>
      <c r="K8716" s="30"/>
      <c r="L8716" s="30"/>
      <c r="M8716" s="30"/>
      <c r="N8716" s="30"/>
      <c r="O8716" s="30"/>
      <c r="P8716" s="30"/>
      <c r="Q8716" s="30"/>
      <c r="R8716" s="30"/>
      <c r="S8716" s="30"/>
      <c r="T8716" s="30"/>
      <c r="U8716" s="30"/>
      <c r="V8716" s="30"/>
      <c r="W8716" s="30"/>
      <c r="X8716" s="30"/>
      <c r="Y8716" s="30"/>
      <c r="Z8716" s="30"/>
      <c r="AA8716" s="30"/>
      <c r="AB8716" s="30"/>
      <c r="AC8716" s="30"/>
      <c r="AD8716" s="30"/>
      <c r="AE8716" s="30"/>
      <c r="AF8716" s="30"/>
      <c r="AG8716" s="30"/>
      <c r="AH8716" s="30"/>
      <c r="AI8716" s="30"/>
      <c r="AJ8716" s="30"/>
      <c r="AK8716" s="30"/>
      <c r="AL8716" s="30"/>
      <c r="AM8716" s="30"/>
      <c r="AN8716" s="30"/>
      <c r="AO8716" s="30"/>
      <c r="AP8716" s="30"/>
      <c r="AQ8716" s="30"/>
      <c r="AR8716" s="30"/>
      <c r="AS8716" s="30"/>
      <c r="AT8716" s="30"/>
      <c r="AU8716" s="30"/>
      <c r="AV8716" s="30"/>
      <c r="AW8716" s="30"/>
      <c r="AX8716" s="30"/>
      <c r="AY8716" s="30"/>
      <c r="AZ8716" s="30"/>
      <c r="BA8716" s="68"/>
    </row>
    <row r="8717" spans="1:55" ht="14.45" customHeight="1" outlineLevel="4" thickBot="1">
      <c r="A8717" s="25">
        <f t="shared" si="136"/>
        <v>8716</v>
      </c>
      <c r="C8717" s="30"/>
      <c r="D8717" s="41"/>
      <c r="H8717" s="177"/>
      <c r="I8717" s="30"/>
      <c r="J8717" s="30" t="s">
        <v>9787</v>
      </c>
      <c r="K8717" s="30"/>
      <c r="L8717" s="30"/>
      <c r="M8717" s="30"/>
      <c r="N8717" s="30"/>
      <c r="O8717" s="30"/>
      <c r="P8717" s="30"/>
      <c r="Q8717" s="30"/>
      <c r="R8717" s="30"/>
      <c r="S8717" s="30"/>
      <c r="T8717" s="30"/>
      <c r="U8717" s="30"/>
      <c r="V8717" s="30"/>
      <c r="W8717" s="30"/>
      <c r="X8717" s="30"/>
      <c r="Y8717" s="30"/>
      <c r="Z8717" s="30"/>
      <c r="AA8717" s="30"/>
      <c r="AB8717" s="30"/>
      <c r="AC8717" s="30"/>
      <c r="AD8717" s="30"/>
      <c r="AE8717" s="30"/>
      <c r="AF8717" s="30"/>
      <c r="AG8717" s="30"/>
      <c r="AH8717" s="30"/>
      <c r="AI8717" s="30"/>
      <c r="AJ8717" s="30"/>
      <c r="AK8717" s="30"/>
      <c r="AL8717" s="30"/>
      <c r="AM8717" s="30"/>
      <c r="AN8717" s="30"/>
      <c r="AO8717" s="30"/>
      <c r="AP8717" s="30"/>
      <c r="AQ8717" s="30"/>
      <c r="AR8717" s="30"/>
      <c r="AS8717" s="30"/>
      <c r="AT8717" s="30"/>
      <c r="AU8717" s="30"/>
      <c r="AV8717" s="30"/>
      <c r="AW8717" s="30"/>
      <c r="AX8717" s="30"/>
      <c r="AY8717" s="30"/>
      <c r="AZ8717" s="30"/>
      <c r="BA8717" s="68"/>
    </row>
    <row r="8718" spans="1:55" ht="14.45" customHeight="1" outlineLevel="4" thickBot="1">
      <c r="A8718" s="25">
        <f t="shared" si="136"/>
        <v>8717</v>
      </c>
      <c r="C8718" s="30"/>
      <c r="D8718" s="41"/>
      <c r="H8718" s="177"/>
      <c r="I8718" s="30"/>
      <c r="J8718" s="30" t="s">
        <v>9788</v>
      </c>
      <c r="K8718" s="30"/>
      <c r="L8718" s="30"/>
      <c r="M8718" s="30"/>
      <c r="N8718" s="30"/>
      <c r="O8718" s="30"/>
      <c r="P8718" s="30"/>
      <c r="Q8718" s="30"/>
      <c r="R8718" s="30"/>
      <c r="S8718" s="30"/>
      <c r="T8718" s="30"/>
      <c r="U8718" s="30"/>
      <c r="V8718" s="30"/>
      <c r="W8718" s="30"/>
      <c r="X8718" s="30"/>
      <c r="Y8718" s="30"/>
      <c r="Z8718" s="30"/>
      <c r="AA8718" s="30"/>
      <c r="AB8718" s="30"/>
      <c r="AC8718" s="30"/>
      <c r="AD8718" s="30"/>
      <c r="AE8718" s="30"/>
      <c r="AF8718" s="30"/>
      <c r="AG8718" s="30"/>
      <c r="AH8718" s="30"/>
      <c r="AI8718" s="30"/>
      <c r="AJ8718" s="30"/>
      <c r="AK8718" s="30"/>
      <c r="AL8718" s="30"/>
      <c r="AM8718" s="30"/>
      <c r="AN8718" s="30"/>
      <c r="AO8718" s="30"/>
      <c r="AP8718" s="30"/>
      <c r="AQ8718" s="30"/>
      <c r="AR8718" s="30"/>
      <c r="AS8718" s="30"/>
      <c r="AT8718" s="30"/>
      <c r="AU8718" s="30"/>
      <c r="AV8718" s="30"/>
      <c r="AW8718" s="30"/>
      <c r="AX8718" s="30"/>
      <c r="AY8718" s="30"/>
      <c r="AZ8718" s="30"/>
      <c r="BA8718" s="68"/>
    </row>
    <row r="8719" spans="1:55" ht="14.45" customHeight="1" outlineLevel="4" thickBot="1">
      <c r="A8719" s="25">
        <f t="shared" si="136"/>
        <v>8718</v>
      </c>
      <c r="C8719" s="30"/>
      <c r="D8719" s="41"/>
      <c r="H8719" s="177"/>
      <c r="I8719" s="76"/>
      <c r="J8719" s="76" t="s">
        <v>9789</v>
      </c>
      <c r="K8719" s="76"/>
      <c r="L8719" s="76"/>
      <c r="M8719" s="76"/>
      <c r="N8719" s="76"/>
      <c r="O8719" s="76"/>
      <c r="P8719" s="76"/>
      <c r="Q8719" s="76"/>
      <c r="R8719" s="76"/>
      <c r="S8719" s="76"/>
      <c r="T8719" s="76"/>
      <c r="U8719" s="76"/>
      <c r="V8719" s="76"/>
      <c r="W8719" s="76"/>
      <c r="X8719" s="76"/>
      <c r="Y8719" s="76"/>
      <c r="Z8719" s="76"/>
      <c r="AA8719" s="76"/>
      <c r="AB8719" s="76"/>
      <c r="AC8719" s="76"/>
      <c r="AD8719" s="76"/>
      <c r="AE8719" s="76"/>
      <c r="AF8719" s="76"/>
      <c r="AG8719" s="76"/>
      <c r="AH8719" s="76"/>
      <c r="AI8719" s="76"/>
      <c r="AJ8719" s="76"/>
      <c r="AK8719" s="76"/>
      <c r="AL8719" s="76"/>
      <c r="AM8719" s="76"/>
      <c r="AN8719" s="76"/>
      <c r="AO8719" s="76"/>
      <c r="AP8719" s="76"/>
      <c r="AQ8719" s="76"/>
      <c r="AR8719" s="76"/>
      <c r="AS8719" s="76"/>
      <c r="AT8719" s="76"/>
      <c r="AU8719" s="76"/>
      <c r="AV8719" s="76"/>
      <c r="AW8719" s="76"/>
      <c r="AX8719" s="76"/>
      <c r="AY8719" s="76"/>
      <c r="AZ8719" s="76"/>
      <c r="BA8719" s="77"/>
      <c r="BC8719" s="47" t="s">
        <v>9790</v>
      </c>
    </row>
    <row r="8720" spans="1:55" ht="14.45" customHeight="1" outlineLevel="3" thickBot="1">
      <c r="A8720" s="25">
        <f t="shared" si="136"/>
        <v>8719</v>
      </c>
      <c r="C8720" s="30"/>
      <c r="D8720" s="41"/>
      <c r="I8720" s="61"/>
      <c r="J8720" s="61"/>
      <c r="K8720" s="61"/>
      <c r="L8720" s="61"/>
      <c r="M8720" s="61"/>
      <c r="N8720" s="61"/>
      <c r="O8720" s="61"/>
      <c r="P8720" s="61"/>
      <c r="Q8720" s="61"/>
      <c r="R8720" s="61"/>
      <c r="S8720" s="61"/>
      <c r="T8720" s="61"/>
      <c r="U8720" s="61"/>
      <c r="V8720" s="61"/>
      <c r="W8720" s="61"/>
      <c r="X8720" s="61"/>
      <c r="Y8720" s="61"/>
      <c r="Z8720" s="61"/>
      <c r="AA8720" s="61"/>
      <c r="AB8720" s="61"/>
      <c r="AC8720" s="61"/>
      <c r="AD8720" s="61"/>
      <c r="AE8720" s="61"/>
      <c r="AF8720" s="61"/>
      <c r="AG8720" s="61"/>
      <c r="AH8720" s="61"/>
      <c r="AI8720" s="61"/>
      <c r="AJ8720" s="61"/>
      <c r="AK8720" s="61"/>
      <c r="AL8720" s="61"/>
      <c r="AM8720" s="61"/>
      <c r="AN8720" s="61"/>
      <c r="AO8720" s="61"/>
      <c r="AP8720" s="61"/>
      <c r="AQ8720" s="61"/>
      <c r="AR8720" s="61"/>
      <c r="AS8720" s="61"/>
      <c r="AT8720" s="61"/>
      <c r="AU8720" s="61"/>
      <c r="AV8720" s="61"/>
      <c r="AW8720" s="61"/>
      <c r="AX8720" s="61"/>
      <c r="AY8720" s="61"/>
      <c r="AZ8720" s="61"/>
      <c r="BA8720" s="62"/>
    </row>
    <row r="8721" spans="1:55" ht="14.45" customHeight="1" outlineLevel="2" thickBot="1">
      <c r="A8721" s="25">
        <f t="shared" si="136"/>
        <v>8720</v>
      </c>
      <c r="C8721" s="30"/>
      <c r="D8721" s="41"/>
    </row>
    <row r="8722" spans="1:55" ht="14.45" customHeight="1" outlineLevel="1" thickBot="1">
      <c r="A8722" s="25">
        <f t="shared" si="136"/>
        <v>8721</v>
      </c>
      <c r="C8722" s="30"/>
      <c r="D8722" s="31" t="s">
        <v>9791</v>
      </c>
      <c r="E8722" s="32"/>
      <c r="BC8722" s="29" t="s">
        <v>9792</v>
      </c>
    </row>
    <row r="8723" spans="1:55" ht="14.45" customHeight="1" outlineLevel="2" thickBot="1">
      <c r="A8723" s="25">
        <f t="shared" si="136"/>
        <v>8722</v>
      </c>
      <c r="C8723" s="30"/>
      <c r="D8723" s="41"/>
      <c r="E8723" s="33" t="s">
        <v>9793</v>
      </c>
      <c r="BC8723" s="29" t="s">
        <v>9794</v>
      </c>
    </row>
    <row r="8724" spans="1:55" ht="14.45" customHeight="1" outlineLevel="3" thickBot="1">
      <c r="A8724" s="25">
        <f t="shared" si="136"/>
        <v>8723</v>
      </c>
      <c r="C8724" s="30"/>
      <c r="D8724" s="41"/>
      <c r="E8724" s="41"/>
      <c r="F8724" s="34" t="s">
        <v>9795</v>
      </c>
      <c r="BC8724" s="29" t="s">
        <v>9796</v>
      </c>
    </row>
    <row r="8725" spans="1:55" ht="14.45" customHeight="1" outlineLevel="4" thickBot="1">
      <c r="A8725" s="25">
        <f t="shared" si="136"/>
        <v>8724</v>
      </c>
      <c r="C8725" s="30"/>
      <c r="D8725" s="41"/>
      <c r="E8725" s="41"/>
      <c r="F8725" s="41"/>
      <c r="G8725" s="19" t="s">
        <v>9797</v>
      </c>
      <c r="H8725" s="38"/>
      <c r="I8725" s="38"/>
      <c r="J8725" s="38"/>
      <c r="K8725" s="38"/>
      <c r="L8725" s="38"/>
      <c r="N8725" s="38"/>
      <c r="O8725" s="38"/>
      <c r="P8725" s="38"/>
      <c r="Q8725" s="38"/>
    </row>
    <row r="8726" spans="1:55" ht="14.45" customHeight="1" outlineLevel="3" thickBot="1">
      <c r="A8726" s="25">
        <f t="shared" si="136"/>
        <v>8725</v>
      </c>
      <c r="C8726" s="30"/>
      <c r="D8726" s="41"/>
      <c r="E8726" s="41"/>
      <c r="F8726" s="34" t="s">
        <v>460</v>
      </c>
      <c r="BC8726" s="29" t="s">
        <v>9798</v>
      </c>
    </row>
    <row r="8727" spans="1:55" ht="14.45" customHeight="1" outlineLevel="4" thickBot="1">
      <c r="A8727" s="25">
        <f t="shared" si="136"/>
        <v>8726</v>
      </c>
      <c r="C8727" s="30"/>
      <c r="D8727" s="41"/>
      <c r="E8727" s="41"/>
      <c r="G8727" s="35" t="s">
        <v>4244</v>
      </c>
    </row>
    <row r="8728" spans="1:55" ht="14.45" customHeight="1" outlineLevel="4" thickBot="1">
      <c r="A8728" s="25">
        <f t="shared" si="136"/>
        <v>8727</v>
      </c>
      <c r="C8728" s="30"/>
      <c r="D8728" s="41"/>
      <c r="E8728" s="41"/>
      <c r="H8728" s="19" t="s">
        <v>9799</v>
      </c>
      <c r="I8728" s="38"/>
      <c r="J8728" s="38"/>
      <c r="K8728" s="38"/>
      <c r="W8728" s="38"/>
    </row>
    <row r="8729" spans="1:55" ht="14.45" customHeight="1" outlineLevel="4" thickBot="1">
      <c r="A8729" s="25">
        <f t="shared" si="136"/>
        <v>8728</v>
      </c>
      <c r="C8729" s="30"/>
      <c r="D8729" s="41"/>
      <c r="E8729" s="41"/>
      <c r="H8729" s="19" t="s">
        <v>9800</v>
      </c>
    </row>
    <row r="8730" spans="1:55" ht="14.45" customHeight="1" outlineLevel="4" thickBot="1">
      <c r="A8730" s="25">
        <f t="shared" si="136"/>
        <v>8729</v>
      </c>
      <c r="C8730" s="30"/>
      <c r="D8730" s="41"/>
      <c r="E8730" s="41"/>
      <c r="G8730" s="35" t="s">
        <v>4259</v>
      </c>
    </row>
    <row r="8731" spans="1:55" ht="14.45" customHeight="1" outlineLevel="4" thickBot="1">
      <c r="A8731" s="25">
        <f t="shared" si="136"/>
        <v>8730</v>
      </c>
      <c r="C8731" s="30"/>
      <c r="D8731" s="41"/>
      <c r="E8731" s="41"/>
      <c r="H8731" s="19" t="s">
        <v>9801</v>
      </c>
      <c r="I8731" s="38"/>
      <c r="J8731" s="38"/>
      <c r="K8731" s="38"/>
      <c r="L8731" s="38"/>
      <c r="M8731" s="38"/>
      <c r="U8731" s="38"/>
      <c r="V8731" s="38"/>
      <c r="W8731" s="38"/>
      <c r="Z8731" s="38"/>
      <c r="AA8731" s="38"/>
      <c r="AB8731" s="38"/>
    </row>
    <row r="8732" spans="1:55" ht="14.45" customHeight="1" outlineLevel="4" thickBot="1">
      <c r="A8732" s="25">
        <f t="shared" si="136"/>
        <v>8731</v>
      </c>
      <c r="C8732" s="30"/>
      <c r="D8732" s="41"/>
      <c r="E8732" s="41"/>
      <c r="H8732" s="19" t="s">
        <v>9802</v>
      </c>
    </row>
    <row r="8733" spans="1:55" ht="14.45" customHeight="1" outlineLevel="4" thickBot="1">
      <c r="A8733" s="25">
        <f t="shared" si="136"/>
        <v>8732</v>
      </c>
      <c r="C8733" s="30"/>
      <c r="D8733" s="41"/>
      <c r="E8733" s="41"/>
      <c r="G8733" s="35" t="s">
        <v>4267</v>
      </c>
    </row>
    <row r="8734" spans="1:55" ht="14.45" customHeight="1" outlineLevel="4" thickBot="1">
      <c r="A8734" s="25">
        <f t="shared" si="136"/>
        <v>8733</v>
      </c>
      <c r="C8734" s="30"/>
      <c r="D8734" s="41"/>
      <c r="E8734" s="41"/>
      <c r="H8734" s="19" t="s">
        <v>9803</v>
      </c>
      <c r="I8734" s="38"/>
      <c r="J8734" s="38"/>
      <c r="K8734" s="38"/>
      <c r="L8734" s="38"/>
      <c r="M8734" s="38"/>
      <c r="R8734" s="38"/>
      <c r="S8734" s="38"/>
      <c r="T8734" s="38"/>
      <c r="U8734" s="38"/>
      <c r="V8734" s="38"/>
      <c r="W8734" s="38"/>
      <c r="X8734" s="38"/>
      <c r="Y8734" s="38"/>
      <c r="Z8734" s="38"/>
      <c r="AC8734" s="38"/>
      <c r="AD8734" s="38"/>
    </row>
    <row r="8735" spans="1:55" ht="14.45" customHeight="1" outlineLevel="4" thickBot="1">
      <c r="A8735" s="25">
        <f t="shared" si="136"/>
        <v>8734</v>
      </c>
      <c r="C8735" s="30"/>
      <c r="D8735" s="41"/>
      <c r="E8735" s="41"/>
      <c r="H8735" s="19" t="s">
        <v>9804</v>
      </c>
    </row>
    <row r="8736" spans="1:55" ht="14.45" customHeight="1" outlineLevel="4" thickBot="1">
      <c r="A8736" s="25">
        <f t="shared" si="136"/>
        <v>8735</v>
      </c>
      <c r="C8736" s="30"/>
      <c r="D8736" s="41"/>
      <c r="E8736" s="41"/>
      <c r="G8736" s="35" t="s">
        <v>9805</v>
      </c>
    </row>
    <row r="8737" spans="1:55" ht="14.45" customHeight="1" outlineLevel="4" thickBot="1">
      <c r="A8737" s="25">
        <f t="shared" si="136"/>
        <v>8736</v>
      </c>
      <c r="C8737" s="30"/>
      <c r="D8737" s="41"/>
      <c r="E8737" s="41"/>
      <c r="H8737" s="39" t="s">
        <v>5257</v>
      </c>
    </row>
    <row r="8738" spans="1:55" ht="14.45" customHeight="1" outlineLevel="4" thickBot="1">
      <c r="A8738" s="25">
        <f t="shared" si="136"/>
        <v>8737</v>
      </c>
      <c r="C8738" s="30"/>
      <c r="D8738" s="41"/>
      <c r="E8738" s="41"/>
      <c r="I8738" s="19" t="s">
        <v>9806</v>
      </c>
    </row>
    <row r="8739" spans="1:55" ht="14.45" customHeight="1" outlineLevel="4" thickBot="1">
      <c r="A8739" s="25">
        <f t="shared" si="136"/>
        <v>8738</v>
      </c>
      <c r="C8739" s="30"/>
      <c r="D8739" s="41"/>
      <c r="E8739" s="41"/>
      <c r="I8739" s="19" t="s">
        <v>9807</v>
      </c>
    </row>
    <row r="8740" spans="1:55" ht="14.45" customHeight="1" outlineLevel="4" thickBot="1">
      <c r="A8740" s="25">
        <f t="shared" si="136"/>
        <v>8739</v>
      </c>
      <c r="C8740" s="30"/>
      <c r="D8740" s="41"/>
      <c r="E8740" s="41"/>
      <c r="H8740" s="39" t="s">
        <v>5263</v>
      </c>
      <c r="BC8740" s="22" t="s">
        <v>5264</v>
      </c>
    </row>
    <row r="8741" spans="1:55" ht="14.45" customHeight="1" outlineLevel="4" thickBot="1">
      <c r="A8741" s="25">
        <f t="shared" si="136"/>
        <v>8740</v>
      </c>
      <c r="C8741" s="30"/>
      <c r="D8741" s="41"/>
      <c r="E8741" s="41"/>
      <c r="I8741" s="19" t="s">
        <v>9808</v>
      </c>
    </row>
    <row r="8742" spans="1:55" ht="14.45" customHeight="1" outlineLevel="4" thickBot="1">
      <c r="A8742" s="25">
        <f t="shared" si="136"/>
        <v>8741</v>
      </c>
      <c r="C8742" s="30"/>
      <c r="D8742" s="41"/>
      <c r="E8742" s="41"/>
      <c r="I8742" s="19" t="s">
        <v>9809</v>
      </c>
    </row>
    <row r="8743" spans="1:55" ht="14.45" customHeight="1" outlineLevel="4" thickBot="1">
      <c r="A8743" s="25">
        <f t="shared" si="136"/>
        <v>8742</v>
      </c>
      <c r="C8743" s="30"/>
      <c r="D8743" s="41"/>
      <c r="E8743" s="41"/>
      <c r="I8743" s="19" t="s">
        <v>9810</v>
      </c>
      <c r="BC8743" s="47" t="s">
        <v>9811</v>
      </c>
    </row>
    <row r="8744" spans="1:55" ht="14.45" customHeight="1" outlineLevel="4" thickBot="1">
      <c r="A8744" s="25">
        <f t="shared" si="136"/>
        <v>8743</v>
      </c>
      <c r="C8744" s="30"/>
      <c r="D8744" s="41"/>
      <c r="E8744" s="41"/>
      <c r="I8744" s="19" t="s">
        <v>9812</v>
      </c>
      <c r="M8744" s="38"/>
      <c r="N8744" s="38"/>
    </row>
    <row r="8745" spans="1:55" ht="14.45" customHeight="1" outlineLevel="4" thickBot="1">
      <c r="A8745" s="25">
        <f t="shared" si="136"/>
        <v>8744</v>
      </c>
      <c r="C8745" s="30"/>
      <c r="D8745" s="41"/>
      <c r="E8745" s="41"/>
      <c r="H8745" s="39" t="s">
        <v>5268</v>
      </c>
    </row>
    <row r="8746" spans="1:55" ht="14.45" customHeight="1" outlineLevel="4" thickBot="1">
      <c r="A8746" s="25">
        <f t="shared" si="136"/>
        <v>8745</v>
      </c>
      <c r="C8746" s="30"/>
      <c r="D8746" s="41"/>
      <c r="E8746" s="41"/>
      <c r="I8746" s="19" t="s">
        <v>9813</v>
      </c>
    </row>
    <row r="8747" spans="1:55" ht="14.45" customHeight="1" outlineLevel="4" thickBot="1">
      <c r="A8747" s="25">
        <f t="shared" si="136"/>
        <v>8746</v>
      </c>
      <c r="C8747" s="30"/>
      <c r="D8747" s="41"/>
      <c r="E8747" s="41"/>
      <c r="I8747" s="19" t="s">
        <v>9814</v>
      </c>
      <c r="AP8747" s="38"/>
      <c r="AQ8747" s="38"/>
      <c r="AR8747" s="38"/>
      <c r="AS8747" s="38"/>
      <c r="AT8747" s="38"/>
      <c r="AU8747" s="38"/>
      <c r="AV8747" s="38"/>
      <c r="AW8747" s="38"/>
      <c r="AX8747" s="38"/>
      <c r="AY8747" s="38"/>
      <c r="AZ8747" s="38"/>
      <c r="BA8747" s="44"/>
    </row>
    <row r="8748" spans="1:55" ht="14.45" customHeight="1" outlineLevel="4" thickBot="1">
      <c r="A8748" s="25">
        <f t="shared" si="136"/>
        <v>8747</v>
      </c>
      <c r="B8748" s="26" t="s">
        <v>9815</v>
      </c>
      <c r="C8748" s="30"/>
      <c r="D8748" s="41"/>
      <c r="E8748" s="41"/>
      <c r="I8748" s="38" t="s">
        <v>9816</v>
      </c>
      <c r="J8748" s="38"/>
      <c r="K8748" s="38"/>
      <c r="L8748" s="38"/>
      <c r="M8748" s="38"/>
      <c r="N8748" s="38"/>
      <c r="O8748" s="38"/>
      <c r="P8748" s="38"/>
      <c r="Q8748" s="38"/>
      <c r="R8748" s="38"/>
    </row>
    <row r="8749" spans="1:55" ht="14.45" customHeight="1" outlineLevel="3" thickBot="1">
      <c r="A8749" s="25">
        <f t="shared" si="136"/>
        <v>8748</v>
      </c>
      <c r="C8749" s="30"/>
      <c r="D8749" s="41"/>
      <c r="E8749" s="41"/>
    </row>
    <row r="8750" spans="1:55" ht="14.45" customHeight="1" outlineLevel="2" thickBot="1">
      <c r="A8750" s="25">
        <f t="shared" si="136"/>
        <v>8749</v>
      </c>
      <c r="B8750" s="26" t="s">
        <v>9817</v>
      </c>
      <c r="C8750" s="30"/>
      <c r="D8750" s="41"/>
      <c r="E8750" s="33" t="s">
        <v>9818</v>
      </c>
      <c r="BC8750" s="29" t="s">
        <v>9819</v>
      </c>
    </row>
    <row r="8751" spans="1:55" ht="14.45" customHeight="1" outlineLevel="4" thickBot="1">
      <c r="A8751" s="25">
        <f t="shared" si="136"/>
        <v>8750</v>
      </c>
      <c r="C8751" s="30"/>
      <c r="D8751" s="41"/>
      <c r="E8751" s="41"/>
      <c r="F8751" s="19" t="s">
        <v>9820</v>
      </c>
      <c r="M8751" s="38"/>
      <c r="N8751" s="38"/>
      <c r="O8751" s="38"/>
    </row>
    <row r="8752" spans="1:55" ht="14.45" customHeight="1" outlineLevel="4" thickBot="1">
      <c r="A8752" s="25">
        <f t="shared" si="136"/>
        <v>8751</v>
      </c>
      <c r="C8752" s="30"/>
      <c r="D8752" s="41"/>
      <c r="E8752" s="41"/>
      <c r="F8752" s="19" t="s">
        <v>9821</v>
      </c>
    </row>
    <row r="8753" spans="1:55" ht="14.45" customHeight="1" outlineLevel="4" thickBot="1">
      <c r="A8753" s="25">
        <f t="shared" si="136"/>
        <v>8752</v>
      </c>
      <c r="C8753" s="30"/>
      <c r="D8753" s="41"/>
      <c r="E8753" s="41"/>
      <c r="F8753" s="19" t="s">
        <v>9822</v>
      </c>
    </row>
    <row r="8754" spans="1:55" ht="14.45" customHeight="1" outlineLevel="3" thickBot="1">
      <c r="A8754" s="25">
        <f t="shared" si="136"/>
        <v>8753</v>
      </c>
      <c r="C8754" s="30"/>
      <c r="D8754" s="41"/>
      <c r="E8754" s="41"/>
    </row>
    <row r="8755" spans="1:55" ht="14.45" customHeight="1" outlineLevel="2" thickBot="1">
      <c r="A8755" s="25">
        <f t="shared" si="136"/>
        <v>8754</v>
      </c>
      <c r="C8755" s="30"/>
      <c r="D8755" s="41"/>
      <c r="E8755" s="33" t="s">
        <v>9823</v>
      </c>
      <c r="BC8755" s="29" t="s">
        <v>9824</v>
      </c>
    </row>
    <row r="8756" spans="1:55" ht="14.45" customHeight="1" outlineLevel="3" thickBot="1">
      <c r="A8756" s="25">
        <f t="shared" si="136"/>
        <v>8755</v>
      </c>
      <c r="C8756" s="30"/>
      <c r="D8756" s="41"/>
      <c r="F8756" s="34" t="s">
        <v>9825</v>
      </c>
      <c r="BC8756" s="29" t="s">
        <v>9826</v>
      </c>
    </row>
    <row r="8757" spans="1:55" ht="14.45" customHeight="1" outlineLevel="4" thickBot="1">
      <c r="A8757" s="25">
        <f t="shared" si="136"/>
        <v>8756</v>
      </c>
      <c r="C8757" s="30"/>
      <c r="D8757" s="41"/>
      <c r="F8757" s="41"/>
      <c r="G8757" s="35" t="s">
        <v>9827</v>
      </c>
    </row>
    <row r="8758" spans="1:55" ht="14.45" customHeight="1" outlineLevel="4" thickBot="1">
      <c r="A8758" s="25">
        <f t="shared" si="136"/>
        <v>8757</v>
      </c>
      <c r="C8758" s="30"/>
      <c r="D8758" s="41"/>
      <c r="F8758" s="41"/>
      <c r="H8758" s="19" t="s">
        <v>9828</v>
      </c>
      <c r="I8758" s="38"/>
      <c r="J8758" s="38"/>
      <c r="K8758" s="38"/>
      <c r="L8758" s="38"/>
      <c r="M8758" s="38"/>
    </row>
    <row r="8759" spans="1:55" ht="14.45" customHeight="1" outlineLevel="4" thickBot="1">
      <c r="A8759" s="25">
        <f t="shared" si="136"/>
        <v>8758</v>
      </c>
      <c r="C8759" s="30"/>
      <c r="D8759" s="41"/>
      <c r="F8759" s="41"/>
      <c r="H8759" s="19" t="s">
        <v>9829</v>
      </c>
    </row>
    <row r="8760" spans="1:55" ht="14.45" customHeight="1" outlineLevel="4" thickBot="1">
      <c r="A8760" s="25">
        <f t="shared" si="136"/>
        <v>8759</v>
      </c>
      <c r="C8760" s="30"/>
      <c r="D8760" s="41"/>
      <c r="F8760" s="41"/>
      <c r="G8760" s="35" t="s">
        <v>9830</v>
      </c>
    </row>
    <row r="8761" spans="1:55" ht="14.45" customHeight="1" outlineLevel="4" thickBot="1">
      <c r="A8761" s="25">
        <f t="shared" si="136"/>
        <v>8760</v>
      </c>
      <c r="C8761" s="30"/>
      <c r="D8761" s="41"/>
      <c r="F8761" s="41"/>
      <c r="H8761" s="19" t="s">
        <v>9831</v>
      </c>
    </row>
    <row r="8762" spans="1:55" ht="14.45" customHeight="1" outlineLevel="4" thickBot="1">
      <c r="A8762" s="25">
        <f t="shared" si="136"/>
        <v>8761</v>
      </c>
      <c r="C8762" s="30"/>
      <c r="D8762" s="41"/>
      <c r="F8762" s="41"/>
      <c r="H8762" s="19" t="s">
        <v>9832</v>
      </c>
    </row>
    <row r="8763" spans="1:55" ht="14.45" customHeight="1" outlineLevel="4" thickBot="1">
      <c r="A8763" s="25">
        <f t="shared" si="136"/>
        <v>8762</v>
      </c>
      <c r="C8763" s="30"/>
      <c r="D8763" s="41"/>
      <c r="F8763" s="41"/>
      <c r="H8763" s="19" t="s">
        <v>9833</v>
      </c>
    </row>
    <row r="8764" spans="1:55" ht="14.45" customHeight="1" outlineLevel="4" thickBot="1">
      <c r="A8764" s="25">
        <f t="shared" si="136"/>
        <v>8763</v>
      </c>
      <c r="C8764" s="30"/>
      <c r="D8764" s="41"/>
      <c r="F8764" s="41"/>
      <c r="H8764" s="19" t="s">
        <v>9834</v>
      </c>
    </row>
    <row r="8765" spans="1:55" ht="14.45" customHeight="1" outlineLevel="4" thickBot="1">
      <c r="A8765" s="25">
        <f t="shared" si="136"/>
        <v>8764</v>
      </c>
      <c r="C8765" s="30"/>
      <c r="D8765" s="41"/>
      <c r="F8765" s="41"/>
      <c r="H8765" s="38" t="s">
        <v>9835</v>
      </c>
      <c r="I8765" s="38"/>
      <c r="J8765" s="38"/>
      <c r="K8765" s="38"/>
      <c r="L8765" s="38"/>
      <c r="M8765" s="38"/>
      <c r="N8765" s="38"/>
      <c r="O8765" s="38"/>
      <c r="P8765" s="38"/>
      <c r="Q8765" s="38"/>
      <c r="R8765" s="38"/>
      <c r="S8765" s="38"/>
      <c r="T8765" s="38"/>
      <c r="U8765" s="38"/>
      <c r="V8765" s="38"/>
      <c r="W8765" s="38"/>
      <c r="X8765" s="38"/>
    </row>
    <row r="8766" spans="1:55" ht="14.45" customHeight="1" outlineLevel="4" thickBot="1">
      <c r="A8766" s="25">
        <f t="shared" si="136"/>
        <v>8765</v>
      </c>
      <c r="C8766" s="30"/>
      <c r="D8766" s="41"/>
      <c r="F8766" s="41"/>
      <c r="G8766" s="35" t="s">
        <v>9836</v>
      </c>
    </row>
    <row r="8767" spans="1:55" ht="14.45" customHeight="1" outlineLevel="4" thickBot="1">
      <c r="A8767" s="25">
        <f t="shared" si="136"/>
        <v>8766</v>
      </c>
      <c r="C8767" s="30"/>
      <c r="D8767" s="41"/>
      <c r="F8767" s="41"/>
      <c r="H8767" s="19" t="s">
        <v>9837</v>
      </c>
      <c r="Z8767" s="38"/>
      <c r="AA8767" s="38"/>
      <c r="AB8767" s="38"/>
      <c r="AC8767" s="38"/>
      <c r="AO8767" s="38"/>
      <c r="AP8767" s="38"/>
      <c r="AQ8767" s="38"/>
    </row>
    <row r="8768" spans="1:55" ht="14.45" customHeight="1" outlineLevel="4" thickBot="1">
      <c r="A8768" s="25">
        <f t="shared" si="136"/>
        <v>8767</v>
      </c>
      <c r="C8768" s="30"/>
      <c r="D8768" s="41"/>
      <c r="F8768" s="41"/>
      <c r="H8768" s="19" t="s">
        <v>9838</v>
      </c>
    </row>
    <row r="8769" spans="1:55" ht="14.45" customHeight="1" outlineLevel="3" thickBot="1">
      <c r="A8769" s="25">
        <f t="shared" si="136"/>
        <v>8768</v>
      </c>
      <c r="C8769" s="30"/>
      <c r="D8769" s="41"/>
      <c r="F8769" s="34" t="s">
        <v>9839</v>
      </c>
      <c r="BC8769" s="29" t="s">
        <v>9840</v>
      </c>
    </row>
    <row r="8770" spans="1:55" ht="14.45" customHeight="1" outlineLevel="4" thickBot="1">
      <c r="A8770" s="25">
        <f t="shared" si="136"/>
        <v>8769</v>
      </c>
      <c r="C8770" s="30"/>
      <c r="D8770" s="41"/>
      <c r="F8770" s="41"/>
      <c r="G8770" s="35" t="s">
        <v>9841</v>
      </c>
    </row>
    <row r="8771" spans="1:55" ht="14.45" customHeight="1" outlineLevel="4" thickBot="1">
      <c r="A8771" s="25">
        <f t="shared" si="136"/>
        <v>8770</v>
      </c>
      <c r="C8771" s="30"/>
      <c r="D8771" s="41"/>
      <c r="F8771" s="41"/>
      <c r="H8771" s="39" t="s">
        <v>9842</v>
      </c>
    </row>
    <row r="8772" spans="1:55" ht="14.45" customHeight="1" outlineLevel="4" thickBot="1">
      <c r="A8772" s="25">
        <f t="shared" si="136"/>
        <v>8771</v>
      </c>
      <c r="C8772" s="30"/>
      <c r="D8772" s="41"/>
      <c r="F8772" s="41"/>
      <c r="I8772" s="19" t="s">
        <v>9843</v>
      </c>
      <c r="AB8772" s="38"/>
      <c r="AC8772" s="38"/>
      <c r="AD8772" s="38"/>
      <c r="AG8772" s="38"/>
      <c r="AH8772" s="38"/>
    </row>
    <row r="8773" spans="1:55" ht="14.45" customHeight="1" outlineLevel="4" thickBot="1">
      <c r="A8773" s="25">
        <f t="shared" si="136"/>
        <v>8772</v>
      </c>
      <c r="C8773" s="30"/>
      <c r="D8773" s="41"/>
      <c r="F8773" s="41"/>
      <c r="I8773" s="19" t="s">
        <v>9844</v>
      </c>
      <c r="BC8773" s="60" t="s">
        <v>9845</v>
      </c>
    </row>
    <row r="8774" spans="1:55" ht="14.45" customHeight="1" outlineLevel="4" thickBot="1">
      <c r="A8774" s="25">
        <f t="shared" si="136"/>
        <v>8773</v>
      </c>
      <c r="C8774" s="30"/>
      <c r="D8774" s="41"/>
      <c r="F8774" s="41"/>
      <c r="H8774" s="39" t="s">
        <v>9846</v>
      </c>
      <c r="BC8774" s="22" t="s">
        <v>9847</v>
      </c>
    </row>
    <row r="8775" spans="1:55" ht="14.45" customHeight="1" outlineLevel="4" thickBot="1">
      <c r="A8775" s="25">
        <f t="shared" si="136"/>
        <v>8774</v>
      </c>
      <c r="C8775" s="30"/>
      <c r="D8775" s="41"/>
      <c r="F8775" s="41"/>
      <c r="I8775" s="19" t="s">
        <v>9848</v>
      </c>
      <c r="BC8775" s="22" t="s">
        <v>9849</v>
      </c>
    </row>
    <row r="8776" spans="1:55" ht="14.45" customHeight="1" outlineLevel="4" thickBot="1">
      <c r="A8776" s="25">
        <f t="shared" si="136"/>
        <v>8775</v>
      </c>
      <c r="C8776" s="30"/>
      <c r="D8776" s="41"/>
      <c r="F8776" s="41"/>
      <c r="I8776" s="19" t="s">
        <v>9850</v>
      </c>
      <c r="BC8776" s="22" t="s">
        <v>9851</v>
      </c>
    </row>
    <row r="8777" spans="1:55" ht="14.45" customHeight="1" outlineLevel="4" thickBot="1">
      <c r="A8777" s="25">
        <f t="shared" si="136"/>
        <v>8776</v>
      </c>
      <c r="C8777" s="30"/>
      <c r="D8777" s="41"/>
      <c r="F8777" s="41"/>
      <c r="I8777" s="19" t="s">
        <v>9852</v>
      </c>
      <c r="T8777" s="38"/>
      <c r="U8777" s="38"/>
      <c r="V8777" s="38"/>
      <c r="W8777" s="38"/>
      <c r="X8777" s="38"/>
      <c r="Y8777" s="38"/>
      <c r="Z8777" s="38"/>
      <c r="AA8777" s="38"/>
      <c r="AB8777" s="38"/>
      <c r="AC8777" s="38"/>
      <c r="BC8777" s="47" t="s">
        <v>9853</v>
      </c>
    </row>
    <row r="8778" spans="1:55" ht="14.45" customHeight="1" outlineLevel="4" thickBot="1">
      <c r="A8778" s="25">
        <f t="shared" si="136"/>
        <v>8777</v>
      </c>
      <c r="C8778" s="30"/>
      <c r="D8778" s="41"/>
      <c r="F8778" s="41"/>
      <c r="H8778" s="39" t="s">
        <v>9854</v>
      </c>
    </row>
    <row r="8779" spans="1:55" ht="14.45" customHeight="1" outlineLevel="4" thickBot="1">
      <c r="A8779" s="25">
        <f t="shared" si="136"/>
        <v>8778</v>
      </c>
      <c r="C8779" s="30"/>
      <c r="D8779" s="41"/>
      <c r="F8779" s="41"/>
      <c r="I8779" s="19" t="s">
        <v>9855</v>
      </c>
      <c r="J8779" s="38"/>
      <c r="K8779" s="38"/>
    </row>
    <row r="8780" spans="1:55" ht="14.45" customHeight="1" outlineLevel="4" thickBot="1">
      <c r="A8780" s="25">
        <f t="shared" ref="A8780:A8843" si="137">ROW()-1</f>
        <v>8779</v>
      </c>
      <c r="C8780" s="30"/>
      <c r="D8780" s="41"/>
      <c r="F8780" s="41"/>
      <c r="I8780" s="19" t="s">
        <v>9856</v>
      </c>
    </row>
    <row r="8781" spans="1:55" ht="14.45" customHeight="1" outlineLevel="4" thickBot="1">
      <c r="A8781" s="25">
        <f t="shared" si="137"/>
        <v>8780</v>
      </c>
      <c r="C8781" s="30"/>
      <c r="D8781" s="41"/>
      <c r="F8781" s="41"/>
      <c r="G8781" s="35" t="s">
        <v>9857</v>
      </c>
    </row>
    <row r="8782" spans="1:55" ht="14.45" customHeight="1" outlineLevel="4" thickBot="1">
      <c r="A8782" s="25">
        <f t="shared" si="137"/>
        <v>8781</v>
      </c>
      <c r="C8782" s="30"/>
      <c r="D8782" s="41"/>
      <c r="F8782" s="41"/>
      <c r="H8782" s="19" t="s">
        <v>9858</v>
      </c>
    </row>
    <row r="8783" spans="1:55" ht="14.45" customHeight="1" outlineLevel="4" thickBot="1">
      <c r="A8783" s="25">
        <f t="shared" si="137"/>
        <v>8782</v>
      </c>
      <c r="C8783" s="30"/>
      <c r="D8783" s="41"/>
      <c r="F8783" s="41"/>
      <c r="H8783" s="19" t="s">
        <v>9859</v>
      </c>
      <c r="AR8783" s="38"/>
      <c r="AS8783" s="38"/>
    </row>
    <row r="8784" spans="1:55" ht="14.45" customHeight="1" outlineLevel="4" thickBot="1">
      <c r="A8784" s="25">
        <f t="shared" si="137"/>
        <v>8783</v>
      </c>
      <c r="C8784" s="30"/>
      <c r="D8784" s="41"/>
      <c r="F8784" s="41"/>
      <c r="G8784" s="35" t="s">
        <v>9860</v>
      </c>
    </row>
    <row r="8785" spans="1:55" ht="14.45" customHeight="1" outlineLevel="4" thickBot="1">
      <c r="A8785" s="25">
        <f t="shared" si="137"/>
        <v>8784</v>
      </c>
      <c r="C8785" s="30"/>
      <c r="D8785" s="41"/>
      <c r="F8785" s="41"/>
      <c r="H8785" s="19" t="s">
        <v>9861</v>
      </c>
    </row>
    <row r="8786" spans="1:55" ht="14.45" customHeight="1" outlineLevel="4" thickBot="1">
      <c r="A8786" s="25">
        <f t="shared" si="137"/>
        <v>8785</v>
      </c>
      <c r="C8786" s="30"/>
      <c r="D8786" s="41"/>
      <c r="F8786" s="41"/>
      <c r="G8786" s="35" t="s">
        <v>9862</v>
      </c>
    </row>
    <row r="8787" spans="1:55" ht="14.45" customHeight="1" outlineLevel="4" thickBot="1">
      <c r="A8787" s="25">
        <f t="shared" si="137"/>
        <v>8786</v>
      </c>
      <c r="C8787" s="30"/>
      <c r="D8787" s="41"/>
      <c r="F8787" s="41"/>
      <c r="H8787" s="19" t="s">
        <v>9863</v>
      </c>
      <c r="I8787" s="38"/>
      <c r="J8787" s="38"/>
      <c r="K8787" s="38"/>
      <c r="L8787" s="38"/>
      <c r="M8787" s="38"/>
      <c r="N8787" s="38"/>
      <c r="O8787" s="38"/>
      <c r="P8787" s="38"/>
      <c r="Q8787" s="38"/>
      <c r="R8787" s="38"/>
      <c r="T8787" s="38"/>
      <c r="U8787" s="38"/>
      <c r="V8787" s="38"/>
      <c r="W8787" s="38"/>
      <c r="X8787" s="38"/>
      <c r="Y8787" s="38"/>
    </row>
    <row r="8788" spans="1:55" ht="14.45" customHeight="1" outlineLevel="4" thickBot="1">
      <c r="A8788" s="25">
        <f t="shared" si="137"/>
        <v>8787</v>
      </c>
      <c r="C8788" s="30"/>
      <c r="D8788" s="41"/>
      <c r="F8788" s="41"/>
      <c r="H8788" s="19" t="s">
        <v>9864</v>
      </c>
      <c r="O8788" s="38"/>
      <c r="P8788" s="38"/>
      <c r="Q8788" s="38"/>
      <c r="R8788" s="38"/>
      <c r="S8788" s="38"/>
      <c r="T8788" s="38"/>
      <c r="U8788" s="38"/>
      <c r="V8788" s="38"/>
      <c r="W8788" s="38"/>
      <c r="AD8788" s="38"/>
      <c r="AE8788" s="38"/>
      <c r="AF8788" s="38"/>
      <c r="AG8788" s="38"/>
      <c r="AH8788" s="38"/>
      <c r="AI8788" s="38"/>
      <c r="AJ8788" s="38"/>
    </row>
    <row r="8789" spans="1:55" ht="14.45" customHeight="1" outlineLevel="3" thickBot="1">
      <c r="A8789" s="25">
        <f t="shared" si="137"/>
        <v>8788</v>
      </c>
      <c r="C8789" s="30"/>
      <c r="D8789" s="41"/>
      <c r="F8789" s="34" t="s">
        <v>9865</v>
      </c>
      <c r="BC8789" s="29" t="s">
        <v>9866</v>
      </c>
    </row>
    <row r="8790" spans="1:55" ht="14.45" customHeight="1" outlineLevel="4" thickBot="1">
      <c r="A8790" s="25">
        <f t="shared" si="137"/>
        <v>8789</v>
      </c>
      <c r="C8790" s="30"/>
      <c r="D8790" s="41"/>
      <c r="F8790" s="41"/>
      <c r="G8790" s="35" t="s">
        <v>9867</v>
      </c>
    </row>
    <row r="8791" spans="1:55" ht="14.45" customHeight="1" outlineLevel="4" thickBot="1">
      <c r="A8791" s="25">
        <f t="shared" si="137"/>
        <v>8790</v>
      </c>
      <c r="C8791" s="30"/>
      <c r="D8791" s="41"/>
      <c r="F8791" s="41"/>
      <c r="H8791" s="39" t="s">
        <v>9868</v>
      </c>
    </row>
    <row r="8792" spans="1:55" ht="14.45" customHeight="1" outlineLevel="4" thickBot="1">
      <c r="A8792" s="25">
        <f t="shared" si="137"/>
        <v>8791</v>
      </c>
      <c r="C8792" s="30"/>
      <c r="D8792" s="41"/>
      <c r="F8792" s="41"/>
      <c r="I8792" s="19" t="s">
        <v>9869</v>
      </c>
      <c r="J8792" s="38"/>
      <c r="K8792" s="38"/>
      <c r="L8792" s="38"/>
    </row>
    <row r="8793" spans="1:55" ht="14.45" customHeight="1" outlineLevel="4" thickBot="1">
      <c r="A8793" s="25">
        <f t="shared" si="137"/>
        <v>8792</v>
      </c>
      <c r="C8793" s="30"/>
      <c r="D8793" s="41"/>
      <c r="F8793" s="41"/>
      <c r="H8793" s="39" t="s">
        <v>9870</v>
      </c>
    </row>
    <row r="8794" spans="1:55" ht="14.45" customHeight="1" outlineLevel="4" thickBot="1">
      <c r="A8794" s="25">
        <f t="shared" si="137"/>
        <v>8793</v>
      </c>
      <c r="C8794" s="30"/>
      <c r="D8794" s="41"/>
      <c r="F8794" s="41"/>
      <c r="I8794" s="46" t="s">
        <v>9871</v>
      </c>
    </row>
    <row r="8795" spans="1:55" ht="14.45" customHeight="1" outlineLevel="4" thickBot="1">
      <c r="A8795" s="25">
        <f t="shared" si="137"/>
        <v>8794</v>
      </c>
      <c r="C8795" s="30"/>
      <c r="D8795" s="41"/>
      <c r="F8795" s="41"/>
      <c r="J8795" s="19" t="s">
        <v>9872</v>
      </c>
    </row>
    <row r="8796" spans="1:55" ht="14.45" customHeight="1" outlineLevel="4" thickBot="1">
      <c r="A8796" s="25">
        <f t="shared" si="137"/>
        <v>8795</v>
      </c>
      <c r="C8796" s="30"/>
      <c r="D8796" s="41"/>
      <c r="F8796" s="41"/>
      <c r="J8796" s="19" t="s">
        <v>1411</v>
      </c>
    </row>
    <row r="8797" spans="1:55" ht="14.45" customHeight="1" outlineLevel="4" thickBot="1">
      <c r="A8797" s="25">
        <f t="shared" si="137"/>
        <v>8796</v>
      </c>
      <c r="C8797" s="30"/>
      <c r="D8797" s="41"/>
      <c r="F8797" s="41"/>
      <c r="I8797" s="46" t="s">
        <v>9873</v>
      </c>
    </row>
    <row r="8798" spans="1:55" ht="14.45" customHeight="1" outlineLevel="4" thickBot="1">
      <c r="A8798" s="25">
        <f t="shared" si="137"/>
        <v>8797</v>
      </c>
      <c r="C8798" s="30"/>
      <c r="D8798" s="41"/>
      <c r="F8798" s="41"/>
      <c r="J8798" s="19" t="s">
        <v>9874</v>
      </c>
    </row>
    <row r="8799" spans="1:55" ht="14.45" customHeight="1" outlineLevel="4" thickBot="1">
      <c r="A8799" s="25">
        <f t="shared" si="137"/>
        <v>8798</v>
      </c>
      <c r="C8799" s="30"/>
      <c r="D8799" s="41"/>
      <c r="F8799" s="41"/>
      <c r="J8799" s="19" t="s">
        <v>9875</v>
      </c>
    </row>
    <row r="8800" spans="1:55" ht="14.45" customHeight="1" outlineLevel="4" thickBot="1">
      <c r="A8800" s="25">
        <f t="shared" si="137"/>
        <v>8799</v>
      </c>
      <c r="C8800" s="30"/>
      <c r="D8800" s="41"/>
      <c r="F8800" s="41"/>
      <c r="H8800" s="39" t="s">
        <v>9876</v>
      </c>
    </row>
    <row r="8801" spans="1:55" ht="14.45" customHeight="1" outlineLevel="4" thickBot="1">
      <c r="A8801" s="25">
        <f t="shared" si="137"/>
        <v>8800</v>
      </c>
      <c r="C8801" s="30"/>
      <c r="D8801" s="41"/>
      <c r="F8801" s="41"/>
      <c r="I8801" s="46" t="s">
        <v>9877</v>
      </c>
    </row>
    <row r="8802" spans="1:55" ht="14.45" customHeight="1" outlineLevel="4" thickBot="1">
      <c r="A8802" s="25">
        <f t="shared" si="137"/>
        <v>8801</v>
      </c>
      <c r="C8802" s="30"/>
      <c r="D8802" s="41"/>
      <c r="F8802" s="41"/>
      <c r="J8802" s="19" t="s">
        <v>9878</v>
      </c>
      <c r="BA8802" s="44"/>
    </row>
    <row r="8803" spans="1:55" ht="14.45" customHeight="1" outlineLevel="4" thickBot="1">
      <c r="A8803" s="25">
        <f t="shared" si="137"/>
        <v>8802</v>
      </c>
      <c r="C8803" s="30"/>
      <c r="D8803" s="41"/>
      <c r="F8803" s="41"/>
      <c r="J8803" s="174" t="s">
        <v>9879</v>
      </c>
      <c r="K8803" s="38"/>
      <c r="L8803" s="38"/>
      <c r="Y8803" s="38"/>
      <c r="Z8803" s="38"/>
      <c r="AA8803" s="38"/>
      <c r="AB8803" s="38"/>
      <c r="AF8803" s="38"/>
      <c r="AG8803" s="38"/>
      <c r="AH8803" s="38"/>
      <c r="AV8803" s="38"/>
      <c r="AW8803" s="38"/>
      <c r="AX8803" s="38"/>
    </row>
    <row r="8804" spans="1:55" ht="14.45" customHeight="1" outlineLevel="4" thickBot="1">
      <c r="A8804" s="25">
        <f t="shared" si="137"/>
        <v>8803</v>
      </c>
      <c r="C8804" s="30"/>
      <c r="D8804" s="41"/>
      <c r="F8804" s="41"/>
      <c r="J8804" s="19" t="s">
        <v>9880</v>
      </c>
      <c r="M8804" s="38"/>
      <c r="N8804" s="38"/>
      <c r="O8804" s="38"/>
      <c r="P8804" s="38"/>
      <c r="AA8804" s="38"/>
      <c r="AB8804" s="38"/>
      <c r="AC8804" s="38"/>
    </row>
    <row r="8805" spans="1:55" ht="14.45" customHeight="1" outlineLevel="4" thickBot="1">
      <c r="A8805" s="25">
        <f t="shared" si="137"/>
        <v>8804</v>
      </c>
      <c r="C8805" s="30"/>
      <c r="D8805" s="41"/>
      <c r="F8805" s="41"/>
      <c r="I8805" s="46" t="s">
        <v>9881</v>
      </c>
    </row>
    <row r="8806" spans="1:55" ht="14.45" customHeight="1" outlineLevel="4" thickBot="1">
      <c r="A8806" s="25">
        <f t="shared" si="137"/>
        <v>8805</v>
      </c>
      <c r="C8806" s="30"/>
      <c r="D8806" s="41"/>
      <c r="F8806" s="41"/>
      <c r="J8806" s="19" t="s">
        <v>9882</v>
      </c>
      <c r="K8806" s="38"/>
      <c r="L8806" s="38"/>
      <c r="AE8806" s="38"/>
      <c r="AF8806" s="38"/>
      <c r="AT8806" s="38"/>
      <c r="AU8806" s="38"/>
      <c r="BC8806" s="60" t="s">
        <v>9883</v>
      </c>
    </row>
    <row r="8807" spans="1:55" ht="14.45" customHeight="1" outlineLevel="4" thickBot="1">
      <c r="A8807" s="25">
        <f t="shared" si="137"/>
        <v>8806</v>
      </c>
      <c r="C8807" s="30"/>
      <c r="D8807" s="41"/>
      <c r="F8807" s="41"/>
      <c r="J8807" s="19" t="s">
        <v>9884</v>
      </c>
      <c r="BC8807" s="22" t="s">
        <v>9885</v>
      </c>
    </row>
    <row r="8808" spans="1:55" ht="14.45" customHeight="1" outlineLevel="4" thickBot="1">
      <c r="A8808" s="25">
        <f t="shared" si="137"/>
        <v>8807</v>
      </c>
      <c r="C8808" s="30"/>
      <c r="D8808" s="41"/>
      <c r="F8808" s="41"/>
      <c r="J8808" s="19" t="s">
        <v>9886</v>
      </c>
    </row>
    <row r="8809" spans="1:55" ht="14.45" customHeight="1" outlineLevel="4" thickBot="1">
      <c r="A8809" s="25">
        <f t="shared" si="137"/>
        <v>8808</v>
      </c>
      <c r="C8809" s="30"/>
      <c r="D8809" s="41"/>
      <c r="F8809" s="41"/>
      <c r="J8809" s="19" t="s">
        <v>9887</v>
      </c>
      <c r="Y8809" s="38"/>
      <c r="Z8809" s="38"/>
      <c r="AA8809" s="38"/>
      <c r="AB8809" s="38"/>
      <c r="AC8809" s="38"/>
      <c r="AD8809" s="38"/>
    </row>
    <row r="8810" spans="1:55" ht="14.45" customHeight="1" outlineLevel="4" thickBot="1">
      <c r="A8810" s="25">
        <f t="shared" si="137"/>
        <v>8809</v>
      </c>
      <c r="C8810" s="30"/>
      <c r="D8810" s="41"/>
      <c r="F8810" s="41"/>
      <c r="I8810" s="46" t="s">
        <v>9888</v>
      </c>
    </row>
    <row r="8811" spans="1:55" ht="14.45" customHeight="1" outlineLevel="4" thickBot="1">
      <c r="A8811" s="25">
        <f t="shared" si="137"/>
        <v>8810</v>
      </c>
      <c r="C8811" s="30"/>
      <c r="D8811" s="41"/>
      <c r="F8811" s="41"/>
      <c r="J8811" s="92" t="s">
        <v>9889</v>
      </c>
    </row>
    <row r="8812" spans="1:55" ht="14.45" customHeight="1" outlineLevel="4" thickBot="1">
      <c r="A8812" s="25">
        <f t="shared" si="137"/>
        <v>8811</v>
      </c>
      <c r="C8812" s="30"/>
      <c r="D8812" s="41"/>
      <c r="F8812" s="41"/>
      <c r="K8812" s="19" t="s">
        <v>9890</v>
      </c>
    </row>
    <row r="8813" spans="1:55" ht="14.45" customHeight="1" outlineLevel="4" thickBot="1">
      <c r="A8813" s="25">
        <f t="shared" si="137"/>
        <v>8812</v>
      </c>
      <c r="C8813" s="30"/>
      <c r="D8813" s="41"/>
      <c r="F8813" s="41"/>
      <c r="K8813" s="19" t="s">
        <v>9891</v>
      </c>
    </row>
    <row r="8814" spans="1:55" ht="14.45" customHeight="1" outlineLevel="4" thickBot="1">
      <c r="A8814" s="25">
        <f t="shared" si="137"/>
        <v>8813</v>
      </c>
      <c r="C8814" s="30"/>
      <c r="D8814" s="41"/>
      <c r="F8814" s="41"/>
      <c r="J8814" s="92" t="s">
        <v>9892</v>
      </c>
    </row>
    <row r="8815" spans="1:55" ht="14.45" customHeight="1" outlineLevel="4" thickBot="1">
      <c r="A8815" s="25">
        <f t="shared" si="137"/>
        <v>8814</v>
      </c>
      <c r="C8815" s="30"/>
      <c r="D8815" s="41"/>
      <c r="F8815" s="41"/>
      <c r="K8815" s="19" t="s">
        <v>9893</v>
      </c>
    </row>
    <row r="8816" spans="1:55" ht="14.45" customHeight="1" outlineLevel="4" thickBot="1">
      <c r="A8816" s="25">
        <f t="shared" si="137"/>
        <v>8815</v>
      </c>
      <c r="C8816" s="30"/>
      <c r="D8816" s="41"/>
      <c r="F8816" s="41"/>
      <c r="K8816" s="19" t="s">
        <v>9894</v>
      </c>
    </row>
    <row r="8817" spans="1:55" ht="14.45" customHeight="1" outlineLevel="4" thickBot="1">
      <c r="A8817" s="25">
        <f t="shared" si="137"/>
        <v>8816</v>
      </c>
      <c r="C8817" s="30"/>
      <c r="D8817" s="41"/>
      <c r="F8817" s="41"/>
      <c r="G8817" s="35" t="s">
        <v>9895</v>
      </c>
    </row>
    <row r="8818" spans="1:55" ht="14.45" customHeight="1" outlineLevel="4" thickBot="1">
      <c r="A8818" s="25">
        <f t="shared" si="137"/>
        <v>8817</v>
      </c>
      <c r="C8818" s="30"/>
      <c r="D8818" s="41"/>
      <c r="F8818" s="41"/>
      <c r="H8818" s="39" t="s">
        <v>9896</v>
      </c>
    </row>
    <row r="8819" spans="1:55" ht="14.45" customHeight="1" outlineLevel="4" thickBot="1">
      <c r="A8819" s="25">
        <f t="shared" si="137"/>
        <v>8818</v>
      </c>
      <c r="C8819" s="30"/>
      <c r="D8819" s="41"/>
      <c r="F8819" s="41"/>
      <c r="I8819" s="19" t="s">
        <v>9897</v>
      </c>
    </row>
    <row r="8820" spans="1:55" ht="14.45" customHeight="1" outlineLevel="4" thickBot="1">
      <c r="A8820" s="25">
        <f t="shared" si="137"/>
        <v>8819</v>
      </c>
      <c r="C8820" s="30"/>
      <c r="D8820" s="41"/>
      <c r="F8820" s="41"/>
      <c r="H8820" s="39" t="s">
        <v>9898</v>
      </c>
    </row>
    <row r="8821" spans="1:55" ht="14.45" customHeight="1" outlineLevel="4" thickBot="1">
      <c r="A8821" s="25">
        <f t="shared" si="137"/>
        <v>8820</v>
      </c>
      <c r="C8821" s="30"/>
      <c r="D8821" s="41"/>
      <c r="F8821" s="41"/>
      <c r="I8821" s="19" t="s">
        <v>9899</v>
      </c>
      <c r="J8821" s="38"/>
      <c r="K8821" s="38"/>
      <c r="L8821" s="38"/>
      <c r="M8821" s="38"/>
      <c r="N8821" s="38"/>
    </row>
    <row r="8822" spans="1:55" ht="14.45" customHeight="1" outlineLevel="4" thickBot="1">
      <c r="A8822" s="25">
        <f t="shared" si="137"/>
        <v>8821</v>
      </c>
      <c r="C8822" s="30"/>
      <c r="D8822" s="41"/>
      <c r="F8822" s="41"/>
      <c r="I8822" s="19" t="s">
        <v>9900</v>
      </c>
    </row>
    <row r="8823" spans="1:55" ht="14.45" customHeight="1" outlineLevel="4" thickBot="1">
      <c r="A8823" s="25">
        <f t="shared" si="137"/>
        <v>8822</v>
      </c>
      <c r="C8823" s="30"/>
      <c r="D8823" s="41"/>
      <c r="F8823" s="41"/>
      <c r="I8823" s="19" t="s">
        <v>9901</v>
      </c>
    </row>
    <row r="8824" spans="1:55" ht="14.45" customHeight="1" outlineLevel="4" thickBot="1">
      <c r="A8824" s="25">
        <f t="shared" si="137"/>
        <v>8823</v>
      </c>
      <c r="C8824" s="30"/>
      <c r="D8824" s="41"/>
      <c r="F8824" s="41"/>
      <c r="H8824" s="39" t="s">
        <v>9902</v>
      </c>
    </row>
    <row r="8825" spans="1:55" ht="14.45" customHeight="1" outlineLevel="4" thickBot="1">
      <c r="A8825" s="25">
        <f t="shared" si="137"/>
        <v>8824</v>
      </c>
      <c r="C8825" s="30"/>
      <c r="D8825" s="41"/>
      <c r="F8825" s="41"/>
      <c r="I8825" s="19" t="s">
        <v>9903</v>
      </c>
      <c r="J8825" s="38"/>
      <c r="K8825" s="38"/>
      <c r="L8825" s="38"/>
      <c r="M8825" s="38"/>
      <c r="N8825" s="38"/>
    </row>
    <row r="8826" spans="1:55" ht="14.45" customHeight="1" outlineLevel="4" thickBot="1">
      <c r="A8826" s="25">
        <f t="shared" si="137"/>
        <v>8825</v>
      </c>
      <c r="C8826" s="30"/>
      <c r="D8826" s="41"/>
      <c r="F8826" s="41"/>
      <c r="I8826" s="19" t="s">
        <v>9904</v>
      </c>
    </row>
    <row r="8827" spans="1:55" ht="14.45" customHeight="1" outlineLevel="4" thickBot="1">
      <c r="A8827" s="25">
        <f t="shared" si="137"/>
        <v>8826</v>
      </c>
      <c r="C8827" s="30"/>
      <c r="D8827" s="41"/>
      <c r="F8827" s="41"/>
      <c r="G8827" s="35" t="s">
        <v>9905</v>
      </c>
    </row>
    <row r="8828" spans="1:55" ht="14.45" customHeight="1" outlineLevel="4" thickBot="1">
      <c r="A8828" s="25">
        <f t="shared" si="137"/>
        <v>8827</v>
      </c>
      <c r="C8828" s="30"/>
      <c r="D8828" s="41"/>
      <c r="F8828" s="41"/>
      <c r="H8828" s="19" t="s">
        <v>9906</v>
      </c>
    </row>
    <row r="8829" spans="1:55" ht="14.45" customHeight="1" outlineLevel="4" thickBot="1">
      <c r="A8829" s="25">
        <f t="shared" si="137"/>
        <v>8828</v>
      </c>
      <c r="C8829" s="30"/>
      <c r="D8829" s="41"/>
      <c r="F8829" s="41"/>
      <c r="H8829" s="19" t="s">
        <v>9907</v>
      </c>
    </row>
    <row r="8830" spans="1:55" ht="14.45" customHeight="1" outlineLevel="4" thickBot="1">
      <c r="A8830" s="25">
        <f t="shared" si="137"/>
        <v>8829</v>
      </c>
      <c r="C8830" s="30"/>
      <c r="D8830" s="41"/>
      <c r="F8830" s="41"/>
      <c r="H8830" s="19" t="s">
        <v>9908</v>
      </c>
    </row>
    <row r="8831" spans="1:55" ht="14.45" customHeight="1" outlineLevel="3" thickBot="1">
      <c r="A8831" s="25">
        <f t="shared" si="137"/>
        <v>8830</v>
      </c>
      <c r="C8831" s="30"/>
      <c r="D8831" s="41"/>
      <c r="F8831" s="34" t="s">
        <v>9909</v>
      </c>
      <c r="BC8831" s="29" t="s">
        <v>9910</v>
      </c>
    </row>
    <row r="8832" spans="1:55" ht="14.45" customHeight="1" outlineLevel="4" thickBot="1">
      <c r="A8832" s="25">
        <f t="shared" si="137"/>
        <v>8831</v>
      </c>
      <c r="C8832" s="30"/>
      <c r="D8832" s="41"/>
      <c r="G8832" s="35" t="s">
        <v>9911</v>
      </c>
    </row>
    <row r="8833" spans="1:55" ht="14.45" customHeight="1" outlineLevel="4" thickBot="1">
      <c r="A8833" s="25">
        <f t="shared" si="137"/>
        <v>8832</v>
      </c>
      <c r="C8833" s="30"/>
      <c r="D8833" s="41"/>
      <c r="H8833" s="39" t="s">
        <v>9912</v>
      </c>
    </row>
    <row r="8834" spans="1:55" ht="14.45" customHeight="1" outlineLevel="4" thickBot="1">
      <c r="A8834" s="25">
        <f t="shared" si="137"/>
        <v>8833</v>
      </c>
      <c r="C8834" s="30"/>
      <c r="D8834" s="41"/>
      <c r="I8834" s="19" t="s">
        <v>9913</v>
      </c>
    </row>
    <row r="8835" spans="1:55" ht="14.45" customHeight="1" outlineLevel="4" thickBot="1">
      <c r="A8835" s="25">
        <f t="shared" si="137"/>
        <v>8834</v>
      </c>
      <c r="C8835" s="30"/>
      <c r="D8835" s="41"/>
      <c r="I8835" s="19" t="s">
        <v>9914</v>
      </c>
    </row>
    <row r="8836" spans="1:55" ht="14.45" customHeight="1" outlineLevel="4" thickBot="1">
      <c r="A8836" s="25">
        <f t="shared" si="137"/>
        <v>8835</v>
      </c>
      <c r="C8836" s="30"/>
      <c r="D8836" s="41"/>
      <c r="I8836" s="19" t="s">
        <v>9915</v>
      </c>
    </row>
    <row r="8837" spans="1:55" ht="14.45" customHeight="1" outlineLevel="4" thickBot="1">
      <c r="A8837" s="25">
        <f t="shared" si="137"/>
        <v>8836</v>
      </c>
      <c r="C8837" s="30"/>
      <c r="D8837" s="41"/>
      <c r="H8837" s="39" t="s">
        <v>9916</v>
      </c>
    </row>
    <row r="8838" spans="1:55" ht="14.45" customHeight="1" outlineLevel="4" thickBot="1">
      <c r="A8838" s="25">
        <f t="shared" si="137"/>
        <v>8837</v>
      </c>
      <c r="C8838" s="30"/>
      <c r="D8838" s="41"/>
      <c r="I8838" s="19" t="s">
        <v>9917</v>
      </c>
      <c r="BC8838" s="22" t="s">
        <v>9918</v>
      </c>
    </row>
    <row r="8839" spans="1:55" ht="14.45" customHeight="1" outlineLevel="4" thickBot="1">
      <c r="A8839" s="25">
        <f t="shared" si="137"/>
        <v>8838</v>
      </c>
      <c r="C8839" s="30"/>
      <c r="D8839" s="41"/>
      <c r="I8839" s="19" t="s">
        <v>9919</v>
      </c>
      <c r="N8839" s="38"/>
      <c r="O8839" s="38"/>
      <c r="P8839" s="38"/>
      <c r="Q8839" s="38"/>
      <c r="R8839" s="38"/>
      <c r="S8839" s="38"/>
      <c r="T8839" s="38"/>
      <c r="U8839" s="38"/>
      <c r="V8839" s="38"/>
      <c r="W8839" s="38"/>
      <c r="X8839" s="38"/>
      <c r="Y8839" s="38"/>
      <c r="Z8839" s="38"/>
      <c r="AA8839" s="38"/>
    </row>
    <row r="8840" spans="1:55" ht="14.45" customHeight="1" outlineLevel="4" thickBot="1">
      <c r="A8840" s="25">
        <f t="shared" si="137"/>
        <v>8839</v>
      </c>
      <c r="C8840" s="30"/>
      <c r="D8840" s="41"/>
      <c r="H8840" s="39" t="s">
        <v>9920</v>
      </c>
    </row>
    <row r="8841" spans="1:55" ht="14.45" customHeight="1" outlineLevel="4" thickBot="1">
      <c r="A8841" s="25">
        <f t="shared" si="137"/>
        <v>8840</v>
      </c>
      <c r="C8841" s="30"/>
      <c r="D8841" s="41"/>
      <c r="I8841" s="19" t="s">
        <v>9921</v>
      </c>
    </row>
    <row r="8842" spans="1:55" ht="14.45" customHeight="1" outlineLevel="4" thickBot="1">
      <c r="A8842" s="25">
        <f t="shared" si="137"/>
        <v>8841</v>
      </c>
      <c r="C8842" s="30"/>
      <c r="D8842" s="41"/>
      <c r="G8842" s="35" t="s">
        <v>9922</v>
      </c>
    </row>
    <row r="8843" spans="1:55" ht="14.45" customHeight="1" outlineLevel="4" thickBot="1">
      <c r="A8843" s="25">
        <f t="shared" si="137"/>
        <v>8842</v>
      </c>
      <c r="C8843" s="30"/>
      <c r="D8843" s="41"/>
      <c r="H8843" s="39" t="s">
        <v>9923</v>
      </c>
    </row>
    <row r="8844" spans="1:55" ht="14.45" customHeight="1" outlineLevel="4" thickBot="1">
      <c r="A8844" s="25">
        <f t="shared" ref="A8844:A8907" si="138">ROW()-1</f>
        <v>8843</v>
      </c>
      <c r="C8844" s="30"/>
      <c r="D8844" s="41"/>
      <c r="I8844" s="19" t="s">
        <v>9924</v>
      </c>
      <c r="J8844" s="38"/>
      <c r="K8844" s="38"/>
      <c r="L8844" s="38"/>
    </row>
    <row r="8845" spans="1:55" ht="14.45" customHeight="1" outlineLevel="4" thickBot="1">
      <c r="A8845" s="25">
        <f t="shared" si="138"/>
        <v>8844</v>
      </c>
      <c r="C8845" s="30"/>
      <c r="D8845" s="41"/>
      <c r="I8845" s="19" t="s">
        <v>9925</v>
      </c>
    </row>
    <row r="8846" spans="1:55" ht="14.45" customHeight="1" outlineLevel="4" thickBot="1">
      <c r="A8846" s="25">
        <f t="shared" si="138"/>
        <v>8845</v>
      </c>
      <c r="C8846" s="30"/>
      <c r="D8846" s="41"/>
      <c r="H8846" s="39" t="s">
        <v>9926</v>
      </c>
    </row>
    <row r="8847" spans="1:55" ht="14.45" customHeight="1" outlineLevel="4" thickBot="1">
      <c r="A8847" s="25">
        <f t="shared" si="138"/>
        <v>8846</v>
      </c>
      <c r="C8847" s="30"/>
      <c r="D8847" s="41"/>
      <c r="I8847" s="19" t="s">
        <v>9927</v>
      </c>
    </row>
    <row r="8848" spans="1:55" ht="14.45" customHeight="1" outlineLevel="4" thickBot="1">
      <c r="A8848" s="25">
        <f t="shared" si="138"/>
        <v>8847</v>
      </c>
      <c r="C8848" s="30"/>
      <c r="D8848" s="41"/>
      <c r="I8848" s="19" t="s">
        <v>9928</v>
      </c>
    </row>
    <row r="8849" spans="1:55" ht="14.45" customHeight="1" outlineLevel="4" thickBot="1">
      <c r="A8849" s="25">
        <f t="shared" si="138"/>
        <v>8848</v>
      </c>
      <c r="C8849" s="30"/>
      <c r="D8849" s="41"/>
      <c r="I8849" s="19" t="s">
        <v>9929</v>
      </c>
    </row>
    <row r="8850" spans="1:55" ht="14.45" customHeight="1" outlineLevel="3" thickBot="1">
      <c r="A8850" s="25">
        <f t="shared" si="138"/>
        <v>8849</v>
      </c>
      <c r="C8850" s="30"/>
      <c r="D8850" s="41"/>
    </row>
    <row r="8851" spans="1:55" ht="14.45" customHeight="1" outlineLevel="2" thickBot="1">
      <c r="A8851" s="25">
        <f t="shared" si="138"/>
        <v>8850</v>
      </c>
      <c r="C8851" s="30"/>
      <c r="D8851" s="41"/>
    </row>
    <row r="8852" spans="1:55" ht="14.45" customHeight="1" outlineLevel="1" thickBot="1">
      <c r="A8852" s="25">
        <f t="shared" si="138"/>
        <v>8851</v>
      </c>
      <c r="C8852" s="30"/>
      <c r="D8852" s="31" t="s">
        <v>9930</v>
      </c>
      <c r="E8852" s="32"/>
      <c r="BC8852" s="29" t="s">
        <v>9931</v>
      </c>
    </row>
    <row r="8853" spans="1:55" ht="14.45" customHeight="1" outlineLevel="2" thickBot="1">
      <c r="A8853" s="25">
        <f t="shared" si="138"/>
        <v>8852</v>
      </c>
      <c r="C8853" s="30"/>
      <c r="E8853" s="33" t="s">
        <v>9932</v>
      </c>
      <c r="BC8853" s="29" t="s">
        <v>9933</v>
      </c>
    </row>
    <row r="8854" spans="1:55" ht="14.45" customHeight="1" outlineLevel="3" thickBot="1">
      <c r="A8854" s="25">
        <f t="shared" si="138"/>
        <v>8853</v>
      </c>
      <c r="C8854" s="30"/>
      <c r="E8854" s="41"/>
      <c r="F8854" s="34" t="s">
        <v>733</v>
      </c>
      <c r="BC8854" s="29" t="s">
        <v>9934</v>
      </c>
    </row>
    <row r="8855" spans="1:55" ht="14.45" customHeight="1" outlineLevel="4" thickBot="1">
      <c r="A8855" s="25">
        <f t="shared" si="138"/>
        <v>8854</v>
      </c>
      <c r="C8855" s="30"/>
      <c r="E8855" s="41"/>
      <c r="F8855" s="41"/>
      <c r="G8855" s="19" t="s">
        <v>9935</v>
      </c>
      <c r="H8855" s="38"/>
      <c r="I8855" s="38"/>
      <c r="J8855" s="38"/>
      <c r="K8855" s="38"/>
      <c r="L8855" s="38"/>
      <c r="M8855" s="38"/>
      <c r="N8855" s="38"/>
    </row>
    <row r="8856" spans="1:55" ht="14.45" customHeight="1" outlineLevel="4" thickBot="1">
      <c r="A8856" s="25">
        <f t="shared" si="138"/>
        <v>8855</v>
      </c>
      <c r="C8856" s="30"/>
      <c r="E8856" s="41"/>
      <c r="F8856" s="41"/>
      <c r="G8856" s="19" t="s">
        <v>9936</v>
      </c>
    </row>
    <row r="8857" spans="1:55" ht="14.45" customHeight="1" outlineLevel="4" thickBot="1">
      <c r="A8857" s="25">
        <f t="shared" si="138"/>
        <v>8856</v>
      </c>
      <c r="C8857" s="30"/>
      <c r="E8857" s="41"/>
      <c r="F8857" s="41"/>
      <c r="G8857" s="19" t="s">
        <v>9937</v>
      </c>
    </row>
    <row r="8858" spans="1:55" ht="14.45" customHeight="1" outlineLevel="3" thickBot="1">
      <c r="A8858" s="25">
        <f t="shared" si="138"/>
        <v>8857</v>
      </c>
      <c r="C8858" s="30"/>
      <c r="E8858" s="41"/>
      <c r="F8858" s="34" t="s">
        <v>9685</v>
      </c>
      <c r="BC8858" s="29" t="s">
        <v>9938</v>
      </c>
    </row>
    <row r="8859" spans="1:55" ht="14.45" customHeight="1" outlineLevel="4" thickBot="1">
      <c r="A8859" s="25">
        <f t="shared" si="138"/>
        <v>8858</v>
      </c>
      <c r="C8859" s="30"/>
      <c r="E8859" s="41"/>
      <c r="F8859" s="41"/>
      <c r="G8859" s="19" t="s">
        <v>9939</v>
      </c>
    </row>
    <row r="8860" spans="1:55" ht="14.45" customHeight="1" outlineLevel="4" thickBot="1">
      <c r="A8860" s="25">
        <f t="shared" si="138"/>
        <v>8859</v>
      </c>
      <c r="C8860" s="30"/>
      <c r="E8860" s="41"/>
      <c r="F8860" s="41"/>
      <c r="G8860" s="19" t="s">
        <v>9940</v>
      </c>
    </row>
    <row r="8861" spans="1:55" ht="14.45" customHeight="1" outlineLevel="3" thickBot="1">
      <c r="A8861" s="25">
        <f t="shared" si="138"/>
        <v>8860</v>
      </c>
      <c r="C8861" s="30"/>
      <c r="E8861" s="41"/>
      <c r="F8861" s="34" t="s">
        <v>9941</v>
      </c>
      <c r="BC8861" s="29" t="s">
        <v>9942</v>
      </c>
    </row>
    <row r="8862" spans="1:55" ht="14.45" customHeight="1" outlineLevel="4" thickBot="1">
      <c r="A8862" s="25">
        <f t="shared" si="138"/>
        <v>8861</v>
      </c>
      <c r="C8862" s="30"/>
      <c r="E8862" s="41"/>
      <c r="G8862" s="19" t="s">
        <v>9943</v>
      </c>
    </row>
    <row r="8863" spans="1:55" ht="14.45" customHeight="1" outlineLevel="3" thickBot="1">
      <c r="A8863" s="25">
        <f t="shared" si="138"/>
        <v>8862</v>
      </c>
      <c r="C8863" s="30"/>
      <c r="E8863" s="41"/>
    </row>
    <row r="8864" spans="1:55" ht="14.45" customHeight="1" outlineLevel="2" thickBot="1">
      <c r="A8864" s="25">
        <f t="shared" si="138"/>
        <v>8863</v>
      </c>
      <c r="C8864" s="30"/>
      <c r="E8864" s="33" t="s">
        <v>9944</v>
      </c>
      <c r="BC8864" s="29" t="s">
        <v>9945</v>
      </c>
    </row>
    <row r="8865" spans="1:55" ht="14.45" customHeight="1" outlineLevel="3" thickBot="1">
      <c r="A8865" s="25">
        <f t="shared" si="138"/>
        <v>8864</v>
      </c>
      <c r="C8865" s="30"/>
      <c r="E8865" s="41"/>
      <c r="F8865" s="34" t="s">
        <v>9946</v>
      </c>
      <c r="BC8865" s="29" t="s">
        <v>9947</v>
      </c>
    </row>
    <row r="8866" spans="1:55" ht="14.45" customHeight="1" outlineLevel="4" thickBot="1">
      <c r="A8866" s="25">
        <f t="shared" si="138"/>
        <v>8865</v>
      </c>
      <c r="C8866" s="30"/>
      <c r="E8866" s="41"/>
      <c r="F8866" s="41"/>
      <c r="G8866" s="35" t="s">
        <v>9948</v>
      </c>
    </row>
    <row r="8867" spans="1:55" ht="14.45" customHeight="1" outlineLevel="4" thickBot="1">
      <c r="A8867" s="25">
        <f t="shared" si="138"/>
        <v>8866</v>
      </c>
      <c r="C8867" s="30"/>
      <c r="E8867" s="41"/>
      <c r="F8867" s="41"/>
      <c r="H8867" s="39" t="s">
        <v>9949</v>
      </c>
    </row>
    <row r="8868" spans="1:55" ht="14.45" customHeight="1" outlineLevel="4" thickBot="1">
      <c r="A8868" s="25">
        <f t="shared" si="138"/>
        <v>8867</v>
      </c>
      <c r="C8868" s="30"/>
      <c r="E8868" s="41"/>
      <c r="F8868" s="41"/>
      <c r="I8868" s="19" t="s">
        <v>9950</v>
      </c>
    </row>
    <row r="8869" spans="1:55" ht="14.45" customHeight="1" outlineLevel="4" thickBot="1">
      <c r="A8869" s="25">
        <f t="shared" si="138"/>
        <v>8868</v>
      </c>
      <c r="C8869" s="30"/>
      <c r="E8869" s="41"/>
      <c r="F8869" s="41"/>
      <c r="I8869" s="19" t="s">
        <v>9951</v>
      </c>
    </row>
    <row r="8870" spans="1:55" ht="14.45" customHeight="1" outlineLevel="4" thickBot="1">
      <c r="A8870" s="25">
        <f t="shared" si="138"/>
        <v>8869</v>
      </c>
      <c r="C8870" s="30"/>
      <c r="E8870" s="41"/>
      <c r="F8870" s="41"/>
      <c r="H8870" s="39" t="s">
        <v>9952</v>
      </c>
    </row>
    <row r="8871" spans="1:55" ht="14.45" customHeight="1" outlineLevel="4" thickBot="1">
      <c r="A8871" s="25">
        <f t="shared" si="138"/>
        <v>8870</v>
      </c>
      <c r="C8871" s="30"/>
      <c r="E8871" s="41"/>
      <c r="F8871" s="41"/>
      <c r="I8871" s="19" t="s">
        <v>9953</v>
      </c>
    </row>
    <row r="8872" spans="1:55" ht="14.45" customHeight="1" outlineLevel="4" thickBot="1">
      <c r="A8872" s="25">
        <f t="shared" si="138"/>
        <v>8871</v>
      </c>
      <c r="C8872" s="30"/>
      <c r="E8872" s="41"/>
      <c r="F8872" s="41"/>
      <c r="I8872" s="19" t="s">
        <v>9954</v>
      </c>
    </row>
    <row r="8873" spans="1:55" ht="14.45" customHeight="1" outlineLevel="4" thickBot="1">
      <c r="A8873" s="25">
        <f t="shared" si="138"/>
        <v>8872</v>
      </c>
      <c r="C8873" s="30"/>
      <c r="E8873" s="41"/>
      <c r="F8873" s="41"/>
      <c r="H8873" s="39" t="s">
        <v>9955</v>
      </c>
    </row>
    <row r="8874" spans="1:55" ht="14.45" customHeight="1" outlineLevel="4" thickBot="1">
      <c r="A8874" s="25">
        <f t="shared" si="138"/>
        <v>8873</v>
      </c>
      <c r="C8874" s="30"/>
      <c r="E8874" s="41"/>
      <c r="F8874" s="41"/>
      <c r="I8874" s="19" t="s">
        <v>9956</v>
      </c>
    </row>
    <row r="8875" spans="1:55" ht="14.45" customHeight="1" outlineLevel="4" thickBot="1">
      <c r="A8875" s="25">
        <f t="shared" si="138"/>
        <v>8874</v>
      </c>
      <c r="C8875" s="30"/>
      <c r="E8875" s="41"/>
      <c r="F8875" s="41"/>
      <c r="I8875" s="19" t="s">
        <v>9957</v>
      </c>
    </row>
    <row r="8876" spans="1:55" ht="14.45" customHeight="1" outlineLevel="4" thickBot="1">
      <c r="A8876" s="25">
        <f t="shared" si="138"/>
        <v>8875</v>
      </c>
      <c r="C8876" s="30"/>
      <c r="E8876" s="41"/>
      <c r="F8876" s="41"/>
      <c r="G8876" s="35" t="s">
        <v>9958</v>
      </c>
    </row>
    <row r="8877" spans="1:55" ht="14.45" customHeight="1" outlineLevel="4" thickBot="1">
      <c r="A8877" s="25">
        <f t="shared" si="138"/>
        <v>8876</v>
      </c>
      <c r="C8877" s="30"/>
      <c r="E8877" s="41"/>
      <c r="F8877" s="41"/>
      <c r="H8877" s="19" t="s">
        <v>9959</v>
      </c>
    </row>
    <row r="8878" spans="1:55" ht="14.45" customHeight="1" outlineLevel="4" thickBot="1">
      <c r="A8878" s="25">
        <f t="shared" si="138"/>
        <v>8877</v>
      </c>
      <c r="C8878" s="30"/>
      <c r="E8878" s="41"/>
      <c r="F8878" s="41"/>
      <c r="G8878" s="35" t="s">
        <v>9960</v>
      </c>
    </row>
    <row r="8879" spans="1:55" ht="14.45" customHeight="1" outlineLevel="4" thickBot="1">
      <c r="A8879" s="25">
        <f t="shared" si="138"/>
        <v>8878</v>
      </c>
      <c r="C8879" s="30"/>
      <c r="E8879" s="41"/>
      <c r="F8879" s="41"/>
      <c r="H8879" s="19" t="s">
        <v>9961</v>
      </c>
    </row>
    <row r="8880" spans="1:55" ht="14.45" customHeight="1" outlineLevel="4" thickBot="1">
      <c r="A8880" s="25">
        <f t="shared" si="138"/>
        <v>8879</v>
      </c>
      <c r="C8880" s="30"/>
      <c r="E8880" s="41"/>
      <c r="F8880" s="41"/>
      <c r="G8880" s="35" t="s">
        <v>9962</v>
      </c>
    </row>
    <row r="8881" spans="1:55" ht="14.45" customHeight="1" outlineLevel="4" thickBot="1">
      <c r="A8881" s="25">
        <f t="shared" si="138"/>
        <v>8880</v>
      </c>
      <c r="C8881" s="30"/>
      <c r="E8881" s="41"/>
      <c r="F8881" s="41"/>
      <c r="H8881" s="19" t="s">
        <v>9963</v>
      </c>
    </row>
    <row r="8882" spans="1:55" ht="14.45" customHeight="1" outlineLevel="4" thickBot="1">
      <c r="A8882" s="25">
        <f t="shared" si="138"/>
        <v>8881</v>
      </c>
      <c r="C8882" s="30"/>
      <c r="E8882" s="41"/>
      <c r="F8882" s="41"/>
      <c r="H8882" s="19" t="s">
        <v>9964</v>
      </c>
    </row>
    <row r="8883" spans="1:55" ht="14.45" customHeight="1" outlineLevel="3" thickBot="1">
      <c r="A8883" s="25">
        <f t="shared" si="138"/>
        <v>8882</v>
      </c>
      <c r="C8883" s="30"/>
      <c r="E8883" s="41"/>
      <c r="F8883" s="34" t="s">
        <v>9965</v>
      </c>
      <c r="BC8883" s="29" t="s">
        <v>9966</v>
      </c>
    </row>
    <row r="8884" spans="1:55" ht="14.45" customHeight="1" outlineLevel="4" thickBot="1">
      <c r="A8884" s="25">
        <f t="shared" si="138"/>
        <v>8883</v>
      </c>
      <c r="C8884" s="30"/>
      <c r="E8884" s="41"/>
      <c r="G8884" s="35" t="s">
        <v>9967</v>
      </c>
    </row>
    <row r="8885" spans="1:55" ht="14.45" customHeight="1" outlineLevel="4" thickBot="1">
      <c r="A8885" s="25">
        <f t="shared" si="138"/>
        <v>8884</v>
      </c>
      <c r="C8885" s="30"/>
      <c r="E8885" s="41"/>
      <c r="H8885" s="19" t="s">
        <v>9968</v>
      </c>
      <c r="I8885" s="38"/>
      <c r="J8885" s="38"/>
      <c r="K8885" s="38"/>
      <c r="L8885" s="38"/>
      <c r="M8885" s="38"/>
      <c r="N8885" s="38"/>
    </row>
    <row r="8886" spans="1:55" ht="14.45" customHeight="1" outlineLevel="4" thickBot="1">
      <c r="A8886" s="25">
        <f t="shared" si="138"/>
        <v>8885</v>
      </c>
      <c r="C8886" s="30"/>
      <c r="E8886" s="41"/>
      <c r="H8886" s="19" t="s">
        <v>9969</v>
      </c>
    </row>
    <row r="8887" spans="1:55" ht="14.45" customHeight="1" outlineLevel="4" thickBot="1">
      <c r="A8887" s="25">
        <f t="shared" si="138"/>
        <v>8886</v>
      </c>
      <c r="C8887" s="30"/>
      <c r="E8887" s="41"/>
      <c r="G8887" s="35" t="s">
        <v>9970</v>
      </c>
    </row>
    <row r="8888" spans="1:55" ht="14.45" customHeight="1" outlineLevel="4" thickBot="1">
      <c r="A8888" s="25">
        <f t="shared" si="138"/>
        <v>8887</v>
      </c>
      <c r="C8888" s="30"/>
      <c r="E8888" s="41"/>
      <c r="H8888" s="19" t="s">
        <v>9971</v>
      </c>
    </row>
    <row r="8889" spans="1:55" ht="14.45" customHeight="1" outlineLevel="4" thickBot="1">
      <c r="A8889" s="25">
        <f t="shared" si="138"/>
        <v>8888</v>
      </c>
      <c r="C8889" s="30"/>
      <c r="E8889" s="41"/>
      <c r="G8889" s="35" t="s">
        <v>9960</v>
      </c>
    </row>
    <row r="8890" spans="1:55" ht="14.45" customHeight="1" outlineLevel="4" thickBot="1">
      <c r="A8890" s="25">
        <f t="shared" si="138"/>
        <v>8889</v>
      </c>
      <c r="C8890" s="30"/>
      <c r="E8890" s="41"/>
      <c r="H8890" s="19" t="s">
        <v>9972</v>
      </c>
    </row>
    <row r="8891" spans="1:55" ht="14.45" customHeight="1" outlineLevel="4" thickBot="1">
      <c r="A8891" s="25">
        <f t="shared" si="138"/>
        <v>8890</v>
      </c>
      <c r="C8891" s="30"/>
      <c r="E8891" s="41"/>
      <c r="G8891" s="35" t="s">
        <v>9962</v>
      </c>
    </row>
    <row r="8892" spans="1:55" ht="14.45" customHeight="1" outlineLevel="4" thickBot="1">
      <c r="A8892" s="25">
        <f t="shared" si="138"/>
        <v>8891</v>
      </c>
      <c r="C8892" s="30"/>
      <c r="E8892" s="41"/>
      <c r="H8892" s="19" t="s">
        <v>9973</v>
      </c>
    </row>
    <row r="8893" spans="1:55" ht="14.45" customHeight="1" outlineLevel="4" thickBot="1">
      <c r="A8893" s="25">
        <f t="shared" si="138"/>
        <v>8892</v>
      </c>
      <c r="C8893" s="30"/>
      <c r="E8893" s="41"/>
      <c r="H8893" s="19" t="s">
        <v>9974</v>
      </c>
    </row>
    <row r="8894" spans="1:55" ht="14.45" customHeight="1" outlineLevel="3" thickBot="1">
      <c r="A8894" s="25">
        <f t="shared" si="138"/>
        <v>8893</v>
      </c>
      <c r="C8894" s="30"/>
      <c r="E8894" s="41"/>
    </row>
    <row r="8895" spans="1:55" ht="14.45" customHeight="1" outlineLevel="2" thickBot="1">
      <c r="A8895" s="25">
        <f t="shared" si="138"/>
        <v>8894</v>
      </c>
      <c r="C8895" s="30"/>
      <c r="E8895" s="33" t="s">
        <v>9975</v>
      </c>
      <c r="BC8895" s="29" t="s">
        <v>9976</v>
      </c>
    </row>
    <row r="8896" spans="1:55" ht="14.45" customHeight="1" outlineLevel="3" thickBot="1">
      <c r="A8896" s="25">
        <f t="shared" si="138"/>
        <v>8895</v>
      </c>
      <c r="C8896" s="30"/>
      <c r="F8896" s="34" t="s">
        <v>9977</v>
      </c>
      <c r="BC8896" s="29" t="s">
        <v>9978</v>
      </c>
    </row>
    <row r="8897" spans="1:55" ht="14.45" customHeight="1" outlineLevel="4" thickBot="1">
      <c r="A8897" s="25">
        <f t="shared" si="138"/>
        <v>8896</v>
      </c>
      <c r="C8897" s="30"/>
      <c r="F8897" s="41"/>
      <c r="G8897" s="19" t="s">
        <v>9979</v>
      </c>
    </row>
    <row r="8898" spans="1:55" ht="14.45" customHeight="1" outlineLevel="4" thickBot="1">
      <c r="A8898" s="25">
        <f t="shared" si="138"/>
        <v>8897</v>
      </c>
      <c r="C8898" s="30"/>
      <c r="F8898" s="41"/>
      <c r="G8898" s="19" t="s">
        <v>4448</v>
      </c>
    </row>
    <row r="8899" spans="1:55" ht="14.45" customHeight="1" outlineLevel="3" thickBot="1">
      <c r="A8899" s="25">
        <f t="shared" si="138"/>
        <v>8898</v>
      </c>
      <c r="C8899" s="30"/>
      <c r="F8899" s="34" t="s">
        <v>9980</v>
      </c>
      <c r="BC8899" s="29" t="s">
        <v>9981</v>
      </c>
    </row>
    <row r="8900" spans="1:55" ht="14.45" customHeight="1" outlineLevel="4" thickBot="1">
      <c r="A8900" s="25">
        <f t="shared" si="138"/>
        <v>8899</v>
      </c>
      <c r="C8900" s="30"/>
      <c r="F8900" s="41"/>
      <c r="G8900" s="35" t="s">
        <v>9982</v>
      </c>
    </row>
    <row r="8901" spans="1:55" ht="14.45" customHeight="1" outlineLevel="4" thickBot="1">
      <c r="A8901" s="25">
        <f t="shared" si="138"/>
        <v>8900</v>
      </c>
      <c r="C8901" s="30"/>
      <c r="F8901" s="41"/>
      <c r="H8901" s="19" t="s">
        <v>9983</v>
      </c>
    </row>
    <row r="8902" spans="1:55" ht="14.45" customHeight="1" outlineLevel="4" thickBot="1">
      <c r="A8902" s="25">
        <f t="shared" si="138"/>
        <v>8901</v>
      </c>
      <c r="C8902" s="30"/>
      <c r="F8902" s="41"/>
      <c r="H8902" s="19" t="s">
        <v>9984</v>
      </c>
    </row>
    <row r="8903" spans="1:55" ht="14.45" customHeight="1" outlineLevel="4" thickBot="1">
      <c r="A8903" s="25">
        <f t="shared" si="138"/>
        <v>8902</v>
      </c>
      <c r="C8903" s="30"/>
      <c r="F8903" s="41"/>
      <c r="H8903" s="19" t="s">
        <v>9985</v>
      </c>
      <c r="AI8903" s="38"/>
      <c r="AJ8903" s="38"/>
      <c r="AK8903" s="38"/>
      <c r="AL8903" s="38"/>
      <c r="AM8903" s="38"/>
      <c r="AN8903" s="38"/>
      <c r="AO8903" s="38"/>
      <c r="AP8903" s="38"/>
      <c r="AQ8903" s="38"/>
      <c r="AR8903" s="38"/>
      <c r="AS8903" s="38"/>
      <c r="AT8903" s="38"/>
      <c r="AU8903" s="38"/>
      <c r="AV8903" s="38"/>
    </row>
    <row r="8904" spans="1:55" ht="14.45" customHeight="1" outlineLevel="4" thickBot="1">
      <c r="A8904" s="25">
        <f t="shared" si="138"/>
        <v>8903</v>
      </c>
      <c r="C8904" s="30"/>
      <c r="F8904" s="41"/>
      <c r="H8904" s="19" t="s">
        <v>9986</v>
      </c>
    </row>
    <row r="8905" spans="1:55" ht="14.45" customHeight="1" outlineLevel="4" thickBot="1">
      <c r="A8905" s="25">
        <f t="shared" si="138"/>
        <v>8904</v>
      </c>
      <c r="C8905" s="30"/>
      <c r="F8905" s="41"/>
      <c r="G8905" s="35" t="s">
        <v>9987</v>
      </c>
    </row>
    <row r="8906" spans="1:55" ht="14.45" customHeight="1" outlineLevel="4" thickBot="1">
      <c r="A8906" s="25">
        <f t="shared" si="138"/>
        <v>8905</v>
      </c>
      <c r="C8906" s="30"/>
      <c r="F8906" s="41"/>
      <c r="H8906" s="19" t="s">
        <v>9988</v>
      </c>
    </row>
    <row r="8907" spans="1:55" ht="14.45" customHeight="1" outlineLevel="4" thickBot="1">
      <c r="A8907" s="25">
        <f t="shared" si="138"/>
        <v>8906</v>
      </c>
      <c r="C8907" s="30"/>
      <c r="F8907" s="41"/>
      <c r="H8907" s="19" t="s">
        <v>9989</v>
      </c>
    </row>
    <row r="8908" spans="1:55" ht="14.45" customHeight="1" outlineLevel="3" thickBot="1">
      <c r="A8908" s="25">
        <f t="shared" ref="A8908:A8971" si="139">ROW()-1</f>
        <v>8907</v>
      </c>
      <c r="C8908" s="30"/>
      <c r="F8908" s="34" t="s">
        <v>9990</v>
      </c>
      <c r="BC8908" s="29" t="s">
        <v>9991</v>
      </c>
    </row>
    <row r="8909" spans="1:55" ht="14.45" customHeight="1" outlineLevel="4" thickBot="1">
      <c r="A8909" s="25">
        <f t="shared" si="139"/>
        <v>8908</v>
      </c>
      <c r="C8909" s="30"/>
      <c r="G8909" s="35" t="s">
        <v>9992</v>
      </c>
    </row>
    <row r="8910" spans="1:55" ht="14.45" customHeight="1" outlineLevel="4" thickBot="1">
      <c r="A8910" s="25">
        <f t="shared" si="139"/>
        <v>8909</v>
      </c>
      <c r="C8910" s="30"/>
      <c r="H8910" s="19" t="s">
        <v>9993</v>
      </c>
    </row>
    <row r="8911" spans="1:55" ht="14.45" customHeight="1" outlineLevel="4" thickBot="1">
      <c r="A8911" s="25">
        <f t="shared" si="139"/>
        <v>8910</v>
      </c>
      <c r="C8911" s="30"/>
      <c r="H8911" s="19" t="s">
        <v>9994</v>
      </c>
    </row>
    <row r="8912" spans="1:55" ht="14.45" customHeight="1" outlineLevel="4" thickBot="1">
      <c r="A8912" s="25">
        <f t="shared" si="139"/>
        <v>8911</v>
      </c>
      <c r="C8912" s="30"/>
      <c r="G8912" s="35" t="s">
        <v>9995</v>
      </c>
    </row>
    <row r="8913" spans="1:53" ht="14.45" customHeight="1" outlineLevel="4" thickBot="1">
      <c r="A8913" s="25">
        <f t="shared" si="139"/>
        <v>8912</v>
      </c>
      <c r="C8913" s="30"/>
      <c r="H8913" s="19" t="s">
        <v>9996</v>
      </c>
    </row>
    <row r="8914" spans="1:53" ht="14.45" customHeight="1" outlineLevel="4" thickBot="1">
      <c r="A8914" s="25">
        <f t="shared" si="139"/>
        <v>8913</v>
      </c>
      <c r="C8914" s="30"/>
      <c r="H8914" s="19" t="s">
        <v>9997</v>
      </c>
    </row>
    <row r="8915" spans="1:53" ht="14.45" customHeight="1" outlineLevel="4" thickBot="1">
      <c r="A8915" s="25">
        <f t="shared" si="139"/>
        <v>8914</v>
      </c>
      <c r="C8915" s="30"/>
      <c r="H8915" s="41" t="s">
        <v>4766</v>
      </c>
      <c r="I8915" s="55"/>
      <c r="J8915" s="55"/>
      <c r="K8915" s="55"/>
      <c r="L8915" s="55"/>
      <c r="M8915" s="55"/>
      <c r="N8915" s="55"/>
      <c r="O8915" s="55"/>
      <c r="P8915" s="55"/>
      <c r="Q8915" s="55"/>
      <c r="R8915" s="55"/>
      <c r="S8915" s="55"/>
      <c r="T8915" s="55"/>
      <c r="U8915" s="55"/>
      <c r="V8915" s="55"/>
      <c r="W8915" s="55"/>
      <c r="X8915" s="55"/>
      <c r="Y8915" s="55"/>
      <c r="Z8915" s="55"/>
      <c r="AA8915" s="55"/>
      <c r="AB8915" s="55"/>
      <c r="AC8915" s="55"/>
      <c r="AD8915" s="55"/>
      <c r="AE8915" s="55"/>
      <c r="AF8915" s="55"/>
      <c r="AG8915" s="55"/>
      <c r="AH8915" s="55"/>
      <c r="AI8915" s="55"/>
      <c r="AJ8915" s="55"/>
      <c r="AK8915" s="55"/>
      <c r="AL8915" s="55"/>
      <c r="AM8915" s="55"/>
      <c r="AN8915" s="55"/>
      <c r="AO8915" s="55"/>
      <c r="AP8915" s="55"/>
      <c r="AQ8915" s="55"/>
      <c r="AR8915" s="55"/>
      <c r="AS8915" s="55"/>
      <c r="AT8915" s="55"/>
      <c r="AU8915" s="55"/>
      <c r="AV8915" s="55"/>
      <c r="AW8915" s="55"/>
      <c r="AX8915" s="55"/>
      <c r="AY8915" s="55"/>
      <c r="AZ8915" s="55"/>
      <c r="BA8915" s="63"/>
    </row>
    <row r="8916" spans="1:53" ht="14.45" customHeight="1" outlineLevel="4" thickBot="1">
      <c r="A8916" s="25">
        <f t="shared" si="139"/>
        <v>8915</v>
      </c>
      <c r="C8916" s="30"/>
      <c r="H8916" s="177"/>
      <c r="I8916" s="138" t="s">
        <v>9998</v>
      </c>
      <c r="J8916" s="65"/>
      <c r="K8916" s="65"/>
      <c r="L8916" s="65"/>
      <c r="M8916" s="65"/>
      <c r="N8916" s="65"/>
      <c r="O8916" s="65"/>
      <c r="P8916" s="65"/>
      <c r="Q8916" s="65"/>
      <c r="R8916" s="65"/>
      <c r="S8916" s="65"/>
      <c r="T8916" s="65"/>
      <c r="U8916" s="65"/>
      <c r="V8916" s="65"/>
      <c r="W8916" s="65"/>
      <c r="X8916" s="65"/>
      <c r="Y8916" s="65"/>
      <c r="Z8916" s="65"/>
      <c r="AA8916" s="65"/>
      <c r="AB8916" s="65"/>
      <c r="AC8916" s="65"/>
      <c r="AD8916" s="65"/>
      <c r="AE8916" s="65"/>
      <c r="AF8916" s="65"/>
      <c r="AG8916" s="65"/>
      <c r="AH8916" s="65"/>
      <c r="AI8916" s="65"/>
      <c r="AJ8916" s="65"/>
      <c r="AK8916" s="65"/>
      <c r="AL8916" s="65"/>
      <c r="AM8916" s="65"/>
      <c r="AN8916" s="65"/>
      <c r="AO8916" s="65"/>
      <c r="AP8916" s="65"/>
      <c r="AQ8916" s="65"/>
      <c r="AR8916" s="65"/>
      <c r="AS8916" s="65"/>
      <c r="AT8916" s="65"/>
      <c r="AU8916" s="65"/>
      <c r="AV8916" s="65"/>
      <c r="AW8916" s="65"/>
      <c r="AX8916" s="65"/>
      <c r="AY8916" s="65"/>
      <c r="AZ8916" s="65"/>
      <c r="BA8916" s="66"/>
    </row>
    <row r="8917" spans="1:53" ht="14.45" customHeight="1" outlineLevel="4" thickBot="1">
      <c r="A8917" s="25">
        <f t="shared" si="139"/>
        <v>8916</v>
      </c>
      <c r="C8917" s="30"/>
      <c r="H8917" s="177"/>
      <c r="I8917" s="30"/>
      <c r="J8917" s="67" t="s">
        <v>9999</v>
      </c>
      <c r="K8917" s="30"/>
      <c r="L8917" s="30"/>
      <c r="M8917" s="30"/>
      <c r="N8917" s="30"/>
      <c r="O8917" s="30"/>
      <c r="P8917" s="30"/>
      <c r="Q8917" s="30"/>
      <c r="R8917" s="30"/>
      <c r="S8917" s="30"/>
      <c r="T8917" s="30"/>
      <c r="U8917" s="30"/>
      <c r="V8917" s="30"/>
      <c r="W8917" s="30"/>
      <c r="X8917" s="30"/>
      <c r="Y8917" s="30"/>
      <c r="Z8917" s="30"/>
      <c r="AA8917" s="30"/>
      <c r="AB8917" s="30"/>
      <c r="AC8917" s="30"/>
      <c r="AD8917" s="30"/>
      <c r="AE8917" s="30"/>
      <c r="AF8917" s="30"/>
      <c r="AG8917" s="30"/>
      <c r="AH8917" s="30"/>
      <c r="AI8917" s="30"/>
      <c r="AJ8917" s="30"/>
      <c r="AK8917" s="30"/>
      <c r="AL8917" s="30"/>
      <c r="AM8917" s="30"/>
      <c r="AN8917" s="30"/>
      <c r="AO8917" s="30"/>
      <c r="AP8917" s="30"/>
      <c r="AQ8917" s="30"/>
      <c r="AR8917" s="30"/>
      <c r="AS8917" s="30"/>
      <c r="AT8917" s="30"/>
      <c r="AU8917" s="30"/>
      <c r="AV8917" s="30"/>
      <c r="AW8917" s="30"/>
      <c r="AX8917" s="30"/>
      <c r="AY8917" s="30"/>
      <c r="AZ8917" s="30"/>
      <c r="BA8917" s="68"/>
    </row>
    <row r="8918" spans="1:53" ht="14.45" customHeight="1" outlineLevel="4" thickBot="1">
      <c r="A8918" s="25">
        <f t="shared" si="139"/>
        <v>8917</v>
      </c>
      <c r="C8918" s="30"/>
      <c r="H8918" s="177"/>
      <c r="I8918" s="30"/>
      <c r="J8918" s="30" t="s">
        <v>10000</v>
      </c>
      <c r="K8918" s="30"/>
      <c r="L8918" s="30"/>
      <c r="M8918" s="30"/>
      <c r="N8918" s="30"/>
      <c r="O8918" s="30"/>
      <c r="P8918" s="30"/>
      <c r="Q8918" s="30"/>
      <c r="R8918" s="30"/>
      <c r="S8918" s="30"/>
      <c r="T8918" s="30"/>
      <c r="U8918" s="30"/>
      <c r="V8918" s="30"/>
      <c r="W8918" s="30"/>
      <c r="X8918" s="30"/>
      <c r="Y8918" s="30"/>
      <c r="Z8918" s="30"/>
      <c r="AA8918" s="30"/>
      <c r="AB8918" s="30"/>
      <c r="AC8918" s="30"/>
      <c r="AD8918" s="30"/>
      <c r="AE8918" s="30"/>
      <c r="AF8918" s="30"/>
      <c r="AG8918" s="30"/>
      <c r="AH8918" s="30"/>
      <c r="AI8918" s="30"/>
      <c r="AJ8918" s="30"/>
      <c r="AK8918" s="30"/>
      <c r="AL8918" s="30"/>
      <c r="AM8918" s="30"/>
      <c r="AN8918" s="30"/>
      <c r="AO8918" s="30"/>
      <c r="AP8918" s="30"/>
      <c r="AQ8918" s="30"/>
      <c r="AR8918" s="30"/>
      <c r="AS8918" s="30"/>
      <c r="AT8918" s="30"/>
      <c r="AU8918" s="30"/>
      <c r="AV8918" s="30"/>
      <c r="AW8918" s="30"/>
      <c r="AX8918" s="30"/>
      <c r="AY8918" s="30"/>
      <c r="AZ8918" s="30"/>
      <c r="BA8918" s="68"/>
    </row>
    <row r="8919" spans="1:53" ht="14.45" customHeight="1" outlineLevel="4" thickBot="1">
      <c r="A8919" s="25">
        <f t="shared" si="139"/>
        <v>8918</v>
      </c>
      <c r="C8919" s="30"/>
      <c r="H8919" s="177"/>
      <c r="I8919" s="30"/>
      <c r="J8919" s="30" t="s">
        <v>10001</v>
      </c>
      <c r="K8919" s="30"/>
      <c r="L8919" s="30"/>
      <c r="M8919" s="30"/>
      <c r="N8919" s="30"/>
      <c r="O8919" s="30"/>
      <c r="P8919" s="30"/>
      <c r="Q8919" s="30"/>
      <c r="R8919" s="30"/>
      <c r="S8919" s="30"/>
      <c r="T8919" s="30"/>
      <c r="U8919" s="30"/>
      <c r="V8919" s="30"/>
      <c r="W8919" s="30"/>
      <c r="X8919" s="30"/>
      <c r="Y8919" s="30"/>
      <c r="Z8919" s="30"/>
      <c r="AA8919" s="30"/>
      <c r="AB8919" s="30"/>
      <c r="AC8919" s="30"/>
      <c r="AD8919" s="30"/>
      <c r="AE8919" s="30"/>
      <c r="AF8919" s="30"/>
      <c r="AG8919" s="30"/>
      <c r="AH8919" s="30"/>
      <c r="AI8919" s="30"/>
      <c r="AJ8919" s="30"/>
      <c r="AK8919" s="30"/>
      <c r="AL8919" s="30"/>
      <c r="AM8919" s="30"/>
      <c r="AN8919" s="30"/>
      <c r="AO8919" s="30"/>
      <c r="AP8919" s="30"/>
      <c r="AQ8919" s="30"/>
      <c r="AR8919" s="30"/>
      <c r="AS8919" s="30"/>
      <c r="AT8919" s="30"/>
      <c r="AU8919" s="30"/>
      <c r="AV8919" s="30"/>
      <c r="AW8919" s="30"/>
      <c r="AX8919" s="30"/>
      <c r="AY8919" s="30"/>
      <c r="AZ8919" s="30"/>
      <c r="BA8919" s="68"/>
    </row>
    <row r="8920" spans="1:53" ht="14.45" customHeight="1" outlineLevel="4" thickBot="1">
      <c r="A8920" s="25">
        <f t="shared" si="139"/>
        <v>8919</v>
      </c>
      <c r="C8920" s="30"/>
      <c r="H8920" s="177"/>
      <c r="I8920" s="30"/>
      <c r="J8920" s="30" t="s">
        <v>10002</v>
      </c>
      <c r="K8920" s="30"/>
      <c r="L8920" s="30"/>
      <c r="M8920" s="30"/>
      <c r="N8920" s="30"/>
      <c r="O8920" s="30"/>
      <c r="P8920" s="30"/>
      <c r="Q8920" s="30"/>
      <c r="R8920" s="30"/>
      <c r="S8920" s="30"/>
      <c r="T8920" s="30"/>
      <c r="U8920" s="30"/>
      <c r="V8920" s="30"/>
      <c r="W8920" s="30"/>
      <c r="X8920" s="30"/>
      <c r="Y8920" s="30"/>
      <c r="Z8920" s="30"/>
      <c r="AA8920" s="30"/>
      <c r="AB8920" s="30"/>
      <c r="AC8920" s="30"/>
      <c r="AD8920" s="30"/>
      <c r="AE8920" s="30"/>
      <c r="AF8920" s="30"/>
      <c r="AG8920" s="30"/>
      <c r="AH8920" s="30"/>
      <c r="AI8920" s="30"/>
      <c r="AJ8920" s="30"/>
      <c r="AK8920" s="30"/>
      <c r="AL8920" s="30"/>
      <c r="AM8920" s="30"/>
      <c r="AN8920" s="30"/>
      <c r="AO8920" s="30"/>
      <c r="AP8920" s="30"/>
      <c r="AQ8920" s="30"/>
      <c r="AR8920" s="30"/>
      <c r="AS8920" s="30"/>
      <c r="AT8920" s="30"/>
      <c r="AU8920" s="30"/>
      <c r="AV8920" s="30"/>
      <c r="AW8920" s="30"/>
      <c r="AX8920" s="30"/>
      <c r="AY8920" s="30"/>
      <c r="AZ8920" s="30"/>
      <c r="BA8920" s="68"/>
    </row>
    <row r="8921" spans="1:53" ht="14.45" customHeight="1" outlineLevel="4" thickBot="1">
      <c r="A8921" s="25">
        <f t="shared" si="139"/>
        <v>8920</v>
      </c>
      <c r="C8921" s="30"/>
      <c r="H8921" s="177"/>
      <c r="I8921" s="30"/>
      <c r="J8921" s="30" t="s">
        <v>1077</v>
      </c>
      <c r="K8921" s="30"/>
      <c r="L8921" s="30"/>
      <c r="M8921" s="30"/>
      <c r="N8921" s="30"/>
      <c r="O8921" s="30"/>
      <c r="P8921" s="30"/>
      <c r="Q8921" s="30"/>
      <c r="R8921" s="30"/>
      <c r="S8921" s="30"/>
      <c r="T8921" s="30"/>
      <c r="U8921" s="30"/>
      <c r="V8921" s="30"/>
      <c r="W8921" s="30"/>
      <c r="X8921" s="30"/>
      <c r="Y8921" s="30"/>
      <c r="Z8921" s="30"/>
      <c r="AA8921" s="30"/>
      <c r="AB8921" s="30"/>
      <c r="AC8921" s="30"/>
      <c r="AD8921" s="30"/>
      <c r="AE8921" s="30"/>
      <c r="AF8921" s="30"/>
      <c r="AG8921" s="30"/>
      <c r="AH8921" s="30"/>
      <c r="AI8921" s="30"/>
      <c r="AJ8921" s="30"/>
      <c r="AK8921" s="30"/>
      <c r="AL8921" s="30"/>
      <c r="AM8921" s="30"/>
      <c r="AN8921" s="30"/>
      <c r="AO8921" s="30"/>
      <c r="AP8921" s="30"/>
      <c r="AQ8921" s="30"/>
      <c r="AR8921" s="30"/>
      <c r="AS8921" s="30"/>
      <c r="AT8921" s="30"/>
      <c r="AU8921" s="30"/>
      <c r="AV8921" s="30"/>
      <c r="AW8921" s="30"/>
      <c r="AX8921" s="30"/>
      <c r="AY8921" s="30"/>
      <c r="AZ8921" s="30"/>
      <c r="BA8921" s="68"/>
    </row>
    <row r="8922" spans="1:53" ht="14.45" customHeight="1" outlineLevel="4" thickBot="1">
      <c r="A8922" s="25">
        <f t="shared" si="139"/>
        <v>8921</v>
      </c>
      <c r="C8922" s="30"/>
      <c r="H8922" s="177"/>
      <c r="I8922" s="30"/>
      <c r="J8922" s="67" t="s">
        <v>10003</v>
      </c>
      <c r="K8922" s="30"/>
      <c r="L8922" s="30"/>
      <c r="M8922" s="30"/>
      <c r="N8922" s="30"/>
      <c r="O8922" s="30"/>
      <c r="P8922" s="30"/>
      <c r="Q8922" s="30"/>
      <c r="R8922" s="30"/>
      <c r="S8922" s="30"/>
      <c r="T8922" s="30"/>
      <c r="U8922" s="30"/>
      <c r="V8922" s="30"/>
      <c r="W8922" s="30"/>
      <c r="X8922" s="30"/>
      <c r="Y8922" s="30"/>
      <c r="Z8922" s="30"/>
      <c r="AA8922" s="30"/>
      <c r="AB8922" s="30"/>
      <c r="AC8922" s="30"/>
      <c r="AD8922" s="30"/>
      <c r="AE8922" s="30"/>
      <c r="AF8922" s="30"/>
      <c r="AG8922" s="30"/>
      <c r="AH8922" s="30"/>
      <c r="AI8922" s="30"/>
      <c r="AJ8922" s="30"/>
      <c r="AK8922" s="30"/>
      <c r="AL8922" s="30"/>
      <c r="AM8922" s="30"/>
      <c r="AN8922" s="30"/>
      <c r="AO8922" s="30"/>
      <c r="AP8922" s="30"/>
      <c r="AQ8922" s="30"/>
      <c r="AR8922" s="30"/>
      <c r="AS8922" s="30"/>
      <c r="AT8922" s="30"/>
      <c r="AU8922" s="30"/>
      <c r="AV8922" s="30"/>
      <c r="AW8922" s="30"/>
      <c r="AX8922" s="30"/>
      <c r="AY8922" s="30"/>
      <c r="AZ8922" s="30"/>
      <c r="BA8922" s="68"/>
    </row>
    <row r="8923" spans="1:53" ht="14.45" customHeight="1" outlineLevel="4" thickBot="1">
      <c r="A8923" s="25">
        <f t="shared" si="139"/>
        <v>8922</v>
      </c>
      <c r="C8923" s="30"/>
      <c r="H8923" s="177"/>
      <c r="I8923" s="30"/>
      <c r="J8923" s="30" t="s">
        <v>10004</v>
      </c>
      <c r="K8923" s="30"/>
      <c r="L8923" s="30"/>
      <c r="M8923" s="30"/>
      <c r="N8923" s="30"/>
      <c r="O8923" s="30"/>
      <c r="P8923" s="30"/>
      <c r="Q8923" s="30"/>
      <c r="R8923" s="30"/>
      <c r="S8923" s="30"/>
      <c r="T8923" s="30"/>
      <c r="U8923" s="30"/>
      <c r="V8923" s="30"/>
      <c r="W8923" s="30"/>
      <c r="X8923" s="30"/>
      <c r="Y8923" s="30"/>
      <c r="Z8923" s="30"/>
      <c r="AA8923" s="30"/>
      <c r="AB8923" s="30"/>
      <c r="AC8923" s="30"/>
      <c r="AD8923" s="30"/>
      <c r="AE8923" s="30"/>
      <c r="AF8923" s="30"/>
      <c r="AG8923" s="30"/>
      <c r="AH8923" s="30"/>
      <c r="AI8923" s="30"/>
      <c r="AJ8923" s="30"/>
      <c r="AK8923" s="30"/>
      <c r="AL8923" s="30"/>
      <c r="AM8923" s="30"/>
      <c r="AN8923" s="30"/>
      <c r="AO8923" s="30"/>
      <c r="AP8923" s="30"/>
      <c r="AQ8923" s="30"/>
      <c r="AR8923" s="30"/>
      <c r="AS8923" s="30"/>
      <c r="AT8923" s="30"/>
      <c r="AU8923" s="30"/>
      <c r="AV8923" s="30"/>
      <c r="AW8923" s="30"/>
      <c r="AX8923" s="30"/>
      <c r="AY8923" s="30"/>
      <c r="AZ8923" s="30"/>
      <c r="BA8923" s="68"/>
    </row>
    <row r="8924" spans="1:53" ht="14.45" customHeight="1" outlineLevel="4" thickBot="1">
      <c r="A8924" s="25">
        <f t="shared" si="139"/>
        <v>8923</v>
      </c>
      <c r="C8924" s="30"/>
      <c r="H8924" s="177"/>
      <c r="I8924" s="30"/>
      <c r="J8924" s="30" t="s">
        <v>10005</v>
      </c>
      <c r="K8924" s="30"/>
      <c r="L8924" s="30"/>
      <c r="M8924" s="30"/>
      <c r="N8924" s="30"/>
      <c r="O8924" s="30"/>
      <c r="P8924" s="30"/>
      <c r="Q8924" s="30"/>
      <c r="R8924" s="30"/>
      <c r="S8924" s="30"/>
      <c r="T8924" s="30"/>
      <c r="U8924" s="30"/>
      <c r="V8924" s="30"/>
      <c r="W8924" s="30"/>
      <c r="X8924" s="30"/>
      <c r="Y8924" s="30"/>
      <c r="Z8924" s="30"/>
      <c r="AA8924" s="30"/>
      <c r="AB8924" s="30"/>
      <c r="AC8924" s="30"/>
      <c r="AD8924" s="30"/>
      <c r="AE8924" s="30"/>
      <c r="AF8924" s="30"/>
      <c r="AG8924" s="30"/>
      <c r="AH8924" s="30"/>
      <c r="AI8924" s="30"/>
      <c r="AJ8924" s="30"/>
      <c r="AK8924" s="30"/>
      <c r="AL8924" s="30"/>
      <c r="AM8924" s="30"/>
      <c r="AN8924" s="30"/>
      <c r="AO8924" s="30"/>
      <c r="AP8924" s="30"/>
      <c r="AQ8924" s="30"/>
      <c r="AR8924" s="30"/>
      <c r="AS8924" s="30"/>
      <c r="AT8924" s="30"/>
      <c r="AU8924" s="30"/>
      <c r="AV8924" s="30"/>
      <c r="AW8924" s="30"/>
      <c r="AX8924" s="30"/>
      <c r="AY8924" s="30"/>
      <c r="AZ8924" s="30"/>
      <c r="BA8924" s="68"/>
    </row>
    <row r="8925" spans="1:53" ht="14.45" customHeight="1" outlineLevel="4" thickBot="1">
      <c r="A8925" s="25">
        <f t="shared" si="139"/>
        <v>8924</v>
      </c>
      <c r="C8925" s="30"/>
      <c r="H8925" s="177"/>
      <c r="I8925" s="30"/>
      <c r="J8925" s="67" t="s">
        <v>10006</v>
      </c>
      <c r="K8925" s="30"/>
      <c r="L8925" s="30"/>
      <c r="M8925" s="30"/>
      <c r="N8925" s="30"/>
      <c r="O8925" s="30"/>
      <c r="P8925" s="30"/>
      <c r="Q8925" s="30"/>
      <c r="R8925" s="30"/>
      <c r="S8925" s="30"/>
      <c r="T8925" s="30"/>
      <c r="U8925" s="30"/>
      <c r="V8925" s="30"/>
      <c r="W8925" s="30"/>
      <c r="X8925" s="30"/>
      <c r="Y8925" s="30"/>
      <c r="Z8925" s="30"/>
      <c r="AA8925" s="30"/>
      <c r="AB8925" s="30"/>
      <c r="AC8925" s="30"/>
      <c r="AD8925" s="30"/>
      <c r="AE8925" s="30"/>
      <c r="AF8925" s="30"/>
      <c r="AG8925" s="30"/>
      <c r="AH8925" s="30"/>
      <c r="AI8925" s="30"/>
      <c r="AJ8925" s="30"/>
      <c r="AK8925" s="30"/>
      <c r="AL8925" s="30"/>
      <c r="AM8925" s="30"/>
      <c r="AN8925" s="30"/>
      <c r="AO8925" s="30"/>
      <c r="AP8925" s="30"/>
      <c r="AQ8925" s="30"/>
      <c r="AR8925" s="30"/>
      <c r="AS8925" s="30"/>
      <c r="AT8925" s="30"/>
      <c r="AU8925" s="30"/>
      <c r="AV8925" s="30"/>
      <c r="AW8925" s="30"/>
      <c r="AX8925" s="30"/>
      <c r="AY8925" s="30"/>
      <c r="AZ8925" s="30"/>
      <c r="BA8925" s="68"/>
    </row>
    <row r="8926" spans="1:53" ht="14.45" customHeight="1" outlineLevel="4" thickBot="1">
      <c r="A8926" s="25">
        <f t="shared" si="139"/>
        <v>8925</v>
      </c>
      <c r="C8926" s="30"/>
      <c r="H8926" s="177"/>
      <c r="I8926" s="30"/>
      <c r="J8926" s="30" t="s">
        <v>10007</v>
      </c>
      <c r="K8926" s="30"/>
      <c r="L8926" s="30"/>
      <c r="M8926" s="30"/>
      <c r="N8926" s="30"/>
      <c r="O8926" s="30"/>
      <c r="P8926" s="30"/>
      <c r="Q8926" s="30"/>
      <c r="R8926" s="30"/>
      <c r="S8926" s="30"/>
      <c r="T8926" s="30"/>
      <c r="U8926" s="30"/>
      <c r="V8926" s="30"/>
      <c r="W8926" s="30"/>
      <c r="X8926" s="30"/>
      <c r="Y8926" s="30"/>
      <c r="Z8926" s="30"/>
      <c r="AA8926" s="30"/>
      <c r="AB8926" s="30"/>
      <c r="AC8926" s="30"/>
      <c r="AD8926" s="30"/>
      <c r="AE8926" s="30"/>
      <c r="AF8926" s="30"/>
      <c r="AG8926" s="30"/>
      <c r="AH8926" s="30"/>
      <c r="AI8926" s="30"/>
      <c r="AJ8926" s="30"/>
      <c r="AK8926" s="30"/>
      <c r="AL8926" s="30"/>
      <c r="AM8926" s="30"/>
      <c r="AN8926" s="30"/>
      <c r="AO8926" s="30"/>
      <c r="AP8926" s="30"/>
      <c r="AQ8926" s="30"/>
      <c r="AR8926" s="30"/>
      <c r="AS8926" s="30"/>
      <c r="AT8926" s="30"/>
      <c r="AU8926" s="30"/>
      <c r="AV8926" s="30"/>
      <c r="AW8926" s="30"/>
      <c r="AX8926" s="30"/>
      <c r="AY8926" s="30"/>
      <c r="AZ8926" s="30"/>
      <c r="BA8926" s="68"/>
    </row>
    <row r="8927" spans="1:53" ht="14.45" customHeight="1" outlineLevel="4" thickBot="1">
      <c r="A8927" s="25">
        <f t="shared" si="139"/>
        <v>8926</v>
      </c>
      <c r="C8927" s="30"/>
      <c r="H8927" s="177"/>
      <c r="I8927" s="30"/>
      <c r="J8927" s="30" t="s">
        <v>10008</v>
      </c>
      <c r="K8927" s="30"/>
      <c r="L8927" s="30"/>
      <c r="M8927" s="30"/>
      <c r="N8927" s="30"/>
      <c r="O8927" s="30"/>
      <c r="P8927" s="30"/>
      <c r="Q8927" s="30"/>
      <c r="R8927" s="30"/>
      <c r="S8927" s="30"/>
      <c r="T8927" s="30"/>
      <c r="U8927" s="30"/>
      <c r="V8927" s="30"/>
      <c r="W8927" s="30"/>
      <c r="X8927" s="30"/>
      <c r="Y8927" s="30"/>
      <c r="Z8927" s="30"/>
      <c r="AA8927" s="30"/>
      <c r="AB8927" s="30"/>
      <c r="AC8927" s="30"/>
      <c r="AD8927" s="30"/>
      <c r="AE8927" s="30"/>
      <c r="AF8927" s="30"/>
      <c r="AG8927" s="30"/>
      <c r="AH8927" s="30"/>
      <c r="AI8927" s="30"/>
      <c r="AJ8927" s="30"/>
      <c r="AK8927" s="30"/>
      <c r="AL8927" s="30"/>
      <c r="AM8927" s="30"/>
      <c r="AN8927" s="30"/>
      <c r="AO8927" s="30"/>
      <c r="AP8927" s="30"/>
      <c r="AQ8927" s="30"/>
      <c r="AR8927" s="30"/>
      <c r="AS8927" s="30"/>
      <c r="AT8927" s="30"/>
      <c r="AU8927" s="30"/>
      <c r="AV8927" s="30"/>
      <c r="AW8927" s="30"/>
      <c r="AX8927" s="30"/>
      <c r="AY8927" s="30"/>
      <c r="AZ8927" s="30"/>
      <c r="BA8927" s="68"/>
    </row>
    <row r="8928" spans="1:53" ht="14.45" customHeight="1" outlineLevel="4" thickBot="1">
      <c r="A8928" s="25">
        <f t="shared" si="139"/>
        <v>8927</v>
      </c>
      <c r="C8928" s="30"/>
      <c r="H8928" s="177"/>
      <c r="I8928" s="30"/>
      <c r="J8928" s="30" t="s">
        <v>10009</v>
      </c>
      <c r="K8928" s="30"/>
      <c r="L8928" s="30"/>
      <c r="M8928" s="30"/>
      <c r="N8928" s="30"/>
      <c r="O8928" s="30"/>
      <c r="P8928" s="30"/>
      <c r="Q8928" s="30"/>
      <c r="R8928" s="30"/>
      <c r="S8928" s="30"/>
      <c r="T8928" s="30"/>
      <c r="U8928" s="30"/>
      <c r="V8928" s="30"/>
      <c r="W8928" s="30"/>
      <c r="X8928" s="30"/>
      <c r="Y8928" s="30"/>
      <c r="Z8928" s="30"/>
      <c r="AA8928" s="30"/>
      <c r="AB8928" s="30"/>
      <c r="AC8928" s="30"/>
      <c r="AD8928" s="30"/>
      <c r="AE8928" s="30"/>
      <c r="AF8928" s="30"/>
      <c r="AG8928" s="30"/>
      <c r="AH8928" s="30"/>
      <c r="AI8928" s="30"/>
      <c r="AJ8928" s="30"/>
      <c r="AK8928" s="30"/>
      <c r="AL8928" s="30"/>
      <c r="AM8928" s="30"/>
      <c r="AN8928" s="30"/>
      <c r="AO8928" s="30"/>
      <c r="AP8928" s="30"/>
      <c r="AQ8928" s="30"/>
      <c r="AR8928" s="30"/>
      <c r="AS8928" s="30"/>
      <c r="AT8928" s="30"/>
      <c r="AU8928" s="30"/>
      <c r="AV8928" s="30"/>
      <c r="AW8928" s="30"/>
      <c r="AX8928" s="30"/>
      <c r="AY8928" s="30"/>
      <c r="AZ8928" s="30"/>
      <c r="BA8928" s="68"/>
    </row>
    <row r="8929" spans="1:55" ht="14.45" customHeight="1" outlineLevel="4" thickBot="1">
      <c r="A8929" s="25">
        <f t="shared" si="139"/>
        <v>8928</v>
      </c>
      <c r="C8929" s="30"/>
      <c r="H8929" s="177"/>
      <c r="I8929" s="30"/>
      <c r="J8929" s="30" t="s">
        <v>10010</v>
      </c>
      <c r="K8929" s="30"/>
      <c r="L8929" s="30"/>
      <c r="M8929" s="30"/>
      <c r="N8929" s="30"/>
      <c r="O8929" s="30"/>
      <c r="P8929" s="30"/>
      <c r="Q8929" s="30"/>
      <c r="R8929" s="30"/>
      <c r="S8929" s="30"/>
      <c r="T8929" s="30"/>
      <c r="U8929" s="30"/>
      <c r="V8929" s="30"/>
      <c r="W8929" s="30"/>
      <c r="X8929" s="30"/>
      <c r="Y8929" s="30"/>
      <c r="Z8929" s="30"/>
      <c r="AA8929" s="30"/>
      <c r="AB8929" s="30"/>
      <c r="AC8929" s="30"/>
      <c r="AD8929" s="30"/>
      <c r="AE8929" s="30"/>
      <c r="AF8929" s="30"/>
      <c r="AG8929" s="30"/>
      <c r="AH8929" s="30"/>
      <c r="AI8929" s="30"/>
      <c r="AJ8929" s="30"/>
      <c r="AK8929" s="30"/>
      <c r="AL8929" s="30"/>
      <c r="AM8929" s="30"/>
      <c r="AN8929" s="30"/>
      <c r="AO8929" s="30"/>
      <c r="AP8929" s="30"/>
      <c r="AQ8929" s="30"/>
      <c r="AR8929" s="30"/>
      <c r="AS8929" s="30"/>
      <c r="AT8929" s="30"/>
      <c r="AU8929" s="30"/>
      <c r="AV8929" s="30"/>
      <c r="AW8929" s="30"/>
      <c r="AX8929" s="30"/>
      <c r="AY8929" s="30"/>
      <c r="AZ8929" s="30"/>
      <c r="BA8929" s="68"/>
    </row>
    <row r="8930" spans="1:55" ht="14.45" customHeight="1" outlineLevel="4" thickBot="1">
      <c r="A8930" s="25">
        <f t="shared" si="139"/>
        <v>8929</v>
      </c>
      <c r="C8930" s="30"/>
      <c r="H8930" s="177"/>
      <c r="I8930" s="30"/>
      <c r="J8930" s="30" t="s">
        <v>10011</v>
      </c>
      <c r="K8930" s="30"/>
      <c r="L8930" s="30"/>
      <c r="M8930" s="30"/>
      <c r="N8930" s="30"/>
      <c r="O8930" s="30"/>
      <c r="P8930" s="30"/>
      <c r="Q8930" s="30"/>
      <c r="R8930" s="30"/>
      <c r="S8930" s="30"/>
      <c r="T8930" s="30"/>
      <c r="U8930" s="30"/>
      <c r="V8930" s="30"/>
      <c r="W8930" s="30"/>
      <c r="X8930" s="30"/>
      <c r="Y8930" s="30"/>
      <c r="Z8930" s="30"/>
      <c r="AA8930" s="30"/>
      <c r="AB8930" s="30"/>
      <c r="AC8930" s="30"/>
      <c r="AD8930" s="30"/>
      <c r="AE8930" s="30"/>
      <c r="AF8930" s="30"/>
      <c r="AG8930" s="30"/>
      <c r="AH8930" s="30"/>
      <c r="AI8930" s="30"/>
      <c r="AJ8930" s="30"/>
      <c r="AK8930" s="30"/>
      <c r="AL8930" s="30"/>
      <c r="AM8930" s="30"/>
      <c r="AN8930" s="30"/>
      <c r="AO8930" s="30"/>
      <c r="AP8930" s="30"/>
      <c r="AQ8930" s="30"/>
      <c r="AR8930" s="30"/>
      <c r="AS8930" s="30"/>
      <c r="AT8930" s="30"/>
      <c r="AU8930" s="30"/>
      <c r="AV8930" s="30"/>
      <c r="AW8930" s="30"/>
      <c r="AX8930" s="30"/>
      <c r="AY8930" s="30"/>
      <c r="AZ8930" s="30"/>
      <c r="BA8930" s="68"/>
    </row>
    <row r="8931" spans="1:55" ht="14.45" customHeight="1" outlineLevel="4" thickBot="1">
      <c r="A8931" s="25">
        <f t="shared" si="139"/>
        <v>8930</v>
      </c>
      <c r="B8931" s="26" t="s">
        <v>10012</v>
      </c>
      <c r="C8931" s="30"/>
      <c r="H8931" s="177"/>
      <c r="I8931" s="76"/>
      <c r="J8931" s="76" t="s">
        <v>10013</v>
      </c>
      <c r="K8931" s="76"/>
      <c r="L8931" s="76"/>
      <c r="M8931" s="76"/>
      <c r="N8931" s="76"/>
      <c r="O8931" s="76"/>
      <c r="P8931" s="76"/>
      <c r="Q8931" s="76"/>
      <c r="R8931" s="76"/>
      <c r="S8931" s="76"/>
      <c r="T8931" s="76"/>
      <c r="U8931" s="76"/>
      <c r="V8931" s="76"/>
      <c r="W8931" s="76"/>
      <c r="X8931" s="76"/>
      <c r="Y8931" s="76"/>
      <c r="Z8931" s="76"/>
      <c r="AA8931" s="76"/>
      <c r="AB8931" s="76"/>
      <c r="AC8931" s="76"/>
      <c r="AD8931" s="76"/>
      <c r="AE8931" s="76"/>
      <c r="AF8931" s="76"/>
      <c r="AG8931" s="76"/>
      <c r="AH8931" s="76"/>
      <c r="AI8931" s="76"/>
      <c r="AJ8931" s="76"/>
      <c r="AK8931" s="76"/>
      <c r="AL8931" s="76"/>
      <c r="AM8931" s="76"/>
      <c r="AN8931" s="76"/>
      <c r="AO8931" s="76"/>
      <c r="AP8931" s="76"/>
      <c r="AQ8931" s="76"/>
      <c r="AR8931" s="76"/>
      <c r="AS8931" s="76"/>
      <c r="AT8931" s="76"/>
      <c r="AU8931" s="76"/>
      <c r="AV8931" s="76"/>
      <c r="AW8931" s="76"/>
      <c r="AX8931" s="76"/>
      <c r="AY8931" s="76"/>
      <c r="AZ8931" s="76"/>
      <c r="BA8931" s="77"/>
      <c r="BC8931" s="47" t="s">
        <v>10014</v>
      </c>
    </row>
    <row r="8932" spans="1:55" ht="14.45" customHeight="1" outlineLevel="3" thickBot="1">
      <c r="A8932" s="25">
        <f t="shared" si="139"/>
        <v>8931</v>
      </c>
      <c r="C8932" s="30"/>
      <c r="I8932" s="61"/>
      <c r="J8932" s="61"/>
      <c r="K8932" s="61"/>
      <c r="L8932" s="61"/>
      <c r="M8932" s="61"/>
      <c r="N8932" s="61"/>
      <c r="O8932" s="61"/>
      <c r="P8932" s="61"/>
      <c r="Q8932" s="61"/>
      <c r="R8932" s="61"/>
      <c r="S8932" s="61"/>
      <c r="T8932" s="61"/>
      <c r="U8932" s="61"/>
      <c r="V8932" s="61"/>
      <c r="W8932" s="61"/>
      <c r="X8932" s="61"/>
      <c r="Y8932" s="61"/>
      <c r="Z8932" s="61"/>
      <c r="AA8932" s="61"/>
      <c r="AB8932" s="61"/>
      <c r="AC8932" s="61"/>
      <c r="AD8932" s="61"/>
      <c r="AE8932" s="61"/>
      <c r="AF8932" s="61"/>
      <c r="AG8932" s="61"/>
      <c r="AH8932" s="61"/>
      <c r="AI8932" s="61"/>
      <c r="AJ8932" s="61"/>
      <c r="AK8932" s="61"/>
      <c r="AL8932" s="61"/>
      <c r="AM8932" s="61"/>
      <c r="AN8932" s="61"/>
      <c r="AO8932" s="61"/>
      <c r="AP8932" s="61"/>
      <c r="AQ8932" s="61"/>
      <c r="AR8932" s="61"/>
      <c r="AS8932" s="61"/>
      <c r="AT8932" s="61"/>
      <c r="AU8932" s="61"/>
      <c r="AV8932" s="61"/>
      <c r="AW8932" s="61"/>
      <c r="AX8932" s="61"/>
      <c r="AY8932" s="61"/>
      <c r="AZ8932" s="61"/>
      <c r="BA8932" s="62"/>
    </row>
    <row r="8933" spans="1:55" ht="14.45" customHeight="1" outlineLevel="2" thickBot="1">
      <c r="A8933" s="25">
        <f t="shared" si="139"/>
        <v>8932</v>
      </c>
      <c r="C8933" s="30"/>
    </row>
    <row r="8934" spans="1:55" ht="14.45" customHeight="1" outlineLevel="1" thickBot="1">
      <c r="A8934" s="25">
        <f t="shared" si="139"/>
        <v>8933</v>
      </c>
      <c r="C8934" s="30"/>
    </row>
    <row r="8935" spans="1:55" ht="14.45" customHeight="1" thickBot="1">
      <c r="A8935" s="25">
        <f t="shared" si="139"/>
        <v>8934</v>
      </c>
      <c r="B8935" s="26" t="s">
        <v>10015</v>
      </c>
      <c r="C8935" s="27" t="s">
        <v>10016</v>
      </c>
      <c r="D8935" s="28"/>
      <c r="BC8935" s="29" t="s">
        <v>10017</v>
      </c>
    </row>
    <row r="8936" spans="1:55" ht="14.45" customHeight="1" outlineLevel="1" thickBot="1">
      <c r="A8936" s="25">
        <f t="shared" si="139"/>
        <v>8935</v>
      </c>
      <c r="C8936" s="30"/>
      <c r="D8936" s="31" t="s">
        <v>13</v>
      </c>
      <c r="E8936" s="32"/>
      <c r="BC8936" s="29" t="s">
        <v>10018</v>
      </c>
    </row>
    <row r="8937" spans="1:55" ht="14.45" customHeight="1" outlineLevel="2" thickBot="1">
      <c r="A8937" s="25">
        <f t="shared" si="139"/>
        <v>8936</v>
      </c>
      <c r="C8937" s="30"/>
      <c r="E8937" s="33" t="s">
        <v>10019</v>
      </c>
      <c r="BC8937" s="29" t="s">
        <v>10020</v>
      </c>
    </row>
    <row r="8938" spans="1:55" ht="14.45" customHeight="1" outlineLevel="4" thickBot="1">
      <c r="A8938" s="25">
        <f t="shared" si="139"/>
        <v>8937</v>
      </c>
      <c r="C8938" s="30"/>
      <c r="F8938" s="19" t="s">
        <v>10021</v>
      </c>
    </row>
    <row r="8939" spans="1:55" ht="14.45" customHeight="1" outlineLevel="4" thickBot="1">
      <c r="A8939" s="25">
        <f t="shared" si="139"/>
        <v>8938</v>
      </c>
      <c r="C8939" s="30"/>
      <c r="F8939" s="19" t="s">
        <v>10022</v>
      </c>
      <c r="O8939" s="38"/>
      <c r="P8939" s="38"/>
      <c r="S8939" s="38"/>
      <c r="T8939" s="38"/>
    </row>
    <row r="8940" spans="1:55" ht="14.45" customHeight="1" outlineLevel="3" thickBot="1">
      <c r="A8940" s="25">
        <f t="shared" si="139"/>
        <v>8939</v>
      </c>
      <c r="C8940" s="30"/>
    </row>
    <row r="8941" spans="1:55" ht="14.45" customHeight="1" outlineLevel="2" thickBot="1">
      <c r="A8941" s="25">
        <f t="shared" si="139"/>
        <v>8940</v>
      </c>
      <c r="C8941" s="30"/>
      <c r="E8941" s="33" t="s">
        <v>10023</v>
      </c>
      <c r="BC8941" s="29" t="s">
        <v>10024</v>
      </c>
    </row>
    <row r="8942" spans="1:55" ht="14.45" customHeight="1" outlineLevel="4" thickBot="1">
      <c r="A8942" s="25">
        <f t="shared" si="139"/>
        <v>8941</v>
      </c>
      <c r="C8942" s="30"/>
      <c r="F8942" s="19" t="s">
        <v>10025</v>
      </c>
      <c r="W8942" s="38"/>
    </row>
    <row r="8943" spans="1:55" ht="14.45" customHeight="1" outlineLevel="3" thickBot="1">
      <c r="A8943" s="25">
        <f t="shared" si="139"/>
        <v>8942</v>
      </c>
      <c r="C8943" s="30"/>
    </row>
    <row r="8944" spans="1:55" ht="14.45" customHeight="1" outlineLevel="2" thickBot="1">
      <c r="A8944" s="25">
        <f t="shared" si="139"/>
        <v>8943</v>
      </c>
      <c r="C8944" s="30"/>
      <c r="E8944" s="33" t="s">
        <v>10026</v>
      </c>
      <c r="BC8944" s="29" t="s">
        <v>10027</v>
      </c>
    </row>
    <row r="8945" spans="1:55" ht="14.45" customHeight="1" outlineLevel="4" thickBot="1">
      <c r="A8945" s="25">
        <f t="shared" si="139"/>
        <v>8944</v>
      </c>
      <c r="C8945" s="30"/>
      <c r="F8945" s="19" t="s">
        <v>10028</v>
      </c>
      <c r="Y8945" s="38"/>
      <c r="Z8945" s="38"/>
      <c r="AA8945" s="38"/>
      <c r="AD8945" s="38"/>
      <c r="AE8945" s="38"/>
    </row>
    <row r="8946" spans="1:55" ht="14.45" customHeight="1" outlineLevel="3" thickBot="1">
      <c r="A8946" s="25">
        <f t="shared" si="139"/>
        <v>8945</v>
      </c>
      <c r="C8946" s="30"/>
    </row>
    <row r="8947" spans="1:55" ht="14.45" customHeight="1" outlineLevel="2" thickBot="1">
      <c r="A8947" s="25">
        <f t="shared" si="139"/>
        <v>8946</v>
      </c>
      <c r="C8947" s="30"/>
    </row>
    <row r="8948" spans="1:55" ht="14.45" customHeight="1" outlineLevel="1" thickBot="1">
      <c r="A8948" s="25">
        <f t="shared" si="139"/>
        <v>8947</v>
      </c>
      <c r="C8948" s="30"/>
      <c r="D8948" s="31" t="s">
        <v>10029</v>
      </c>
      <c r="E8948" s="32"/>
      <c r="BC8948" s="29" t="s">
        <v>10030</v>
      </c>
    </row>
    <row r="8949" spans="1:55" ht="14.45" customHeight="1" outlineLevel="2" thickBot="1">
      <c r="A8949" s="25">
        <f t="shared" si="139"/>
        <v>8948</v>
      </c>
      <c r="C8949" s="30"/>
      <c r="E8949" s="33" t="s">
        <v>10031</v>
      </c>
      <c r="BC8949" s="29" t="s">
        <v>10032</v>
      </c>
    </row>
    <row r="8950" spans="1:55" ht="14.45" customHeight="1" outlineLevel="3" thickBot="1">
      <c r="A8950" s="25">
        <f t="shared" si="139"/>
        <v>8949</v>
      </c>
      <c r="C8950" s="30"/>
      <c r="F8950" s="34" t="s">
        <v>10033</v>
      </c>
      <c r="BC8950" s="29" t="s">
        <v>10034</v>
      </c>
    </row>
    <row r="8951" spans="1:55" ht="14.45" customHeight="1" outlineLevel="4" thickBot="1">
      <c r="A8951" s="25">
        <f t="shared" si="139"/>
        <v>8950</v>
      </c>
      <c r="C8951" s="30"/>
      <c r="G8951" s="19" t="s">
        <v>10035</v>
      </c>
      <c r="H8951" s="38"/>
      <c r="I8951" s="38"/>
      <c r="J8951" s="38"/>
      <c r="K8951" s="38"/>
      <c r="L8951" s="38"/>
      <c r="M8951" s="38"/>
    </row>
    <row r="8952" spans="1:55" ht="14.45" customHeight="1" outlineLevel="3" thickBot="1">
      <c r="A8952" s="25">
        <f t="shared" si="139"/>
        <v>8951</v>
      </c>
      <c r="C8952" s="30"/>
      <c r="F8952" s="34" t="s">
        <v>10036</v>
      </c>
      <c r="BC8952" s="29" t="s">
        <v>10037</v>
      </c>
    </row>
    <row r="8953" spans="1:55" ht="14.45" customHeight="1" outlineLevel="4" thickBot="1">
      <c r="A8953" s="25">
        <f t="shared" si="139"/>
        <v>8952</v>
      </c>
      <c r="C8953" s="30"/>
      <c r="G8953" s="35" t="s">
        <v>599</v>
      </c>
    </row>
    <row r="8954" spans="1:55" ht="14.45" customHeight="1" outlineLevel="4" thickBot="1">
      <c r="A8954" s="25">
        <f t="shared" si="139"/>
        <v>8953</v>
      </c>
      <c r="C8954" s="30"/>
      <c r="H8954" s="19" t="s">
        <v>10038</v>
      </c>
      <c r="I8954" s="38"/>
      <c r="J8954" s="38"/>
      <c r="K8954" s="38"/>
      <c r="L8954" s="38"/>
      <c r="AM8954" s="38"/>
      <c r="AN8954" s="38"/>
      <c r="AO8954" s="38"/>
      <c r="AP8954" s="38"/>
      <c r="AQ8954" s="38"/>
      <c r="AR8954" s="38"/>
      <c r="AS8954" s="38"/>
      <c r="AT8954" s="38"/>
      <c r="AU8954" s="38"/>
      <c r="AV8954" s="38"/>
      <c r="AW8954" s="38"/>
      <c r="AX8954" s="38"/>
      <c r="AY8954" s="38"/>
    </row>
    <row r="8955" spans="1:55" ht="14.45" customHeight="1" outlineLevel="4" thickBot="1">
      <c r="A8955" s="25">
        <f t="shared" si="139"/>
        <v>8954</v>
      </c>
      <c r="C8955" s="30"/>
      <c r="H8955" s="19" t="s">
        <v>10039</v>
      </c>
    </row>
    <row r="8956" spans="1:55" ht="14.45" customHeight="1" outlineLevel="4" thickBot="1">
      <c r="A8956" s="25">
        <f t="shared" si="139"/>
        <v>8955</v>
      </c>
      <c r="C8956" s="30"/>
      <c r="G8956" s="35" t="s">
        <v>10040</v>
      </c>
    </row>
    <row r="8957" spans="1:55" ht="14.45" customHeight="1" outlineLevel="4" thickBot="1">
      <c r="A8957" s="25">
        <f t="shared" si="139"/>
        <v>8956</v>
      </c>
      <c r="C8957" s="30"/>
      <c r="H8957" s="39" t="s">
        <v>10041</v>
      </c>
    </row>
    <row r="8958" spans="1:55" ht="14.45" customHeight="1" outlineLevel="4" thickBot="1">
      <c r="A8958" s="25">
        <f t="shared" si="139"/>
        <v>8957</v>
      </c>
      <c r="C8958" s="30"/>
      <c r="I8958" s="19" t="s">
        <v>10042</v>
      </c>
      <c r="AH8958" s="38"/>
      <c r="AI8958" s="38"/>
      <c r="BC8958" s="60" t="s">
        <v>10043</v>
      </c>
    </row>
    <row r="8959" spans="1:55" ht="14.45" customHeight="1" outlineLevel="4" thickBot="1">
      <c r="A8959" s="25">
        <f t="shared" si="139"/>
        <v>8958</v>
      </c>
      <c r="C8959" s="30"/>
      <c r="I8959" s="19" t="s">
        <v>10044</v>
      </c>
      <c r="BC8959" s="60" t="s">
        <v>10045</v>
      </c>
    </row>
    <row r="8960" spans="1:55" ht="14.45" customHeight="1" outlineLevel="4" thickBot="1">
      <c r="A8960" s="25">
        <f t="shared" si="139"/>
        <v>8959</v>
      </c>
      <c r="C8960" s="30"/>
      <c r="H8960" s="39" t="s">
        <v>5600</v>
      </c>
    </row>
    <row r="8961" spans="1:99" ht="14.45" customHeight="1" outlineLevel="4" thickBot="1">
      <c r="A8961" s="25">
        <f t="shared" si="139"/>
        <v>8960</v>
      </c>
      <c r="C8961" s="30"/>
      <c r="I8961" s="46" t="s">
        <v>10046</v>
      </c>
    </row>
    <row r="8962" spans="1:99" ht="14.45" customHeight="1" outlineLevel="4" thickBot="1">
      <c r="A8962" s="25">
        <f t="shared" si="139"/>
        <v>8961</v>
      </c>
      <c r="C8962" s="30"/>
      <c r="J8962" s="19" t="s">
        <v>10047</v>
      </c>
    </row>
    <row r="8963" spans="1:99" ht="14.45" customHeight="1" outlineLevel="4" thickBot="1">
      <c r="A8963" s="25">
        <f t="shared" si="139"/>
        <v>8962</v>
      </c>
      <c r="C8963" s="30"/>
      <c r="J8963" s="19" t="s">
        <v>10048</v>
      </c>
    </row>
    <row r="8964" spans="1:99" ht="14.45" customHeight="1" outlineLevel="4" thickBot="1">
      <c r="A8964" s="25">
        <f t="shared" si="139"/>
        <v>8963</v>
      </c>
      <c r="C8964" s="30"/>
      <c r="J8964" s="19" t="s">
        <v>10049</v>
      </c>
    </row>
    <row r="8965" spans="1:99" ht="14.45" customHeight="1" outlineLevel="4" thickBot="1">
      <c r="A8965" s="25">
        <f t="shared" si="139"/>
        <v>8964</v>
      </c>
      <c r="C8965" s="30"/>
      <c r="H8965" s="121" t="s">
        <v>4754</v>
      </c>
      <c r="I8965" s="46" t="s">
        <v>10050</v>
      </c>
    </row>
    <row r="8966" spans="1:99" ht="14.45" customHeight="1" outlineLevel="4" thickBot="1">
      <c r="A8966" s="25">
        <f t="shared" si="139"/>
        <v>8965</v>
      </c>
      <c r="C8966" s="30"/>
      <c r="J8966" s="19" t="s">
        <v>10051</v>
      </c>
    </row>
    <row r="8967" spans="1:99" ht="14.45" customHeight="1" outlineLevel="4" thickBot="1">
      <c r="A8967" s="25">
        <f t="shared" si="139"/>
        <v>8966</v>
      </c>
      <c r="C8967" s="30"/>
      <c r="J8967" s="19" t="s">
        <v>10052</v>
      </c>
    </row>
    <row r="8968" spans="1:99" ht="14.45" customHeight="1" outlineLevel="4" thickBot="1">
      <c r="A8968" s="25">
        <f t="shared" si="139"/>
        <v>8967</v>
      </c>
      <c r="C8968" s="30"/>
      <c r="H8968" s="39" t="s">
        <v>5268</v>
      </c>
    </row>
    <row r="8969" spans="1:99" ht="14.45" customHeight="1" outlineLevel="4" thickBot="1">
      <c r="A8969" s="25">
        <f t="shared" si="139"/>
        <v>8968</v>
      </c>
      <c r="C8969" s="30"/>
      <c r="I8969" s="19" t="s">
        <v>10053</v>
      </c>
    </row>
    <row r="8970" spans="1:99" ht="14.45" customHeight="1" outlineLevel="4" thickBot="1">
      <c r="A8970" s="25">
        <f t="shared" si="139"/>
        <v>8969</v>
      </c>
      <c r="C8970" s="30"/>
      <c r="I8970" s="19" t="s">
        <v>10054</v>
      </c>
      <c r="Y8970" s="38"/>
      <c r="Z8970" s="38"/>
      <c r="AA8970" s="38"/>
      <c r="AB8970" s="38"/>
      <c r="AC8970" s="38"/>
      <c r="AD8970" s="38"/>
      <c r="AE8970" s="38"/>
      <c r="AF8970" s="38"/>
      <c r="AG8970" s="38"/>
      <c r="AH8970" s="38"/>
      <c r="AI8970" s="38"/>
      <c r="AJ8970" s="38"/>
      <c r="AK8970" s="38"/>
      <c r="AL8970" s="38"/>
      <c r="AM8970" s="38"/>
      <c r="AN8970" s="38"/>
      <c r="AO8970" s="38"/>
      <c r="AP8970" s="38"/>
      <c r="BC8970" s="22" t="s">
        <v>10055</v>
      </c>
    </row>
    <row r="8971" spans="1:99" ht="14.45" customHeight="1" outlineLevel="3" thickBot="1">
      <c r="A8971" s="25">
        <f t="shared" si="139"/>
        <v>8970</v>
      </c>
      <c r="C8971" s="30"/>
      <c r="F8971" s="34" t="s">
        <v>10056</v>
      </c>
      <c r="BC8971" s="175" t="s">
        <v>10057</v>
      </c>
      <c r="BD8971" s="70"/>
      <c r="BE8971" s="70"/>
      <c r="BF8971" s="70"/>
      <c r="BG8971" s="70"/>
      <c r="BH8971" s="70"/>
      <c r="BI8971" s="70"/>
      <c r="BJ8971" s="70"/>
      <c r="BK8971" s="70"/>
      <c r="BL8971" s="70"/>
      <c r="BM8971" s="70"/>
      <c r="BN8971" s="70"/>
      <c r="BO8971" s="70"/>
      <c r="BP8971" s="70"/>
      <c r="BQ8971" s="70"/>
      <c r="BR8971" s="70"/>
      <c r="BS8971" s="70"/>
      <c r="BT8971" s="70"/>
      <c r="BU8971" s="70"/>
      <c r="BV8971" s="70"/>
      <c r="BW8971" s="70"/>
      <c r="BX8971" s="70"/>
      <c r="BY8971" s="70"/>
      <c r="BZ8971" s="70"/>
      <c r="CA8971" s="70"/>
      <c r="CB8971" s="70"/>
      <c r="CC8971" s="70"/>
      <c r="CD8971" s="70"/>
      <c r="CE8971" s="70"/>
      <c r="CF8971" s="70"/>
      <c r="CG8971" s="70"/>
      <c r="CH8971" s="70"/>
      <c r="CI8971" s="70"/>
      <c r="CJ8971" s="70"/>
      <c r="CK8971" s="70"/>
      <c r="CL8971" s="70"/>
      <c r="CM8971" s="70"/>
      <c r="CN8971" s="70"/>
      <c r="CO8971" s="70"/>
      <c r="CP8971" s="70"/>
      <c r="CQ8971" s="70"/>
      <c r="CR8971" s="70"/>
      <c r="CS8971" s="70"/>
      <c r="CT8971" s="70"/>
      <c r="CU8971" s="82"/>
    </row>
    <row r="8972" spans="1:99" ht="14.45" customHeight="1" outlineLevel="4" thickBot="1">
      <c r="A8972" s="25">
        <f t="shared" ref="A8972:A9035" si="140">ROW()-1</f>
        <v>8971</v>
      </c>
      <c r="C8972" s="30"/>
      <c r="G8972" s="35" t="s">
        <v>10058</v>
      </c>
      <c r="BC8972" s="64" t="s">
        <v>10059</v>
      </c>
      <c r="BD8972" s="65"/>
      <c r="BE8972" s="65"/>
      <c r="BF8972" s="65"/>
      <c r="BG8972" s="65"/>
      <c r="BH8972" s="65"/>
      <c r="BI8972" s="65"/>
      <c r="BJ8972" s="65"/>
      <c r="BK8972" s="65"/>
      <c r="BL8972" s="65"/>
      <c r="BM8972" s="65"/>
      <c r="BN8972" s="65"/>
      <c r="BO8972" s="65"/>
      <c r="BP8972" s="65"/>
      <c r="BQ8972" s="65"/>
      <c r="BR8972" s="65"/>
      <c r="BS8972" s="65"/>
      <c r="BT8972" s="65"/>
      <c r="BU8972" s="65"/>
      <c r="BV8972" s="65"/>
      <c r="BW8972" s="65"/>
      <c r="BX8972" s="65"/>
      <c r="BY8972" s="65"/>
      <c r="BZ8972" s="65"/>
      <c r="CA8972" s="65"/>
      <c r="CB8972" s="65"/>
      <c r="CC8972" s="65"/>
      <c r="CD8972" s="65"/>
      <c r="CE8972" s="65"/>
      <c r="CF8972" s="65"/>
      <c r="CG8972" s="65"/>
      <c r="CH8972" s="65"/>
      <c r="CI8972" s="65"/>
      <c r="CJ8972" s="65"/>
      <c r="CK8972" s="65"/>
      <c r="CL8972" s="65"/>
      <c r="CM8972" s="65"/>
      <c r="CN8972" s="65"/>
      <c r="CO8972" s="65"/>
      <c r="CP8972" s="65"/>
      <c r="CQ8972" s="65"/>
      <c r="CR8972" s="65"/>
      <c r="CS8972" s="65"/>
      <c r="CT8972" s="65"/>
      <c r="CU8972" s="66"/>
    </row>
    <row r="8973" spans="1:99" ht="14.45" customHeight="1" outlineLevel="4" thickBot="1">
      <c r="A8973" s="25">
        <f t="shared" si="140"/>
        <v>8972</v>
      </c>
      <c r="C8973" s="30"/>
      <c r="H8973" s="39" t="s">
        <v>10060</v>
      </c>
      <c r="BC8973" s="30"/>
      <c r="BD8973" s="67" t="s">
        <v>10061</v>
      </c>
      <c r="BE8973" s="30"/>
      <c r="BF8973" s="30"/>
      <c r="BG8973" s="30"/>
      <c r="BH8973" s="30"/>
      <c r="BI8973" s="30"/>
      <c r="BJ8973" s="30"/>
      <c r="BK8973" s="30"/>
      <c r="BL8973" s="30"/>
      <c r="BM8973" s="30"/>
      <c r="BN8973" s="30"/>
      <c r="BO8973" s="30"/>
      <c r="BP8973" s="30"/>
      <c r="BQ8973" s="30"/>
      <c r="BR8973" s="30"/>
      <c r="BS8973" s="30"/>
      <c r="BT8973" s="30"/>
      <c r="BU8973" s="30"/>
      <c r="BV8973" s="30"/>
      <c r="BW8973" s="30"/>
      <c r="BX8973" s="30"/>
      <c r="BY8973" s="30"/>
      <c r="BZ8973" s="30"/>
      <c r="CA8973" s="30"/>
      <c r="CB8973" s="30"/>
      <c r="CC8973" s="30"/>
      <c r="CD8973" s="30"/>
      <c r="CE8973" s="30"/>
      <c r="CF8973" s="30"/>
      <c r="CG8973" s="30"/>
      <c r="CH8973" s="30"/>
      <c r="CI8973" s="30"/>
      <c r="CJ8973" s="30"/>
      <c r="CK8973" s="30"/>
      <c r="CL8973" s="30"/>
      <c r="CM8973" s="30"/>
      <c r="CN8973" s="30"/>
      <c r="CO8973" s="30"/>
      <c r="CP8973" s="30"/>
      <c r="CQ8973" s="30"/>
      <c r="CR8973" s="30"/>
      <c r="CS8973" s="30"/>
      <c r="CT8973" s="30"/>
      <c r="CU8973" s="68"/>
    </row>
    <row r="8974" spans="1:99" ht="14.45" customHeight="1" outlineLevel="4" thickBot="1">
      <c r="A8974" s="25">
        <f t="shared" si="140"/>
        <v>8973</v>
      </c>
      <c r="C8974" s="30"/>
      <c r="I8974" s="19" t="s">
        <v>10062</v>
      </c>
      <c r="Y8974" s="38"/>
      <c r="Z8974" s="38"/>
      <c r="AA8974" s="38"/>
      <c r="AB8974" s="38"/>
      <c r="AC8974" s="38"/>
      <c r="AD8974" s="38"/>
      <c r="AE8974" s="38"/>
      <c r="AF8974" s="38"/>
      <c r="BC8974" s="30"/>
      <c r="BD8974" s="30" t="s">
        <v>10063</v>
      </c>
      <c r="BE8974" s="30"/>
      <c r="BF8974" s="30"/>
      <c r="BG8974" s="30"/>
      <c r="BH8974" s="30"/>
      <c r="BI8974" s="30"/>
      <c r="BJ8974" s="30"/>
      <c r="BK8974" s="30"/>
      <c r="BL8974" s="30"/>
      <c r="BM8974" s="30"/>
      <c r="BN8974" s="30"/>
      <c r="BO8974" s="30"/>
      <c r="BP8974" s="30"/>
      <c r="BQ8974" s="30"/>
      <c r="BR8974" s="30"/>
      <c r="BS8974" s="30"/>
      <c r="BT8974" s="30"/>
      <c r="BU8974" s="30"/>
      <c r="BV8974" s="30"/>
      <c r="BW8974" s="30"/>
      <c r="BX8974" s="30"/>
      <c r="BY8974" s="30"/>
      <c r="BZ8974" s="30"/>
      <c r="CA8974" s="30"/>
      <c r="CB8974" s="30"/>
      <c r="CC8974" s="30"/>
      <c r="CD8974" s="30"/>
      <c r="CE8974" s="30"/>
      <c r="CF8974" s="30"/>
      <c r="CG8974" s="30"/>
      <c r="CH8974" s="30"/>
      <c r="CI8974" s="30"/>
      <c r="CJ8974" s="30"/>
      <c r="CK8974" s="30"/>
      <c r="CL8974" s="30"/>
      <c r="CM8974" s="30"/>
      <c r="CN8974" s="30"/>
      <c r="CO8974" s="30"/>
      <c r="CP8974" s="30"/>
      <c r="CQ8974" s="30"/>
      <c r="CR8974" s="30"/>
      <c r="CS8974" s="30"/>
      <c r="CT8974" s="30"/>
      <c r="CU8974" s="68"/>
    </row>
    <row r="8975" spans="1:99" ht="14.45" customHeight="1" outlineLevel="4" thickBot="1">
      <c r="A8975" s="25">
        <f t="shared" si="140"/>
        <v>8974</v>
      </c>
      <c r="C8975" s="30"/>
      <c r="G8975" s="80" t="s">
        <v>955</v>
      </c>
      <c r="H8975" s="39" t="s">
        <v>10064</v>
      </c>
      <c r="BC8975" s="30"/>
      <c r="BD8975" s="67" t="s">
        <v>10065</v>
      </c>
      <c r="BE8975" s="30"/>
      <c r="BF8975" s="30"/>
      <c r="BG8975" s="30"/>
      <c r="BH8975" s="30"/>
      <c r="BI8975" s="30"/>
      <c r="BJ8975" s="30"/>
      <c r="BK8975" s="30"/>
      <c r="BL8975" s="30"/>
      <c r="BM8975" s="30"/>
      <c r="BN8975" s="30"/>
      <c r="BO8975" s="30"/>
      <c r="BP8975" s="30"/>
      <c r="BQ8975" s="30"/>
      <c r="BR8975" s="30"/>
      <c r="BS8975" s="30"/>
      <c r="BT8975" s="30"/>
      <c r="BU8975" s="30"/>
      <c r="BV8975" s="30"/>
      <c r="BW8975" s="30"/>
      <c r="BX8975" s="30"/>
      <c r="BY8975" s="30"/>
      <c r="BZ8975" s="30"/>
      <c r="CA8975" s="30"/>
      <c r="CB8975" s="30"/>
      <c r="CC8975" s="30"/>
      <c r="CD8975" s="30"/>
      <c r="CE8975" s="30"/>
      <c r="CF8975" s="30"/>
      <c r="CG8975" s="30"/>
      <c r="CH8975" s="30"/>
      <c r="CI8975" s="30"/>
      <c r="CJ8975" s="30"/>
      <c r="CK8975" s="30"/>
      <c r="CL8975" s="30"/>
      <c r="CM8975" s="30"/>
      <c r="CN8975" s="30"/>
      <c r="CO8975" s="30"/>
      <c r="CP8975" s="30"/>
      <c r="CQ8975" s="30"/>
      <c r="CR8975" s="30"/>
      <c r="CS8975" s="30"/>
      <c r="CT8975" s="30"/>
      <c r="CU8975" s="68"/>
    </row>
    <row r="8976" spans="1:99" ht="14.45" customHeight="1" outlineLevel="4" thickBot="1">
      <c r="A8976" s="25">
        <f t="shared" si="140"/>
        <v>8975</v>
      </c>
      <c r="C8976" s="30"/>
      <c r="I8976" s="46" t="s">
        <v>8464</v>
      </c>
      <c r="BC8976" s="30"/>
      <c r="BD8976" s="67" t="s">
        <v>10066</v>
      </c>
      <c r="BE8976" s="30"/>
      <c r="BF8976" s="30"/>
      <c r="BG8976" s="30"/>
      <c r="BH8976" s="30"/>
      <c r="BI8976" s="30"/>
      <c r="BJ8976" s="30"/>
      <c r="BK8976" s="30"/>
      <c r="BL8976" s="30"/>
      <c r="BM8976" s="30"/>
      <c r="BN8976" s="30"/>
      <c r="BO8976" s="30"/>
      <c r="BP8976" s="30"/>
      <c r="BQ8976" s="30"/>
      <c r="BR8976" s="30"/>
      <c r="BS8976" s="30"/>
      <c r="BT8976" s="30"/>
      <c r="BU8976" s="30"/>
      <c r="BV8976" s="30"/>
      <c r="BW8976" s="30"/>
      <c r="BX8976" s="30"/>
      <c r="BY8976" s="30"/>
      <c r="BZ8976" s="30"/>
      <c r="CA8976" s="30"/>
      <c r="CB8976" s="30"/>
      <c r="CC8976" s="30"/>
      <c r="CD8976" s="30"/>
      <c r="CE8976" s="30"/>
      <c r="CF8976" s="30"/>
      <c r="CG8976" s="30"/>
      <c r="CH8976" s="30"/>
      <c r="CI8976" s="30"/>
      <c r="CJ8976" s="30"/>
      <c r="CK8976" s="30"/>
      <c r="CL8976" s="30"/>
      <c r="CM8976" s="30"/>
      <c r="CN8976" s="30"/>
      <c r="CO8976" s="30"/>
      <c r="CP8976" s="30"/>
      <c r="CQ8976" s="30"/>
      <c r="CR8976" s="30"/>
      <c r="CS8976" s="30"/>
      <c r="CT8976" s="30"/>
      <c r="CU8976" s="68"/>
    </row>
    <row r="8977" spans="1:99" ht="14.45" customHeight="1" outlineLevel="4" thickBot="1">
      <c r="A8977" s="25">
        <f t="shared" si="140"/>
        <v>8976</v>
      </c>
      <c r="C8977" s="30"/>
      <c r="J8977" s="92" t="s">
        <v>10067</v>
      </c>
      <c r="BC8977" s="191"/>
      <c r="BD8977" s="76" t="s">
        <v>7286</v>
      </c>
      <c r="BE8977" s="191"/>
      <c r="BF8977" s="191"/>
      <c r="BG8977" s="191"/>
      <c r="BH8977" s="191"/>
      <c r="BI8977" s="191"/>
      <c r="BJ8977" s="191"/>
      <c r="BK8977" s="191"/>
      <c r="BL8977" s="191"/>
      <c r="BM8977" s="191"/>
      <c r="BN8977" s="191"/>
      <c r="BO8977" s="191"/>
      <c r="BP8977" s="191"/>
      <c r="BQ8977" s="191"/>
      <c r="BR8977" s="191"/>
      <c r="BS8977" s="191"/>
      <c r="BT8977" s="191"/>
      <c r="BU8977" s="191"/>
      <c r="BV8977" s="191"/>
      <c r="BW8977" s="191"/>
      <c r="BX8977" s="191"/>
      <c r="BY8977" s="191"/>
      <c r="BZ8977" s="191"/>
      <c r="CA8977" s="191"/>
      <c r="CB8977" s="191"/>
      <c r="CC8977" s="191"/>
      <c r="CD8977" s="191"/>
      <c r="CE8977" s="191"/>
      <c r="CF8977" s="191"/>
      <c r="CG8977" s="191"/>
      <c r="CH8977" s="191"/>
      <c r="CI8977" s="191"/>
      <c r="CJ8977" s="191"/>
      <c r="CK8977" s="191"/>
      <c r="CL8977" s="191"/>
      <c r="CM8977" s="191"/>
      <c r="CN8977" s="191"/>
      <c r="CO8977" s="191"/>
      <c r="CP8977" s="191"/>
      <c r="CQ8977" s="191"/>
      <c r="CR8977" s="191"/>
      <c r="CS8977" s="191"/>
      <c r="CT8977" s="191"/>
      <c r="CU8977" s="192"/>
    </row>
    <row r="8978" spans="1:99" ht="14.45" customHeight="1" outlineLevel="4" thickBot="1">
      <c r="A8978" s="25">
        <f t="shared" si="140"/>
        <v>8977</v>
      </c>
      <c r="C8978" s="30"/>
      <c r="K8978" s="19" t="s">
        <v>10068</v>
      </c>
      <c r="BC8978" s="72"/>
      <c r="BD8978" s="72"/>
      <c r="BE8978" s="72"/>
      <c r="BF8978" s="72"/>
      <c r="BG8978" s="72"/>
      <c r="BH8978" s="72"/>
      <c r="BI8978" s="72"/>
      <c r="BJ8978" s="72"/>
      <c r="BK8978" s="72"/>
      <c r="BL8978" s="72"/>
      <c r="BM8978" s="72"/>
      <c r="BN8978" s="72"/>
      <c r="BO8978" s="72"/>
      <c r="BP8978" s="72"/>
      <c r="BQ8978" s="72"/>
      <c r="BR8978" s="72"/>
      <c r="BS8978" s="72"/>
      <c r="BT8978" s="72"/>
      <c r="BU8978" s="72"/>
      <c r="BV8978" s="72"/>
      <c r="BW8978" s="72"/>
      <c r="BX8978" s="72"/>
      <c r="BY8978" s="72"/>
      <c r="BZ8978" s="72"/>
      <c r="CA8978" s="72"/>
      <c r="CB8978" s="72"/>
      <c r="CC8978" s="72"/>
      <c r="CD8978" s="72"/>
      <c r="CE8978" s="72"/>
      <c r="CF8978" s="72"/>
      <c r="CG8978" s="72"/>
      <c r="CH8978" s="72"/>
      <c r="CI8978" s="72"/>
      <c r="CJ8978" s="72"/>
      <c r="CK8978" s="72"/>
      <c r="CL8978" s="72"/>
      <c r="CM8978" s="72"/>
      <c r="CN8978" s="72"/>
      <c r="CO8978" s="72"/>
      <c r="CP8978" s="72"/>
      <c r="CQ8978" s="72"/>
      <c r="CR8978" s="72"/>
      <c r="CS8978" s="72"/>
      <c r="CT8978" s="72"/>
      <c r="CU8978" s="87"/>
    </row>
    <row r="8979" spans="1:99" ht="14.45" customHeight="1" outlineLevel="4" thickBot="1">
      <c r="A8979" s="25">
        <f t="shared" si="140"/>
        <v>8978</v>
      </c>
      <c r="C8979" s="30"/>
      <c r="K8979" s="19" t="s">
        <v>10069</v>
      </c>
    </row>
    <row r="8980" spans="1:99" ht="14.45" customHeight="1" outlineLevel="4" thickBot="1">
      <c r="A8980" s="25">
        <f t="shared" si="140"/>
        <v>8979</v>
      </c>
      <c r="C8980" s="30"/>
      <c r="I8980" s="121" t="s">
        <v>4754</v>
      </c>
      <c r="J8980" s="92" t="s">
        <v>10070</v>
      </c>
    </row>
    <row r="8981" spans="1:99" ht="14.45" customHeight="1" outlineLevel="4" thickBot="1">
      <c r="A8981" s="25">
        <f t="shared" si="140"/>
        <v>8980</v>
      </c>
      <c r="C8981" s="30"/>
      <c r="K8981" s="19" t="s">
        <v>10071</v>
      </c>
    </row>
    <row r="8982" spans="1:99" ht="14.45" customHeight="1" outlineLevel="4" thickBot="1">
      <c r="A8982" s="25">
        <f t="shared" si="140"/>
        <v>8981</v>
      </c>
      <c r="C8982" s="30"/>
      <c r="K8982" s="19" t="s">
        <v>10072</v>
      </c>
    </row>
    <row r="8983" spans="1:99" ht="14.45" customHeight="1" outlineLevel="4" thickBot="1">
      <c r="A8983" s="25">
        <f t="shared" si="140"/>
        <v>8982</v>
      </c>
      <c r="C8983" s="30"/>
      <c r="J8983" s="92" t="s">
        <v>10073</v>
      </c>
    </row>
    <row r="8984" spans="1:99" ht="14.45" customHeight="1" outlineLevel="4" thickBot="1">
      <c r="A8984" s="25">
        <f t="shared" si="140"/>
        <v>8983</v>
      </c>
      <c r="C8984" s="30"/>
      <c r="K8984" s="19" t="s">
        <v>10074</v>
      </c>
    </row>
    <row r="8985" spans="1:99" ht="14.45" customHeight="1" outlineLevel="4" thickBot="1">
      <c r="A8985" s="25">
        <f t="shared" si="140"/>
        <v>8984</v>
      </c>
      <c r="C8985" s="30"/>
      <c r="J8985" s="92" t="s">
        <v>10075</v>
      </c>
    </row>
    <row r="8986" spans="1:99" ht="14.45" customHeight="1" outlineLevel="4" thickBot="1">
      <c r="A8986" s="25">
        <f t="shared" si="140"/>
        <v>8985</v>
      </c>
      <c r="C8986" s="30"/>
      <c r="K8986" s="19" t="s">
        <v>10076</v>
      </c>
    </row>
    <row r="8987" spans="1:99" ht="14.45" customHeight="1" outlineLevel="4" thickBot="1">
      <c r="A8987" s="25">
        <f t="shared" si="140"/>
        <v>8986</v>
      </c>
      <c r="C8987" s="30"/>
      <c r="I8987" s="46" t="s">
        <v>4393</v>
      </c>
    </row>
    <row r="8988" spans="1:99" ht="14.45" customHeight="1" outlineLevel="4" thickBot="1">
      <c r="A8988" s="25">
        <f t="shared" si="140"/>
        <v>8987</v>
      </c>
      <c r="C8988" s="30"/>
      <c r="J8988" s="19" t="s">
        <v>10077</v>
      </c>
      <c r="BC8988" s="22" t="s">
        <v>6217</v>
      </c>
    </row>
    <row r="8989" spans="1:99" ht="14.45" customHeight="1" outlineLevel="4" thickBot="1">
      <c r="A8989" s="25">
        <f t="shared" si="140"/>
        <v>8988</v>
      </c>
      <c r="C8989" s="30"/>
      <c r="J8989" s="19" t="s">
        <v>10078</v>
      </c>
      <c r="BC8989" s="47" t="s">
        <v>10079</v>
      </c>
    </row>
    <row r="8990" spans="1:99" ht="14.45" customHeight="1" outlineLevel="4" thickBot="1">
      <c r="A8990" s="25">
        <f t="shared" si="140"/>
        <v>8989</v>
      </c>
      <c r="C8990" s="30"/>
      <c r="I8990" s="46" t="s">
        <v>8193</v>
      </c>
    </row>
    <row r="8991" spans="1:99" ht="14.45" customHeight="1" outlineLevel="4" thickBot="1">
      <c r="A8991" s="25">
        <f t="shared" si="140"/>
        <v>8990</v>
      </c>
      <c r="C8991" s="30"/>
      <c r="J8991" s="19" t="s">
        <v>10080</v>
      </c>
      <c r="BA8991" s="44"/>
    </row>
    <row r="8992" spans="1:99" ht="14.45" customHeight="1" outlineLevel="4" thickBot="1">
      <c r="A8992" s="25">
        <f t="shared" si="140"/>
        <v>8991</v>
      </c>
      <c r="C8992" s="30"/>
      <c r="J8992" s="38" t="s">
        <v>10081</v>
      </c>
      <c r="K8992" s="38"/>
      <c r="L8992" s="38"/>
      <c r="M8992" s="38"/>
      <c r="N8992" s="38"/>
      <c r="O8992" s="38"/>
      <c r="P8992" s="38"/>
      <c r="Q8992" s="38"/>
      <c r="R8992" s="38"/>
      <c r="S8992" s="38"/>
      <c r="T8992" s="38"/>
      <c r="U8992" s="38"/>
    </row>
    <row r="8993" spans="1:55" ht="14.45" customHeight="1" outlineLevel="4" thickBot="1">
      <c r="A8993" s="25">
        <f t="shared" si="140"/>
        <v>8992</v>
      </c>
      <c r="C8993" s="30"/>
      <c r="G8993" s="35" t="s">
        <v>10082</v>
      </c>
    </row>
    <row r="8994" spans="1:55" ht="14.45" customHeight="1" outlineLevel="4" thickBot="1">
      <c r="A8994" s="25">
        <f t="shared" si="140"/>
        <v>8993</v>
      </c>
      <c r="C8994" s="30"/>
      <c r="H8994" s="19" t="s">
        <v>10083</v>
      </c>
      <c r="AE8994" s="38"/>
      <c r="AF8994" s="38"/>
      <c r="AG8994" s="38"/>
      <c r="AH8994" s="38"/>
      <c r="AI8994" s="38"/>
      <c r="AJ8994" s="38"/>
      <c r="AK8994" s="38"/>
    </row>
    <row r="8995" spans="1:55" ht="14.45" customHeight="1" outlineLevel="4" thickBot="1">
      <c r="A8995" s="25">
        <f t="shared" si="140"/>
        <v>8994</v>
      </c>
      <c r="C8995" s="30"/>
      <c r="H8995" s="19" t="s">
        <v>10084</v>
      </c>
    </row>
    <row r="8996" spans="1:55" ht="14.45" customHeight="1" outlineLevel="4" thickBot="1">
      <c r="A8996" s="25">
        <f t="shared" si="140"/>
        <v>8995</v>
      </c>
      <c r="C8996" s="30"/>
      <c r="G8996" s="35" t="s">
        <v>10085</v>
      </c>
    </row>
    <row r="8997" spans="1:55" ht="14.45" customHeight="1" outlineLevel="4" thickBot="1">
      <c r="A8997" s="25">
        <f t="shared" si="140"/>
        <v>8996</v>
      </c>
      <c r="C8997" s="30"/>
      <c r="H8997" s="19" t="s">
        <v>9858</v>
      </c>
      <c r="AO8997" s="38"/>
      <c r="AP8997" s="38"/>
      <c r="AQ8997" s="38"/>
      <c r="AR8997" s="38"/>
      <c r="AS8997" s="38"/>
      <c r="AT8997" s="38"/>
      <c r="AU8997" s="38"/>
    </row>
    <row r="8998" spans="1:55" ht="14.45" customHeight="1" outlineLevel="4" thickBot="1">
      <c r="A8998" s="25">
        <f t="shared" si="140"/>
        <v>8997</v>
      </c>
      <c r="C8998" s="30"/>
      <c r="H8998" s="19" t="s">
        <v>9859</v>
      </c>
      <c r="AR8998" s="38"/>
      <c r="AS8998" s="38"/>
      <c r="AT8998" s="38"/>
      <c r="AU8998" s="38"/>
      <c r="AV8998" s="38"/>
      <c r="AW8998" s="38"/>
      <c r="AX8998" s="38"/>
    </row>
    <row r="8999" spans="1:55" ht="14.45" customHeight="1" outlineLevel="3" thickBot="1">
      <c r="A8999" s="25">
        <f t="shared" si="140"/>
        <v>8998</v>
      </c>
      <c r="C8999" s="30"/>
    </row>
    <row r="9000" spans="1:55" ht="14.45" customHeight="1" outlineLevel="2" thickBot="1">
      <c r="A9000" s="25">
        <f t="shared" si="140"/>
        <v>8999</v>
      </c>
      <c r="C9000" s="30"/>
      <c r="E9000" s="33" t="s">
        <v>10086</v>
      </c>
      <c r="BC9000" s="29" t="s">
        <v>10087</v>
      </c>
    </row>
    <row r="9001" spans="1:55" ht="14.45" customHeight="1" outlineLevel="3" thickBot="1">
      <c r="A9001" s="25">
        <f t="shared" si="140"/>
        <v>9000</v>
      </c>
      <c r="C9001" s="30"/>
      <c r="F9001" s="34" t="s">
        <v>10088</v>
      </c>
      <c r="BC9001" s="29" t="s">
        <v>10089</v>
      </c>
    </row>
    <row r="9002" spans="1:55" ht="14.45" customHeight="1" outlineLevel="4" thickBot="1">
      <c r="A9002" s="25">
        <f t="shared" si="140"/>
        <v>9001</v>
      </c>
      <c r="C9002" s="30"/>
      <c r="G9002" s="19" t="s">
        <v>10090</v>
      </c>
      <c r="L9002" s="38"/>
      <c r="M9002" s="38"/>
      <c r="N9002" s="38"/>
      <c r="O9002" s="38"/>
      <c r="P9002" s="38"/>
    </row>
    <row r="9003" spans="1:55" ht="14.45" customHeight="1" outlineLevel="4" thickBot="1">
      <c r="A9003" s="25">
        <f t="shared" si="140"/>
        <v>9002</v>
      </c>
      <c r="C9003" s="30"/>
      <c r="G9003" s="38" t="s">
        <v>10091</v>
      </c>
      <c r="H9003" s="38"/>
      <c r="I9003" s="38"/>
      <c r="J9003" s="38"/>
      <c r="K9003" s="38"/>
      <c r="L9003" s="38"/>
      <c r="M9003" s="38"/>
    </row>
    <row r="9004" spans="1:55" ht="14.45" customHeight="1" outlineLevel="3" thickBot="1">
      <c r="A9004" s="25">
        <f t="shared" si="140"/>
        <v>9003</v>
      </c>
      <c r="C9004" s="30"/>
      <c r="F9004" s="34" t="s">
        <v>10092</v>
      </c>
      <c r="BC9004" s="29" t="s">
        <v>10093</v>
      </c>
    </row>
    <row r="9005" spans="1:55" ht="14.45" customHeight="1" outlineLevel="4" thickBot="1">
      <c r="A9005" s="25">
        <f t="shared" si="140"/>
        <v>9004</v>
      </c>
      <c r="C9005" s="30"/>
      <c r="G9005" s="19" t="s">
        <v>10094</v>
      </c>
    </row>
    <row r="9006" spans="1:55" ht="14.45" customHeight="1" outlineLevel="4" thickBot="1">
      <c r="A9006" s="25">
        <f t="shared" si="140"/>
        <v>9005</v>
      </c>
      <c r="C9006" s="30"/>
      <c r="G9006" s="19" t="s">
        <v>10095</v>
      </c>
    </row>
    <row r="9007" spans="1:55" ht="14.45" customHeight="1" outlineLevel="3" thickBot="1">
      <c r="A9007" s="25">
        <f t="shared" si="140"/>
        <v>9006</v>
      </c>
      <c r="C9007" s="30"/>
    </row>
    <row r="9008" spans="1:55" ht="14.45" customHeight="1" outlineLevel="2" thickBot="1">
      <c r="A9008" s="25">
        <f t="shared" si="140"/>
        <v>9007</v>
      </c>
      <c r="C9008" s="30"/>
      <c r="E9008" s="33" t="s">
        <v>10096</v>
      </c>
      <c r="BC9008" s="29" t="s">
        <v>10097</v>
      </c>
    </row>
    <row r="9009" spans="1:55" ht="14.45" customHeight="1" outlineLevel="4" thickBot="1">
      <c r="A9009" s="25">
        <f t="shared" si="140"/>
        <v>9008</v>
      </c>
      <c r="C9009" s="30"/>
      <c r="F9009" s="19" t="s">
        <v>10098</v>
      </c>
      <c r="G9009" s="38"/>
      <c r="H9009" s="38"/>
      <c r="I9009" s="38"/>
    </row>
    <row r="9010" spans="1:55" ht="14.45" customHeight="1" outlineLevel="4" thickBot="1">
      <c r="A9010" s="25">
        <f t="shared" si="140"/>
        <v>9009</v>
      </c>
      <c r="C9010" s="30"/>
      <c r="F9010" s="19" t="s">
        <v>10099</v>
      </c>
      <c r="AB9010" s="38"/>
      <c r="AC9010" s="38"/>
      <c r="AD9010" s="38"/>
      <c r="AE9010" s="38"/>
      <c r="AF9010" s="38"/>
      <c r="AG9010" s="38"/>
      <c r="AH9010" s="38"/>
      <c r="AI9010" s="38"/>
      <c r="AJ9010" s="38"/>
      <c r="AK9010" s="38"/>
      <c r="AQ9010" s="38"/>
      <c r="AR9010" s="38"/>
      <c r="AS9010" s="38"/>
      <c r="AT9010" s="38"/>
      <c r="AU9010" s="38"/>
      <c r="AV9010" s="38"/>
      <c r="AW9010" s="38"/>
      <c r="AX9010" s="38"/>
    </row>
    <row r="9011" spans="1:55" ht="14.45" customHeight="1" outlineLevel="4" thickBot="1">
      <c r="A9011" s="25">
        <f t="shared" si="140"/>
        <v>9010</v>
      </c>
      <c r="C9011" s="30"/>
      <c r="F9011" s="19" t="s">
        <v>10100</v>
      </c>
    </row>
    <row r="9012" spans="1:55" ht="14.45" customHeight="1" outlineLevel="3" thickBot="1">
      <c r="A9012" s="25">
        <f t="shared" si="140"/>
        <v>9011</v>
      </c>
      <c r="C9012" s="30"/>
    </row>
    <row r="9013" spans="1:55" ht="14.45" customHeight="1" outlineLevel="2" thickBot="1">
      <c r="A9013" s="25">
        <f t="shared" si="140"/>
        <v>9012</v>
      </c>
      <c r="C9013" s="30"/>
    </row>
    <row r="9014" spans="1:55" ht="14.45" customHeight="1" outlineLevel="1" thickBot="1">
      <c r="A9014" s="25">
        <f t="shared" si="140"/>
        <v>9013</v>
      </c>
      <c r="C9014" s="30"/>
      <c r="D9014" s="31" t="s">
        <v>14</v>
      </c>
      <c r="E9014" s="32"/>
      <c r="BC9014" s="29" t="s">
        <v>10101</v>
      </c>
    </row>
    <row r="9015" spans="1:55" ht="14.45" customHeight="1" outlineLevel="2" thickBot="1">
      <c r="A9015" s="25">
        <f t="shared" si="140"/>
        <v>9014</v>
      </c>
      <c r="C9015" s="30"/>
      <c r="E9015" s="33" t="s">
        <v>10102</v>
      </c>
      <c r="BC9015" s="29" t="s">
        <v>10103</v>
      </c>
    </row>
    <row r="9016" spans="1:55" ht="14.45" customHeight="1" outlineLevel="3" thickBot="1">
      <c r="A9016" s="25">
        <f t="shared" si="140"/>
        <v>9015</v>
      </c>
      <c r="C9016" s="30"/>
      <c r="F9016" s="34" t="s">
        <v>458</v>
      </c>
      <c r="BC9016" s="29" t="s">
        <v>10104</v>
      </c>
    </row>
    <row r="9017" spans="1:55" ht="14.45" customHeight="1" outlineLevel="4" thickBot="1">
      <c r="A9017" s="25">
        <f t="shared" si="140"/>
        <v>9016</v>
      </c>
      <c r="C9017" s="30"/>
      <c r="G9017" s="19" t="s">
        <v>10105</v>
      </c>
      <c r="AF9017" s="38"/>
      <c r="AG9017" s="38"/>
    </row>
    <row r="9018" spans="1:55" ht="14.45" customHeight="1" outlineLevel="4" thickBot="1">
      <c r="A9018" s="25">
        <f t="shared" si="140"/>
        <v>9017</v>
      </c>
      <c r="C9018" s="30"/>
      <c r="G9018" s="19" t="s">
        <v>10925</v>
      </c>
      <c r="I9018" s="38"/>
      <c r="J9018" s="38"/>
      <c r="K9018" s="38"/>
      <c r="L9018" s="38"/>
      <c r="M9018" s="38"/>
      <c r="N9018" s="38"/>
    </row>
    <row r="9019" spans="1:55" ht="14.45" customHeight="1" outlineLevel="3" thickBot="1">
      <c r="A9019" s="25">
        <f t="shared" si="140"/>
        <v>9018</v>
      </c>
      <c r="C9019" s="30"/>
      <c r="F9019" s="34" t="s">
        <v>10106</v>
      </c>
      <c r="BC9019" s="29" t="s">
        <v>10107</v>
      </c>
    </row>
    <row r="9020" spans="1:55" ht="14.45" customHeight="1" outlineLevel="4" thickBot="1">
      <c r="A9020" s="25">
        <f t="shared" si="140"/>
        <v>9019</v>
      </c>
      <c r="C9020" s="30"/>
      <c r="G9020" s="35" t="s">
        <v>10108</v>
      </c>
    </row>
    <row r="9021" spans="1:55" ht="14.45" customHeight="1" outlineLevel="4" thickBot="1">
      <c r="A9021" s="25">
        <f t="shared" si="140"/>
        <v>9020</v>
      </c>
      <c r="C9021" s="30"/>
      <c r="H9021" s="39" t="s">
        <v>10109</v>
      </c>
    </row>
    <row r="9022" spans="1:55" ht="14.45" customHeight="1" outlineLevel="4" thickBot="1">
      <c r="A9022" s="25">
        <f t="shared" si="140"/>
        <v>9021</v>
      </c>
      <c r="C9022" s="30"/>
      <c r="I9022" s="19" t="s">
        <v>10110</v>
      </c>
    </row>
    <row r="9023" spans="1:55" ht="14.45" customHeight="1" outlineLevel="4" thickBot="1">
      <c r="A9023" s="25">
        <f t="shared" si="140"/>
        <v>9022</v>
      </c>
      <c r="C9023" s="30"/>
      <c r="I9023" s="19" t="s">
        <v>10111</v>
      </c>
    </row>
    <row r="9024" spans="1:55" ht="14.45" customHeight="1" outlineLevel="4" thickBot="1">
      <c r="A9024" s="25">
        <f t="shared" si="140"/>
        <v>9023</v>
      </c>
      <c r="C9024" s="30"/>
      <c r="I9024" s="19" t="s">
        <v>10112</v>
      </c>
      <c r="BC9024" s="47" t="s">
        <v>10113</v>
      </c>
    </row>
    <row r="9025" spans="1:55" ht="14.45" customHeight="1" outlineLevel="4" thickBot="1">
      <c r="A9025" s="25">
        <f t="shared" si="140"/>
        <v>9024</v>
      </c>
      <c r="C9025" s="30"/>
      <c r="H9025" s="39" t="s">
        <v>10114</v>
      </c>
    </row>
    <row r="9026" spans="1:55" ht="14.45" customHeight="1" outlineLevel="4" thickBot="1">
      <c r="A9026" s="25">
        <f t="shared" si="140"/>
        <v>9025</v>
      </c>
      <c r="C9026" s="30"/>
      <c r="I9026" s="46" t="s">
        <v>10115</v>
      </c>
    </row>
    <row r="9027" spans="1:55" ht="14.45" customHeight="1" outlineLevel="4" thickBot="1">
      <c r="A9027" s="25">
        <f t="shared" si="140"/>
        <v>9026</v>
      </c>
      <c r="C9027" s="30"/>
      <c r="J9027" s="19" t="s">
        <v>10116</v>
      </c>
    </row>
    <row r="9028" spans="1:55" ht="14.45" customHeight="1" outlineLevel="4" thickBot="1">
      <c r="A9028" s="25">
        <f t="shared" si="140"/>
        <v>9027</v>
      </c>
      <c r="C9028" s="30"/>
      <c r="J9028" s="19" t="s">
        <v>10117</v>
      </c>
    </row>
    <row r="9029" spans="1:55" ht="14.45" customHeight="1" outlineLevel="4" thickBot="1">
      <c r="A9029" s="25">
        <f t="shared" si="140"/>
        <v>9028</v>
      </c>
      <c r="C9029" s="30"/>
      <c r="I9029" s="46" t="s">
        <v>10118</v>
      </c>
    </row>
    <row r="9030" spans="1:55" ht="14.45" customHeight="1" outlineLevel="4" thickBot="1">
      <c r="A9030" s="25">
        <f t="shared" si="140"/>
        <v>9029</v>
      </c>
      <c r="C9030" s="30"/>
      <c r="J9030" s="19" t="s">
        <v>10119</v>
      </c>
    </row>
    <row r="9031" spans="1:55" ht="14.45" customHeight="1" outlineLevel="4" thickBot="1">
      <c r="A9031" s="25">
        <f t="shared" si="140"/>
        <v>9030</v>
      </c>
      <c r="C9031" s="30"/>
      <c r="J9031" s="19" t="s">
        <v>10120</v>
      </c>
      <c r="AE9031" s="38"/>
      <c r="AF9031" s="38"/>
      <c r="AG9031" s="38"/>
      <c r="AH9031" s="38"/>
      <c r="AI9031" s="38"/>
      <c r="AJ9031" s="38"/>
    </row>
    <row r="9032" spans="1:55" ht="14.45" customHeight="1" outlineLevel="4" thickBot="1">
      <c r="A9032" s="25">
        <f t="shared" si="140"/>
        <v>9031</v>
      </c>
      <c r="C9032" s="30"/>
      <c r="G9032" s="35" t="s">
        <v>10121</v>
      </c>
    </row>
    <row r="9033" spans="1:55" ht="14.45" customHeight="1" outlineLevel="4" thickBot="1">
      <c r="A9033" s="25">
        <f t="shared" si="140"/>
        <v>9032</v>
      </c>
      <c r="C9033" s="30"/>
      <c r="H9033" s="39" t="s">
        <v>10122</v>
      </c>
    </row>
    <row r="9034" spans="1:55" ht="14.45" customHeight="1" outlineLevel="4" thickBot="1">
      <c r="A9034" s="25">
        <f t="shared" si="140"/>
        <v>9033</v>
      </c>
      <c r="C9034" s="30"/>
      <c r="I9034" s="19" t="s">
        <v>10123</v>
      </c>
    </row>
    <row r="9035" spans="1:55" ht="14.45" customHeight="1" outlineLevel="4" thickBot="1">
      <c r="A9035" s="25">
        <f t="shared" si="140"/>
        <v>9034</v>
      </c>
      <c r="C9035" s="30"/>
      <c r="H9035" s="39" t="s">
        <v>10114</v>
      </c>
    </row>
    <row r="9036" spans="1:55" ht="14.45" customHeight="1" outlineLevel="4" thickBot="1">
      <c r="A9036" s="25">
        <f t="shared" ref="A9036:A9099" si="141">ROW()-1</f>
        <v>9035</v>
      </c>
      <c r="C9036" s="30"/>
      <c r="I9036" s="46" t="s">
        <v>10124</v>
      </c>
    </row>
    <row r="9037" spans="1:55" ht="14.45" customHeight="1" outlineLevel="4" thickBot="1">
      <c r="A9037" s="25">
        <f t="shared" si="141"/>
        <v>9036</v>
      </c>
      <c r="C9037" s="30"/>
      <c r="J9037" s="19" t="s">
        <v>10125</v>
      </c>
      <c r="AP9037" s="38"/>
      <c r="AQ9037" s="38"/>
      <c r="AR9037" s="38"/>
      <c r="AS9037" s="38"/>
      <c r="AT9037" s="38"/>
      <c r="AU9037" s="38"/>
      <c r="AV9037" s="38"/>
      <c r="AW9037" s="38"/>
    </row>
    <row r="9038" spans="1:55" ht="14.45" customHeight="1" outlineLevel="4" thickBot="1">
      <c r="A9038" s="25">
        <f t="shared" si="141"/>
        <v>9037</v>
      </c>
      <c r="C9038" s="30"/>
      <c r="J9038" s="19" t="s">
        <v>10126</v>
      </c>
    </row>
    <row r="9039" spans="1:55" ht="14.45" customHeight="1" outlineLevel="4" thickBot="1">
      <c r="A9039" s="25">
        <f t="shared" si="141"/>
        <v>9038</v>
      </c>
      <c r="C9039" s="30"/>
      <c r="J9039" s="19" t="s">
        <v>10127</v>
      </c>
      <c r="BC9039" s="47" t="s">
        <v>10128</v>
      </c>
    </row>
    <row r="9040" spans="1:55" ht="14.45" customHeight="1" outlineLevel="4" thickBot="1">
      <c r="A9040" s="25">
        <f t="shared" si="141"/>
        <v>9039</v>
      </c>
      <c r="C9040" s="30"/>
      <c r="I9040" s="46" t="s">
        <v>10129</v>
      </c>
    </row>
    <row r="9041" spans="1:55" ht="14.45" customHeight="1" outlineLevel="4" thickBot="1">
      <c r="A9041" s="25">
        <f t="shared" si="141"/>
        <v>9040</v>
      </c>
      <c r="C9041" s="30"/>
      <c r="J9041" s="19" t="s">
        <v>10130</v>
      </c>
      <c r="AT9041" s="38"/>
      <c r="AU9041" s="38"/>
      <c r="AV9041" s="38"/>
      <c r="AW9041" s="38"/>
      <c r="AX9041" s="38"/>
      <c r="AY9041" s="38"/>
      <c r="AZ9041" s="38"/>
      <c r="BA9041" s="44"/>
    </row>
    <row r="9042" spans="1:55" ht="14.45" customHeight="1" outlineLevel="4" thickBot="1">
      <c r="A9042" s="25">
        <f t="shared" si="141"/>
        <v>9041</v>
      </c>
      <c r="C9042" s="30"/>
      <c r="J9042" s="38" t="s">
        <v>10131</v>
      </c>
      <c r="K9042" s="38"/>
      <c r="L9042" s="38"/>
      <c r="M9042" s="38"/>
      <c r="N9042" s="38"/>
      <c r="O9042" s="38"/>
      <c r="P9042" s="38"/>
      <c r="Q9042" s="38"/>
    </row>
    <row r="9043" spans="1:55" ht="14.45" customHeight="1" outlineLevel="3" thickBot="1">
      <c r="A9043" s="25">
        <f t="shared" si="141"/>
        <v>9042</v>
      </c>
      <c r="C9043" s="30"/>
      <c r="F9043" s="34" t="s">
        <v>10132</v>
      </c>
      <c r="BC9043" s="29" t="s">
        <v>10133</v>
      </c>
    </row>
    <row r="9044" spans="1:55" ht="14.45" customHeight="1" outlineLevel="4" thickBot="1">
      <c r="A9044" s="25">
        <f t="shared" si="141"/>
        <v>9043</v>
      </c>
      <c r="C9044" s="30"/>
      <c r="G9044" s="19" t="s">
        <v>10134</v>
      </c>
      <c r="AB9044" s="38"/>
      <c r="AC9044" s="38"/>
      <c r="AD9044" s="38"/>
      <c r="AE9044" s="38"/>
    </row>
    <row r="9045" spans="1:55" ht="14.45" customHeight="1" outlineLevel="3" thickBot="1">
      <c r="A9045" s="25">
        <f t="shared" si="141"/>
        <v>9044</v>
      </c>
      <c r="C9045" s="30"/>
    </row>
    <row r="9046" spans="1:55" ht="14.45" customHeight="1" outlineLevel="2" thickBot="1">
      <c r="A9046" s="25">
        <f t="shared" si="141"/>
        <v>9045</v>
      </c>
      <c r="C9046" s="30"/>
      <c r="E9046" s="33" t="s">
        <v>10135</v>
      </c>
      <c r="BC9046" s="29" t="s">
        <v>10136</v>
      </c>
    </row>
    <row r="9047" spans="1:55" ht="14.45" customHeight="1" outlineLevel="3" thickBot="1">
      <c r="A9047" s="25">
        <f t="shared" si="141"/>
        <v>9046</v>
      </c>
      <c r="C9047" s="30"/>
      <c r="F9047" s="34" t="s">
        <v>10137</v>
      </c>
      <c r="BC9047" s="29" t="s">
        <v>10138</v>
      </c>
    </row>
    <row r="9048" spans="1:55" ht="14.45" customHeight="1" outlineLevel="4" thickBot="1">
      <c r="A9048" s="25">
        <f t="shared" si="141"/>
        <v>9047</v>
      </c>
      <c r="C9048" s="30"/>
      <c r="G9048" s="35" t="s">
        <v>10139</v>
      </c>
    </row>
    <row r="9049" spans="1:55" ht="14.45" customHeight="1" outlineLevel="4" thickBot="1">
      <c r="A9049" s="25">
        <f t="shared" si="141"/>
        <v>9048</v>
      </c>
      <c r="C9049" s="30"/>
      <c r="H9049" s="19" t="s">
        <v>10140</v>
      </c>
    </row>
    <row r="9050" spans="1:55" ht="14.45" customHeight="1" outlineLevel="4" thickBot="1">
      <c r="A9050" s="25">
        <f t="shared" si="141"/>
        <v>9049</v>
      </c>
      <c r="C9050" s="30"/>
      <c r="G9050" s="35" t="s">
        <v>10141</v>
      </c>
    </row>
    <row r="9051" spans="1:55" ht="14.45" customHeight="1" outlineLevel="4" thickBot="1">
      <c r="A9051" s="25">
        <f t="shared" si="141"/>
        <v>9050</v>
      </c>
      <c r="C9051" s="30"/>
      <c r="H9051" s="39" t="s">
        <v>10142</v>
      </c>
    </row>
    <row r="9052" spans="1:55" ht="14.45" customHeight="1" outlineLevel="4" thickBot="1">
      <c r="A9052" s="25">
        <f t="shared" si="141"/>
        <v>9051</v>
      </c>
      <c r="C9052" s="30"/>
      <c r="I9052" s="19" t="s">
        <v>10143</v>
      </c>
    </row>
    <row r="9053" spans="1:55" ht="14.45" customHeight="1" outlineLevel="4" thickBot="1">
      <c r="A9053" s="25">
        <f t="shared" si="141"/>
        <v>9052</v>
      </c>
      <c r="C9053" s="30"/>
      <c r="I9053" s="19" t="s">
        <v>10144</v>
      </c>
    </row>
    <row r="9054" spans="1:55" ht="14.45" customHeight="1" outlineLevel="4" thickBot="1">
      <c r="A9054" s="25">
        <f t="shared" si="141"/>
        <v>9053</v>
      </c>
      <c r="C9054" s="30"/>
      <c r="H9054" s="39" t="s">
        <v>10145</v>
      </c>
    </row>
    <row r="9055" spans="1:55" ht="14.45" customHeight="1" outlineLevel="4" thickBot="1">
      <c r="A9055" s="25">
        <f t="shared" si="141"/>
        <v>9054</v>
      </c>
      <c r="C9055" s="30"/>
      <c r="I9055" s="19" t="s">
        <v>10146</v>
      </c>
    </row>
    <row r="9056" spans="1:55" ht="14.45" customHeight="1" outlineLevel="4" thickBot="1">
      <c r="A9056" s="25">
        <f t="shared" si="141"/>
        <v>9055</v>
      </c>
      <c r="C9056" s="30"/>
      <c r="I9056" s="19" t="s">
        <v>10147</v>
      </c>
    </row>
    <row r="9057" spans="1:55" ht="14.45" customHeight="1" outlineLevel="4" thickBot="1">
      <c r="A9057" s="25">
        <f t="shared" si="141"/>
        <v>9056</v>
      </c>
      <c r="C9057" s="30"/>
      <c r="I9057" s="19" t="s">
        <v>10148</v>
      </c>
    </row>
    <row r="9058" spans="1:55" ht="14.45" customHeight="1" outlineLevel="4" thickBot="1">
      <c r="A9058" s="25">
        <f t="shared" si="141"/>
        <v>9057</v>
      </c>
      <c r="C9058" s="30"/>
      <c r="H9058" s="39" t="s">
        <v>10149</v>
      </c>
    </row>
    <row r="9059" spans="1:55" ht="14.45" customHeight="1" outlineLevel="4" thickBot="1">
      <c r="A9059" s="25">
        <f t="shared" si="141"/>
        <v>9058</v>
      </c>
      <c r="C9059" s="30"/>
      <c r="I9059" s="19" t="s">
        <v>10150</v>
      </c>
    </row>
    <row r="9060" spans="1:55" ht="14.45" customHeight="1" outlineLevel="4" thickBot="1">
      <c r="A9060" s="25">
        <f t="shared" si="141"/>
        <v>9059</v>
      </c>
      <c r="C9060" s="30"/>
      <c r="I9060" s="19" t="s">
        <v>10151</v>
      </c>
    </row>
    <row r="9061" spans="1:55" ht="14.45" customHeight="1" outlineLevel="3" thickBot="1">
      <c r="A9061" s="25">
        <f t="shared" si="141"/>
        <v>9060</v>
      </c>
      <c r="C9061" s="30"/>
      <c r="F9061" s="34" t="s">
        <v>10152</v>
      </c>
      <c r="BC9061" s="29" t="s">
        <v>10153</v>
      </c>
    </row>
    <row r="9062" spans="1:55" ht="14.45" customHeight="1" outlineLevel="4" thickBot="1">
      <c r="A9062" s="25">
        <f t="shared" si="141"/>
        <v>9061</v>
      </c>
      <c r="C9062" s="30"/>
      <c r="G9062" s="35" t="s">
        <v>10154</v>
      </c>
    </row>
    <row r="9063" spans="1:55" ht="14.45" customHeight="1" outlineLevel="4" thickBot="1">
      <c r="A9063" s="25">
        <f t="shared" si="141"/>
        <v>9062</v>
      </c>
      <c r="C9063" s="30"/>
      <c r="H9063" s="19" t="s">
        <v>10155</v>
      </c>
    </row>
    <row r="9064" spans="1:55" ht="14.45" customHeight="1" outlineLevel="4" thickBot="1">
      <c r="A9064" s="25">
        <f t="shared" si="141"/>
        <v>9063</v>
      </c>
      <c r="C9064" s="30"/>
      <c r="G9064" s="35" t="s">
        <v>8230</v>
      </c>
    </row>
    <row r="9065" spans="1:55" ht="14.45" customHeight="1" outlineLevel="4" thickBot="1">
      <c r="A9065" s="25">
        <f t="shared" si="141"/>
        <v>9064</v>
      </c>
      <c r="C9065" s="30"/>
      <c r="H9065" s="43" t="s">
        <v>10156</v>
      </c>
    </row>
    <row r="9066" spans="1:55" ht="14.45" customHeight="1" outlineLevel="4" thickBot="1">
      <c r="A9066" s="25">
        <f t="shared" si="141"/>
        <v>9065</v>
      </c>
      <c r="C9066" s="30"/>
      <c r="H9066" s="19" t="s">
        <v>10157</v>
      </c>
    </row>
    <row r="9067" spans="1:55" ht="14.45" customHeight="1" outlineLevel="4" thickBot="1">
      <c r="A9067" s="25">
        <f t="shared" si="141"/>
        <v>9066</v>
      </c>
      <c r="C9067" s="30"/>
      <c r="H9067" s="19" t="s">
        <v>10158</v>
      </c>
      <c r="BC9067" s="22" t="s">
        <v>10159</v>
      </c>
    </row>
    <row r="9068" spans="1:55" ht="14.45" customHeight="1" outlineLevel="4" thickBot="1">
      <c r="A9068" s="25">
        <f t="shared" si="141"/>
        <v>9067</v>
      </c>
      <c r="C9068" s="30"/>
      <c r="H9068" s="19" t="s">
        <v>10160</v>
      </c>
    </row>
    <row r="9069" spans="1:55" ht="14.45" customHeight="1" outlineLevel="4" thickBot="1">
      <c r="A9069" s="25">
        <f t="shared" si="141"/>
        <v>9068</v>
      </c>
      <c r="C9069" s="30"/>
      <c r="H9069" s="19" t="s">
        <v>10161</v>
      </c>
    </row>
    <row r="9070" spans="1:55" ht="14.45" customHeight="1" outlineLevel="4" thickBot="1">
      <c r="A9070" s="25">
        <f t="shared" si="141"/>
        <v>9069</v>
      </c>
      <c r="C9070" s="30"/>
      <c r="H9070" s="43" t="s">
        <v>10162</v>
      </c>
    </row>
    <row r="9071" spans="1:55" ht="14.45" customHeight="1" outlineLevel="4" thickBot="1">
      <c r="A9071" s="25">
        <f t="shared" si="141"/>
        <v>9070</v>
      </c>
      <c r="C9071" s="30"/>
      <c r="H9071" s="19" t="s">
        <v>10163</v>
      </c>
    </row>
    <row r="9072" spans="1:55" ht="14.45" customHeight="1" outlineLevel="4" thickBot="1">
      <c r="A9072" s="25">
        <f t="shared" si="141"/>
        <v>9071</v>
      </c>
      <c r="C9072" s="30"/>
      <c r="H9072" s="19" t="s">
        <v>10164</v>
      </c>
    </row>
    <row r="9073" spans="1:55" ht="14.45" customHeight="1" outlineLevel="4" thickBot="1">
      <c r="A9073" s="25">
        <f t="shared" si="141"/>
        <v>9072</v>
      </c>
      <c r="C9073" s="30"/>
      <c r="H9073" s="19" t="s">
        <v>10165</v>
      </c>
      <c r="BC9073" s="47" t="s">
        <v>10166</v>
      </c>
    </row>
    <row r="9074" spans="1:55" ht="14.45" customHeight="1" outlineLevel="3" thickBot="1">
      <c r="A9074" s="25">
        <f t="shared" si="141"/>
        <v>9073</v>
      </c>
      <c r="C9074" s="30"/>
    </row>
    <row r="9075" spans="1:55" ht="14.45" customHeight="1" outlineLevel="2" thickBot="1">
      <c r="A9075" s="25">
        <f t="shared" si="141"/>
        <v>9074</v>
      </c>
      <c r="C9075" s="30"/>
      <c r="E9075" s="33" t="s">
        <v>10167</v>
      </c>
      <c r="BC9075" s="29" t="s">
        <v>10168</v>
      </c>
    </row>
    <row r="9076" spans="1:55" ht="14.45" customHeight="1" outlineLevel="4" thickBot="1">
      <c r="A9076" s="25">
        <f t="shared" si="141"/>
        <v>9075</v>
      </c>
      <c r="C9076" s="30"/>
      <c r="F9076" s="19" t="s">
        <v>10169</v>
      </c>
    </row>
    <row r="9077" spans="1:55" ht="14.45" customHeight="1" outlineLevel="4" thickBot="1">
      <c r="A9077" s="25">
        <f t="shared" si="141"/>
        <v>9076</v>
      </c>
      <c r="C9077" s="30"/>
      <c r="F9077" s="19" t="s">
        <v>10170</v>
      </c>
    </row>
    <row r="9078" spans="1:55" ht="14.45" customHeight="1" outlineLevel="4" thickBot="1">
      <c r="A9078" s="25">
        <f t="shared" si="141"/>
        <v>9077</v>
      </c>
      <c r="C9078" s="30"/>
      <c r="F9078" s="19" t="s">
        <v>10171</v>
      </c>
    </row>
    <row r="9079" spans="1:55" ht="14.45" customHeight="1" outlineLevel="3" thickBot="1">
      <c r="A9079" s="25">
        <f t="shared" si="141"/>
        <v>9078</v>
      </c>
      <c r="C9079" s="30"/>
    </row>
    <row r="9080" spans="1:55" ht="14.45" customHeight="1" outlineLevel="2" thickBot="1">
      <c r="A9080" s="25">
        <f t="shared" si="141"/>
        <v>9079</v>
      </c>
      <c r="C9080" s="30"/>
    </row>
    <row r="9081" spans="1:55" ht="14.45" customHeight="1" outlineLevel="1" thickBot="1">
      <c r="A9081" s="25">
        <f t="shared" si="141"/>
        <v>9080</v>
      </c>
      <c r="C9081" s="30"/>
      <c r="D9081" s="31" t="s">
        <v>10172</v>
      </c>
      <c r="E9081" s="32"/>
      <c r="BC9081" s="29" t="s">
        <v>10173</v>
      </c>
    </row>
    <row r="9082" spans="1:55" ht="14.45" customHeight="1" outlineLevel="2" thickBot="1">
      <c r="A9082" s="25">
        <f t="shared" si="141"/>
        <v>9081</v>
      </c>
      <c r="C9082" s="30"/>
      <c r="E9082" s="33" t="s">
        <v>10174</v>
      </c>
      <c r="BC9082" s="29" t="s">
        <v>10175</v>
      </c>
    </row>
    <row r="9083" spans="1:55" ht="14.45" customHeight="1" outlineLevel="4" thickBot="1">
      <c r="A9083" s="25">
        <f t="shared" si="141"/>
        <v>9082</v>
      </c>
      <c r="C9083" s="30"/>
      <c r="F9083" s="19" t="s">
        <v>10176</v>
      </c>
      <c r="G9083" s="38"/>
      <c r="H9083" s="38"/>
      <c r="I9083" s="38"/>
      <c r="J9083" s="38"/>
      <c r="K9083" s="38"/>
    </row>
    <row r="9084" spans="1:55" ht="14.45" customHeight="1" outlineLevel="3" thickBot="1">
      <c r="A9084" s="25">
        <f t="shared" si="141"/>
        <v>9083</v>
      </c>
      <c r="C9084" s="30"/>
    </row>
    <row r="9085" spans="1:55" ht="14.45" customHeight="1" outlineLevel="2" thickBot="1">
      <c r="A9085" s="25">
        <f t="shared" si="141"/>
        <v>9084</v>
      </c>
      <c r="C9085" s="30"/>
      <c r="E9085" s="33" t="s">
        <v>10177</v>
      </c>
      <c r="BC9085" s="29" t="s">
        <v>10178</v>
      </c>
    </row>
    <row r="9086" spans="1:55" ht="14.45" customHeight="1" outlineLevel="4" thickBot="1">
      <c r="A9086" s="25">
        <f t="shared" si="141"/>
        <v>9085</v>
      </c>
      <c r="C9086" s="30"/>
      <c r="F9086" s="19" t="s">
        <v>10179</v>
      </c>
      <c r="BC9086" s="22" t="s">
        <v>9727</v>
      </c>
    </row>
    <row r="9087" spans="1:55" ht="14.45" customHeight="1" outlineLevel="4" thickBot="1">
      <c r="A9087" s="25">
        <f t="shared" si="141"/>
        <v>9086</v>
      </c>
      <c r="C9087" s="30"/>
      <c r="F9087" s="19" t="s">
        <v>10180</v>
      </c>
    </row>
    <row r="9088" spans="1:55" ht="14.45" customHeight="1" outlineLevel="3" thickBot="1">
      <c r="A9088" s="25">
        <f t="shared" si="141"/>
        <v>9087</v>
      </c>
      <c r="C9088" s="30"/>
    </row>
    <row r="9089" spans="1:55" ht="14.45" customHeight="1" outlineLevel="2" thickBot="1">
      <c r="A9089" s="25">
        <f t="shared" si="141"/>
        <v>9088</v>
      </c>
      <c r="C9089" s="30"/>
      <c r="E9089" s="33" t="s">
        <v>10181</v>
      </c>
      <c r="BC9089" s="29" t="s">
        <v>10182</v>
      </c>
    </row>
    <row r="9090" spans="1:55" ht="14.45" customHeight="1" outlineLevel="3" thickBot="1">
      <c r="A9090" s="25">
        <f t="shared" si="141"/>
        <v>9089</v>
      </c>
      <c r="C9090" s="30"/>
      <c r="F9090" s="34" t="s">
        <v>10183</v>
      </c>
      <c r="BC9090" s="29" t="s">
        <v>10184</v>
      </c>
    </row>
    <row r="9091" spans="1:55" ht="14.45" customHeight="1" outlineLevel="4" thickBot="1">
      <c r="A9091" s="25">
        <f t="shared" si="141"/>
        <v>9090</v>
      </c>
      <c r="C9091" s="30"/>
      <c r="G9091" s="19" t="s">
        <v>10185</v>
      </c>
      <c r="BC9091" s="22" t="s">
        <v>10186</v>
      </c>
    </row>
    <row r="9092" spans="1:55" ht="14.45" customHeight="1" outlineLevel="4" thickBot="1">
      <c r="A9092" s="25">
        <f t="shared" si="141"/>
        <v>9091</v>
      </c>
      <c r="C9092" s="30"/>
      <c r="G9092" s="19" t="s">
        <v>10187</v>
      </c>
    </row>
    <row r="9093" spans="1:55" ht="14.45" customHeight="1" outlineLevel="4" thickBot="1">
      <c r="A9093" s="25">
        <f t="shared" si="141"/>
        <v>9092</v>
      </c>
      <c r="C9093" s="30"/>
      <c r="G9093" s="19" t="s">
        <v>10188</v>
      </c>
    </row>
    <row r="9094" spans="1:55" ht="14.45" customHeight="1" outlineLevel="3" thickBot="1">
      <c r="A9094" s="25">
        <f t="shared" si="141"/>
        <v>9093</v>
      </c>
      <c r="C9094" s="30"/>
      <c r="E9094" s="80" t="s">
        <v>955</v>
      </c>
      <c r="F9094" s="34" t="s">
        <v>10189</v>
      </c>
      <c r="BC9094" s="29" t="s">
        <v>10190</v>
      </c>
    </row>
    <row r="9095" spans="1:55" ht="14.45" customHeight="1" outlineLevel="4" thickBot="1">
      <c r="A9095" s="25">
        <f t="shared" si="141"/>
        <v>9094</v>
      </c>
      <c r="C9095" s="30"/>
      <c r="G9095" s="19" t="s">
        <v>10191</v>
      </c>
      <c r="BC9095" s="22" t="s">
        <v>10192</v>
      </c>
    </row>
    <row r="9096" spans="1:55" ht="14.45" customHeight="1" outlineLevel="4" thickBot="1">
      <c r="A9096" s="25">
        <f t="shared" si="141"/>
        <v>9095</v>
      </c>
      <c r="C9096" s="30"/>
      <c r="G9096" s="19" t="s">
        <v>10193</v>
      </c>
    </row>
    <row r="9097" spans="1:55" ht="14.45" customHeight="1" outlineLevel="4" thickBot="1">
      <c r="A9097" s="25">
        <f t="shared" si="141"/>
        <v>9096</v>
      </c>
      <c r="C9097" s="30"/>
      <c r="G9097" s="19" t="s">
        <v>10194</v>
      </c>
    </row>
    <row r="9098" spans="1:55" ht="14.45" customHeight="1" outlineLevel="4" thickBot="1">
      <c r="A9098" s="25">
        <f t="shared" si="141"/>
        <v>9097</v>
      </c>
      <c r="C9098" s="30"/>
      <c r="G9098" s="19" t="s">
        <v>10195</v>
      </c>
    </row>
    <row r="9099" spans="1:55" ht="14.45" customHeight="1" outlineLevel="4" thickBot="1">
      <c r="A9099" s="25">
        <f t="shared" si="141"/>
        <v>9098</v>
      </c>
      <c r="C9099" s="30"/>
      <c r="G9099" s="19" t="s">
        <v>10196</v>
      </c>
    </row>
    <row r="9100" spans="1:55" ht="14.45" customHeight="1" outlineLevel="3" thickBot="1">
      <c r="A9100" s="25">
        <f t="shared" ref="A9100:A9163" si="142">ROW()-1</f>
        <v>9099</v>
      </c>
      <c r="C9100" s="30"/>
      <c r="E9100" s="80" t="s">
        <v>955</v>
      </c>
      <c r="F9100" s="34" t="s">
        <v>10197</v>
      </c>
      <c r="BC9100" s="29" t="s">
        <v>10198</v>
      </c>
    </row>
    <row r="9101" spans="1:55" ht="14.45" customHeight="1" outlineLevel="4" thickBot="1">
      <c r="A9101" s="25">
        <f t="shared" si="142"/>
        <v>9100</v>
      </c>
      <c r="C9101" s="30"/>
      <c r="G9101" s="19" t="s">
        <v>10199</v>
      </c>
      <c r="BC9101" s="22" t="s">
        <v>10200</v>
      </c>
    </row>
    <row r="9102" spans="1:55" ht="14.45" customHeight="1" outlineLevel="4" thickBot="1">
      <c r="A9102" s="25">
        <f t="shared" si="142"/>
        <v>9101</v>
      </c>
      <c r="C9102" s="30"/>
      <c r="G9102" s="19" t="s">
        <v>10201</v>
      </c>
    </row>
    <row r="9103" spans="1:55" ht="14.45" customHeight="1" outlineLevel="4" thickBot="1">
      <c r="A9103" s="25">
        <f t="shared" si="142"/>
        <v>9102</v>
      </c>
      <c r="C9103" s="30"/>
      <c r="G9103" s="19" t="s">
        <v>10202</v>
      </c>
    </row>
    <row r="9104" spans="1:55" ht="14.45" customHeight="1" outlineLevel="4" thickBot="1">
      <c r="A9104" s="25">
        <f t="shared" si="142"/>
        <v>9103</v>
      </c>
      <c r="C9104" s="30"/>
      <c r="G9104" s="19" t="s">
        <v>10203</v>
      </c>
    </row>
    <row r="9105" spans="1:55" ht="14.45" customHeight="1" outlineLevel="3" thickBot="1">
      <c r="A9105" s="25">
        <f t="shared" si="142"/>
        <v>9104</v>
      </c>
      <c r="C9105" s="30"/>
      <c r="F9105" s="34" t="s">
        <v>10204</v>
      </c>
      <c r="BC9105" s="29" t="s">
        <v>10205</v>
      </c>
    </row>
    <row r="9106" spans="1:55" ht="14.45" customHeight="1" outlineLevel="4" thickBot="1">
      <c r="A9106" s="25">
        <f t="shared" si="142"/>
        <v>9105</v>
      </c>
      <c r="C9106" s="30"/>
      <c r="G9106" s="19" t="s">
        <v>10206</v>
      </c>
      <c r="BC9106" s="22" t="s">
        <v>10207</v>
      </c>
    </row>
    <row r="9107" spans="1:55" ht="14.45" customHeight="1" outlineLevel="4" thickBot="1">
      <c r="A9107" s="25">
        <f t="shared" si="142"/>
        <v>9106</v>
      </c>
      <c r="C9107" s="30"/>
      <c r="G9107" s="19" t="s">
        <v>10208</v>
      </c>
      <c r="BC9107" s="22" t="s">
        <v>10209</v>
      </c>
    </row>
    <row r="9108" spans="1:55" ht="14.45" customHeight="1" outlineLevel="3" thickBot="1">
      <c r="A9108" s="25">
        <f t="shared" si="142"/>
        <v>9107</v>
      </c>
      <c r="C9108" s="30"/>
    </row>
    <row r="9109" spans="1:55" ht="14.45" customHeight="1" outlineLevel="2" thickBot="1">
      <c r="A9109" s="25">
        <f t="shared" si="142"/>
        <v>9108</v>
      </c>
      <c r="C9109" s="30"/>
      <c r="E9109" s="33" t="s">
        <v>10210</v>
      </c>
      <c r="BC9109" s="29" t="s">
        <v>10211</v>
      </c>
    </row>
    <row r="9110" spans="1:55" ht="14.45" customHeight="1" outlineLevel="3" thickBot="1">
      <c r="A9110" s="25">
        <f t="shared" si="142"/>
        <v>9109</v>
      </c>
      <c r="C9110" s="30"/>
      <c r="F9110" s="34" t="s">
        <v>10212</v>
      </c>
      <c r="BC9110" s="29" t="s">
        <v>10213</v>
      </c>
    </row>
    <row r="9111" spans="1:55" ht="14.45" customHeight="1" outlineLevel="4" thickBot="1">
      <c r="A9111" s="25">
        <f t="shared" si="142"/>
        <v>9110</v>
      </c>
      <c r="C9111" s="30"/>
      <c r="G9111" s="35" t="s">
        <v>10214</v>
      </c>
    </row>
    <row r="9112" spans="1:55" ht="14.45" customHeight="1" outlineLevel="4" thickBot="1">
      <c r="A9112" s="25">
        <f t="shared" si="142"/>
        <v>9111</v>
      </c>
      <c r="C9112" s="30"/>
      <c r="H9112" s="19" t="s">
        <v>10215</v>
      </c>
    </row>
    <row r="9113" spans="1:55" ht="14.45" customHeight="1" outlineLevel="4" thickBot="1">
      <c r="A9113" s="25">
        <f t="shared" si="142"/>
        <v>9112</v>
      </c>
      <c r="C9113" s="30"/>
      <c r="G9113" s="35" t="s">
        <v>10216</v>
      </c>
    </row>
    <row r="9114" spans="1:55" ht="14.45" customHeight="1" outlineLevel="4" thickBot="1">
      <c r="A9114" s="25">
        <f t="shared" si="142"/>
        <v>9113</v>
      </c>
      <c r="C9114" s="30"/>
      <c r="H9114" s="19" t="s">
        <v>10217</v>
      </c>
    </row>
    <row r="9115" spans="1:55" ht="14.45" customHeight="1" outlineLevel="4" thickBot="1">
      <c r="A9115" s="25">
        <f t="shared" si="142"/>
        <v>9114</v>
      </c>
      <c r="C9115" s="30"/>
      <c r="H9115" s="19" t="s">
        <v>10218</v>
      </c>
    </row>
    <row r="9116" spans="1:55" ht="14.45" customHeight="1" outlineLevel="3" thickBot="1">
      <c r="A9116" s="25">
        <f t="shared" si="142"/>
        <v>9115</v>
      </c>
      <c r="C9116" s="30"/>
      <c r="F9116" s="34" t="s">
        <v>10219</v>
      </c>
      <c r="BC9116" s="29" t="s">
        <v>10220</v>
      </c>
    </row>
    <row r="9117" spans="1:55" ht="14.45" customHeight="1" outlineLevel="4" thickBot="1">
      <c r="A9117" s="25">
        <f t="shared" si="142"/>
        <v>9116</v>
      </c>
      <c r="C9117" s="30"/>
      <c r="G9117" s="35" t="s">
        <v>10221</v>
      </c>
    </row>
    <row r="9118" spans="1:55" ht="14.45" customHeight="1" outlineLevel="4" thickBot="1">
      <c r="A9118" s="25">
        <f t="shared" si="142"/>
        <v>9117</v>
      </c>
      <c r="C9118" s="30"/>
      <c r="H9118" s="19" t="s">
        <v>10222</v>
      </c>
    </row>
    <row r="9119" spans="1:55" ht="14.45" customHeight="1" outlineLevel="4" thickBot="1">
      <c r="A9119" s="25">
        <f t="shared" si="142"/>
        <v>9118</v>
      </c>
      <c r="C9119" s="30"/>
      <c r="G9119" s="35" t="s">
        <v>10223</v>
      </c>
    </row>
    <row r="9120" spans="1:55" ht="14.45" customHeight="1" outlineLevel="4" thickBot="1">
      <c r="A9120" s="25">
        <f t="shared" si="142"/>
        <v>9119</v>
      </c>
      <c r="C9120" s="30"/>
      <c r="H9120" s="19" t="s">
        <v>10224</v>
      </c>
    </row>
    <row r="9121" spans="1:55" ht="14.45" customHeight="1" outlineLevel="4" thickBot="1">
      <c r="A9121" s="25">
        <f t="shared" si="142"/>
        <v>9120</v>
      </c>
      <c r="C9121" s="30"/>
      <c r="H9121" s="19" t="s">
        <v>10225</v>
      </c>
    </row>
    <row r="9122" spans="1:55" ht="14.45" customHeight="1" outlineLevel="4" thickBot="1">
      <c r="A9122" s="25">
        <f t="shared" si="142"/>
        <v>9121</v>
      </c>
      <c r="C9122" s="30"/>
      <c r="H9122" s="19" t="s">
        <v>10226</v>
      </c>
    </row>
    <row r="9123" spans="1:55" ht="14.45" customHeight="1" outlineLevel="3" thickBot="1">
      <c r="A9123" s="25">
        <f t="shared" si="142"/>
        <v>9122</v>
      </c>
      <c r="C9123" s="30"/>
    </row>
    <row r="9124" spans="1:55" ht="14.45" customHeight="1" outlineLevel="2" thickBot="1">
      <c r="A9124" s="25">
        <f t="shared" si="142"/>
        <v>9123</v>
      </c>
      <c r="C9124" s="30"/>
      <c r="E9124" s="33" t="s">
        <v>10227</v>
      </c>
      <c r="BC9124" s="29" t="s">
        <v>10228</v>
      </c>
    </row>
    <row r="9125" spans="1:55" ht="14.45" customHeight="1" outlineLevel="3" thickBot="1">
      <c r="A9125" s="25">
        <f t="shared" si="142"/>
        <v>9124</v>
      </c>
      <c r="C9125" s="30"/>
      <c r="F9125" s="34" t="s">
        <v>10229</v>
      </c>
      <c r="BC9125" s="29" t="s">
        <v>10230</v>
      </c>
    </row>
    <row r="9126" spans="1:55" ht="14.45" customHeight="1" outlineLevel="4" thickBot="1">
      <c r="A9126" s="25">
        <f t="shared" si="142"/>
        <v>9125</v>
      </c>
      <c r="C9126" s="30"/>
      <c r="G9126" s="19" t="s">
        <v>10231</v>
      </c>
      <c r="AB9126" s="38"/>
      <c r="AC9126" s="38"/>
      <c r="AD9126" s="38"/>
      <c r="AE9126" s="38"/>
      <c r="AF9126" s="38"/>
      <c r="BC9126" s="22" t="s">
        <v>10232</v>
      </c>
    </row>
    <row r="9127" spans="1:55" ht="14.45" customHeight="1" outlineLevel="4" thickBot="1">
      <c r="A9127" s="25">
        <f t="shared" si="142"/>
        <v>9126</v>
      </c>
      <c r="C9127" s="30"/>
      <c r="G9127" s="38" t="s">
        <v>10233</v>
      </c>
      <c r="H9127" s="38"/>
      <c r="I9127" s="38"/>
    </row>
    <row r="9128" spans="1:55" ht="14.45" customHeight="1" outlineLevel="4" thickBot="1">
      <c r="A9128" s="25">
        <f t="shared" si="142"/>
        <v>9127</v>
      </c>
      <c r="C9128" s="30"/>
      <c r="G9128" s="19" t="s">
        <v>10234</v>
      </c>
    </row>
    <row r="9129" spans="1:55" ht="14.45" customHeight="1" outlineLevel="4" thickBot="1">
      <c r="A9129" s="25">
        <f t="shared" si="142"/>
        <v>9128</v>
      </c>
      <c r="C9129" s="30"/>
      <c r="G9129" s="19" t="s">
        <v>10235</v>
      </c>
    </row>
    <row r="9130" spans="1:55" ht="14.45" customHeight="1" outlineLevel="3" thickBot="1">
      <c r="A9130" s="25">
        <f t="shared" si="142"/>
        <v>9129</v>
      </c>
      <c r="C9130" s="30"/>
      <c r="F9130" s="34" t="s">
        <v>10236</v>
      </c>
      <c r="BC9130" s="29" t="s">
        <v>10237</v>
      </c>
    </row>
    <row r="9131" spans="1:55" ht="14.45" customHeight="1" outlineLevel="4" thickBot="1">
      <c r="A9131" s="25">
        <f t="shared" si="142"/>
        <v>9130</v>
      </c>
      <c r="C9131" s="30"/>
      <c r="G9131" s="19" t="s">
        <v>10238</v>
      </c>
      <c r="AI9131" s="38"/>
      <c r="AJ9131" s="38"/>
      <c r="AK9131" s="38"/>
      <c r="AL9131" s="38"/>
      <c r="AM9131" s="38"/>
      <c r="AP9131" s="38"/>
      <c r="AQ9131" s="38"/>
      <c r="AR9131" s="38"/>
      <c r="AS9131" s="38"/>
      <c r="BC9131" s="22" t="s">
        <v>10239</v>
      </c>
    </row>
    <row r="9132" spans="1:55" ht="14.45" customHeight="1" outlineLevel="4" thickBot="1">
      <c r="A9132" s="25">
        <f t="shared" si="142"/>
        <v>9131</v>
      </c>
      <c r="C9132" s="30"/>
      <c r="G9132" s="19" t="s">
        <v>10240</v>
      </c>
      <c r="S9132" s="38"/>
    </row>
    <row r="9133" spans="1:55" ht="14.45" customHeight="1" outlineLevel="4" thickBot="1">
      <c r="A9133" s="25">
        <f t="shared" si="142"/>
        <v>9132</v>
      </c>
      <c r="C9133" s="30"/>
      <c r="G9133" s="19" t="s">
        <v>10241</v>
      </c>
    </row>
    <row r="9134" spans="1:55" ht="14.45" customHeight="1" outlineLevel="3" thickBot="1">
      <c r="A9134" s="25">
        <f t="shared" si="142"/>
        <v>9133</v>
      </c>
      <c r="C9134" s="30"/>
      <c r="F9134" s="34" t="s">
        <v>10242</v>
      </c>
      <c r="BC9134" s="29" t="s">
        <v>10243</v>
      </c>
    </row>
    <row r="9135" spans="1:55" ht="14.45" customHeight="1" outlineLevel="4" thickBot="1">
      <c r="A9135" s="25">
        <f t="shared" si="142"/>
        <v>9134</v>
      </c>
      <c r="C9135" s="30"/>
      <c r="G9135" s="19" t="s">
        <v>10244</v>
      </c>
      <c r="M9135" s="38"/>
      <c r="N9135" s="38"/>
      <c r="BC9135" s="22" t="s">
        <v>10245</v>
      </c>
    </row>
    <row r="9136" spans="1:55" ht="14.45" customHeight="1" outlineLevel="4" thickBot="1">
      <c r="A9136" s="25">
        <f t="shared" si="142"/>
        <v>9135</v>
      </c>
      <c r="C9136" s="30"/>
      <c r="G9136" s="19" t="s">
        <v>10246</v>
      </c>
    </row>
    <row r="9137" spans="1:55" ht="14.45" customHeight="1" outlineLevel="3" thickBot="1">
      <c r="A9137" s="25">
        <f t="shared" si="142"/>
        <v>9136</v>
      </c>
      <c r="C9137" s="30"/>
    </row>
    <row r="9138" spans="1:55" ht="14.45" customHeight="1" outlineLevel="2" thickBot="1">
      <c r="A9138" s="25">
        <f t="shared" si="142"/>
        <v>9137</v>
      </c>
      <c r="C9138" s="30"/>
      <c r="E9138" s="33" t="s">
        <v>10247</v>
      </c>
      <c r="BC9138" s="29" t="s">
        <v>10248</v>
      </c>
    </row>
    <row r="9139" spans="1:55" ht="14.45" customHeight="1" outlineLevel="3" thickBot="1">
      <c r="A9139" s="25">
        <f t="shared" si="142"/>
        <v>9138</v>
      </c>
      <c r="C9139" s="30"/>
      <c r="F9139" s="34" t="s">
        <v>10249</v>
      </c>
      <c r="BC9139" s="29" t="s">
        <v>10250</v>
      </c>
    </row>
    <row r="9140" spans="1:55" ht="14.45" customHeight="1" outlineLevel="4" thickBot="1">
      <c r="A9140" s="25">
        <f t="shared" si="142"/>
        <v>9139</v>
      </c>
      <c r="C9140" s="30"/>
      <c r="G9140" s="19" t="s">
        <v>10251</v>
      </c>
      <c r="AT9140" s="38"/>
      <c r="AU9140" s="38"/>
      <c r="AV9140" s="38"/>
      <c r="BC9140" s="22" t="s">
        <v>10252</v>
      </c>
    </row>
    <row r="9141" spans="1:55" ht="14.45" customHeight="1" outlineLevel="4" thickBot="1">
      <c r="A9141" s="25">
        <f t="shared" si="142"/>
        <v>9140</v>
      </c>
      <c r="C9141" s="30"/>
      <c r="G9141" s="19" t="s">
        <v>10253</v>
      </c>
      <c r="BC9141" s="22" t="s">
        <v>10254</v>
      </c>
    </row>
    <row r="9142" spans="1:55" ht="14.45" customHeight="1" outlineLevel="4" thickBot="1">
      <c r="A9142" s="25">
        <f t="shared" si="142"/>
        <v>9141</v>
      </c>
      <c r="C9142" s="30"/>
      <c r="G9142" s="19" t="s">
        <v>10255</v>
      </c>
      <c r="Y9142" s="38"/>
      <c r="Z9142" s="38"/>
      <c r="AA9142" s="38"/>
      <c r="AB9142" s="38"/>
    </row>
    <row r="9143" spans="1:55" ht="14.45" customHeight="1" outlineLevel="3" thickBot="1">
      <c r="A9143" s="25">
        <f t="shared" si="142"/>
        <v>9142</v>
      </c>
      <c r="C9143" s="30"/>
      <c r="F9143" s="34" t="s">
        <v>10256</v>
      </c>
      <c r="BC9143" s="29" t="s">
        <v>10257</v>
      </c>
    </row>
    <row r="9144" spans="1:55" ht="14.45" customHeight="1" outlineLevel="4" thickBot="1">
      <c r="A9144" s="25">
        <f t="shared" si="142"/>
        <v>9143</v>
      </c>
      <c r="C9144" s="30"/>
      <c r="G9144" s="19" t="s">
        <v>10258</v>
      </c>
    </row>
    <row r="9145" spans="1:55" ht="14.45" customHeight="1" outlineLevel="4" thickBot="1">
      <c r="A9145" s="25">
        <f t="shared" si="142"/>
        <v>9144</v>
      </c>
      <c r="C9145" s="30"/>
      <c r="G9145" s="19" t="s">
        <v>10259</v>
      </c>
    </row>
    <row r="9146" spans="1:55" ht="14.45" customHeight="1" outlineLevel="4" thickBot="1">
      <c r="A9146" s="25">
        <f t="shared" si="142"/>
        <v>9145</v>
      </c>
      <c r="C9146" s="30"/>
      <c r="G9146" s="19" t="s">
        <v>10260</v>
      </c>
    </row>
    <row r="9147" spans="1:55" ht="14.45" customHeight="1" outlineLevel="3" thickBot="1">
      <c r="A9147" s="25">
        <f t="shared" si="142"/>
        <v>9146</v>
      </c>
      <c r="C9147" s="30"/>
      <c r="F9147" s="34" t="s">
        <v>10261</v>
      </c>
      <c r="BC9147" s="29" t="s">
        <v>10262</v>
      </c>
    </row>
    <row r="9148" spans="1:55" ht="14.45" customHeight="1" outlineLevel="4" thickBot="1">
      <c r="A9148" s="25">
        <f t="shared" si="142"/>
        <v>9147</v>
      </c>
      <c r="C9148" s="30"/>
      <c r="G9148" s="19" t="s">
        <v>10263</v>
      </c>
    </row>
    <row r="9149" spans="1:55" ht="14.45" customHeight="1" outlineLevel="4" thickBot="1">
      <c r="A9149" s="25">
        <f t="shared" si="142"/>
        <v>9148</v>
      </c>
      <c r="C9149" s="30"/>
      <c r="G9149" s="19" t="s">
        <v>10264</v>
      </c>
    </row>
    <row r="9150" spans="1:55" ht="14.45" customHeight="1" outlineLevel="4" thickBot="1">
      <c r="A9150" s="25">
        <f t="shared" si="142"/>
        <v>9149</v>
      </c>
      <c r="C9150" s="30"/>
      <c r="G9150" s="19" t="s">
        <v>10265</v>
      </c>
    </row>
    <row r="9151" spans="1:55" ht="14.45" customHeight="1" outlineLevel="3" thickBot="1">
      <c r="A9151" s="25">
        <f t="shared" si="142"/>
        <v>9150</v>
      </c>
      <c r="C9151" s="30"/>
    </row>
    <row r="9152" spans="1:55" ht="14.45" customHeight="1" outlineLevel="2" thickBot="1">
      <c r="A9152" s="25">
        <f t="shared" si="142"/>
        <v>9151</v>
      </c>
      <c r="C9152" s="30"/>
    </row>
    <row r="9153" spans="1:55" ht="14.45" customHeight="1" outlineLevel="1" thickBot="1">
      <c r="A9153" s="25">
        <f t="shared" si="142"/>
        <v>9152</v>
      </c>
      <c r="C9153" s="30"/>
      <c r="D9153" s="31" t="s">
        <v>10266</v>
      </c>
      <c r="E9153" s="32"/>
      <c r="BC9153" s="29" t="s">
        <v>10267</v>
      </c>
    </row>
    <row r="9154" spans="1:55" ht="14.45" customHeight="1" outlineLevel="2" thickBot="1">
      <c r="A9154" s="25">
        <f t="shared" si="142"/>
        <v>9153</v>
      </c>
      <c r="C9154" s="30"/>
      <c r="E9154" s="33" t="s">
        <v>3465</v>
      </c>
      <c r="BC9154" s="29" t="s">
        <v>10268</v>
      </c>
    </row>
    <row r="9155" spans="1:55" ht="14.45" customHeight="1" outlineLevel="4" thickBot="1">
      <c r="A9155" s="25">
        <f t="shared" si="142"/>
        <v>9154</v>
      </c>
      <c r="C9155" s="30"/>
      <c r="F9155" s="19" t="s">
        <v>10269</v>
      </c>
      <c r="Z9155" s="38"/>
      <c r="AA9155" s="38"/>
      <c r="AB9155" s="38"/>
      <c r="AU9155" s="38"/>
      <c r="AV9155" s="38"/>
      <c r="AW9155" s="38"/>
    </row>
    <row r="9156" spans="1:55" ht="14.45" customHeight="1" outlineLevel="4" thickBot="1">
      <c r="A9156" s="25">
        <f t="shared" si="142"/>
        <v>9155</v>
      </c>
      <c r="C9156" s="30"/>
      <c r="F9156" s="19" t="s">
        <v>1086</v>
      </c>
    </row>
    <row r="9157" spans="1:55" ht="14.45" customHeight="1" outlineLevel="3" thickBot="1">
      <c r="A9157" s="25">
        <f t="shared" si="142"/>
        <v>9156</v>
      </c>
      <c r="C9157" s="30"/>
    </row>
    <row r="9158" spans="1:55" ht="14.45" customHeight="1" outlineLevel="2" thickBot="1">
      <c r="A9158" s="25">
        <f t="shared" si="142"/>
        <v>9157</v>
      </c>
      <c r="C9158" s="30"/>
      <c r="E9158" s="33" t="s">
        <v>10270</v>
      </c>
      <c r="BC9158" s="29" t="s">
        <v>10271</v>
      </c>
    </row>
    <row r="9159" spans="1:55" ht="14.45" customHeight="1" outlineLevel="3" thickBot="1">
      <c r="A9159" s="25">
        <f t="shared" si="142"/>
        <v>9158</v>
      </c>
      <c r="C9159" s="30"/>
      <c r="F9159" s="34" t="s">
        <v>10272</v>
      </c>
      <c r="BC9159" s="29" t="s">
        <v>10273</v>
      </c>
    </row>
    <row r="9160" spans="1:55" ht="14.45" customHeight="1" outlineLevel="4" thickBot="1">
      <c r="A9160" s="25">
        <f t="shared" si="142"/>
        <v>9159</v>
      </c>
      <c r="C9160" s="30"/>
      <c r="G9160" s="19" t="s">
        <v>10274</v>
      </c>
      <c r="H9160" s="38"/>
      <c r="I9160" s="38"/>
      <c r="J9160" s="38"/>
    </row>
    <row r="9161" spans="1:55" ht="14.45" customHeight="1" outlineLevel="3" thickBot="1">
      <c r="A9161" s="25">
        <f t="shared" si="142"/>
        <v>9160</v>
      </c>
      <c r="C9161" s="30"/>
      <c r="F9161" s="34" t="s">
        <v>10275</v>
      </c>
      <c r="BC9161" s="29" t="s">
        <v>10276</v>
      </c>
    </row>
    <row r="9162" spans="1:55" ht="14.45" customHeight="1" outlineLevel="4" thickBot="1">
      <c r="A9162" s="25">
        <f t="shared" si="142"/>
        <v>9161</v>
      </c>
      <c r="C9162" s="30"/>
      <c r="G9162" s="19" t="s">
        <v>10277</v>
      </c>
    </row>
    <row r="9163" spans="1:55" ht="14.45" customHeight="1" outlineLevel="3" thickBot="1">
      <c r="A9163" s="25">
        <f t="shared" si="142"/>
        <v>9162</v>
      </c>
      <c r="C9163" s="30"/>
      <c r="F9163" s="34" t="s">
        <v>8406</v>
      </c>
      <c r="BC9163" s="29" t="s">
        <v>10278</v>
      </c>
    </row>
    <row r="9164" spans="1:55" ht="14.45" customHeight="1" outlineLevel="4" thickBot="1">
      <c r="A9164" s="25">
        <f t="shared" ref="A9164:A9227" si="143">ROW()-1</f>
        <v>9163</v>
      </c>
      <c r="C9164" s="30"/>
      <c r="G9164" s="35" t="s">
        <v>10279</v>
      </c>
    </row>
    <row r="9165" spans="1:55" ht="14.45" customHeight="1" outlineLevel="4" thickBot="1">
      <c r="A9165" s="25">
        <f t="shared" si="143"/>
        <v>9164</v>
      </c>
      <c r="C9165" s="30"/>
      <c r="H9165" s="19" t="s">
        <v>10280</v>
      </c>
    </row>
    <row r="9166" spans="1:55" ht="14.45" customHeight="1" outlineLevel="4" thickBot="1">
      <c r="A9166" s="25">
        <f t="shared" si="143"/>
        <v>9165</v>
      </c>
      <c r="C9166" s="30"/>
      <c r="G9166" s="35" t="s">
        <v>10281</v>
      </c>
    </row>
    <row r="9167" spans="1:55" ht="14.45" customHeight="1" outlineLevel="4" thickBot="1">
      <c r="A9167" s="25">
        <f t="shared" si="143"/>
        <v>9166</v>
      </c>
      <c r="C9167" s="30"/>
      <c r="H9167" s="19" t="s">
        <v>10282</v>
      </c>
    </row>
    <row r="9168" spans="1:55" ht="14.45" customHeight="1" outlineLevel="4" thickBot="1">
      <c r="A9168" s="25">
        <f t="shared" si="143"/>
        <v>9167</v>
      </c>
      <c r="C9168" s="30"/>
      <c r="H9168" s="19" t="s">
        <v>10283</v>
      </c>
    </row>
    <row r="9169" spans="1:55" ht="14.45" customHeight="1" outlineLevel="4" thickBot="1">
      <c r="A9169" s="25">
        <f t="shared" si="143"/>
        <v>9168</v>
      </c>
      <c r="C9169" s="30"/>
      <c r="H9169" s="19" t="s">
        <v>10284</v>
      </c>
    </row>
    <row r="9170" spans="1:55" ht="14.45" customHeight="1" outlineLevel="3" thickBot="1">
      <c r="A9170" s="25">
        <f t="shared" si="143"/>
        <v>9169</v>
      </c>
      <c r="C9170" s="30"/>
      <c r="F9170" s="34" t="s">
        <v>10285</v>
      </c>
      <c r="BC9170" s="29" t="s">
        <v>10286</v>
      </c>
    </row>
    <row r="9171" spans="1:55" ht="14.45" customHeight="1" outlineLevel="4" thickBot="1">
      <c r="A9171" s="25">
        <f t="shared" si="143"/>
        <v>9170</v>
      </c>
      <c r="C9171" s="30"/>
      <c r="G9171" s="19" t="s">
        <v>10287</v>
      </c>
    </row>
    <row r="9172" spans="1:55" ht="14.45" customHeight="1" outlineLevel="4" thickBot="1">
      <c r="A9172" s="25">
        <f t="shared" si="143"/>
        <v>9171</v>
      </c>
      <c r="C9172" s="30"/>
      <c r="G9172" s="19" t="s">
        <v>10288</v>
      </c>
    </row>
    <row r="9173" spans="1:55" ht="14.45" customHeight="1" outlineLevel="3" thickBot="1">
      <c r="A9173" s="25">
        <f t="shared" si="143"/>
        <v>9172</v>
      </c>
      <c r="C9173" s="30"/>
      <c r="F9173" s="34" t="s">
        <v>10289</v>
      </c>
      <c r="BC9173" s="29" t="s">
        <v>10290</v>
      </c>
    </row>
    <row r="9174" spans="1:55" ht="14.45" customHeight="1" outlineLevel="4" thickBot="1">
      <c r="A9174" s="25">
        <f t="shared" si="143"/>
        <v>9173</v>
      </c>
      <c r="C9174" s="30"/>
      <c r="G9174" s="19" t="s">
        <v>10291</v>
      </c>
    </row>
    <row r="9175" spans="1:55" ht="14.45" customHeight="1" outlineLevel="4" thickBot="1">
      <c r="A9175" s="25">
        <f t="shared" si="143"/>
        <v>9174</v>
      </c>
      <c r="C9175" s="30"/>
      <c r="G9175" s="19" t="s">
        <v>10292</v>
      </c>
    </row>
    <row r="9176" spans="1:55" ht="14.45" customHeight="1" outlineLevel="4" thickBot="1">
      <c r="A9176" s="25">
        <f t="shared" si="143"/>
        <v>9175</v>
      </c>
      <c r="C9176" s="30"/>
      <c r="G9176" s="19" t="s">
        <v>10293</v>
      </c>
    </row>
    <row r="9177" spans="1:55" ht="14.45" customHeight="1" outlineLevel="3" thickBot="1">
      <c r="A9177" s="25">
        <f t="shared" si="143"/>
        <v>9176</v>
      </c>
      <c r="C9177" s="30"/>
      <c r="F9177" s="34" t="s">
        <v>10294</v>
      </c>
      <c r="BC9177" s="29" t="s">
        <v>10295</v>
      </c>
    </row>
    <row r="9178" spans="1:55" ht="14.45" customHeight="1" outlineLevel="4" thickBot="1">
      <c r="A9178" s="25">
        <f t="shared" si="143"/>
        <v>9177</v>
      </c>
      <c r="C9178" s="30"/>
      <c r="G9178" s="19" t="s">
        <v>10296</v>
      </c>
    </row>
    <row r="9179" spans="1:55" ht="14.45" customHeight="1" outlineLevel="3" thickBot="1">
      <c r="A9179" s="25">
        <f t="shared" si="143"/>
        <v>9178</v>
      </c>
      <c r="C9179" s="30"/>
      <c r="F9179" s="34" t="s">
        <v>10297</v>
      </c>
      <c r="BC9179" s="29" t="s">
        <v>10298</v>
      </c>
    </row>
    <row r="9180" spans="1:55" ht="14.45" customHeight="1" outlineLevel="4" thickBot="1">
      <c r="A9180" s="25">
        <f t="shared" si="143"/>
        <v>9179</v>
      </c>
      <c r="C9180" s="30"/>
      <c r="G9180" s="19" t="s">
        <v>10299</v>
      </c>
    </row>
    <row r="9181" spans="1:55" ht="14.45" customHeight="1" outlineLevel="4" thickBot="1">
      <c r="A9181" s="25">
        <f t="shared" si="143"/>
        <v>9180</v>
      </c>
      <c r="C9181" s="30"/>
      <c r="G9181" s="19" t="s">
        <v>10300</v>
      </c>
    </row>
    <row r="9182" spans="1:55" ht="14.45" customHeight="1" outlineLevel="3" thickBot="1">
      <c r="A9182" s="25">
        <f t="shared" si="143"/>
        <v>9181</v>
      </c>
      <c r="C9182" s="30"/>
    </row>
    <row r="9183" spans="1:55" ht="14.45" customHeight="1" outlineLevel="2" thickBot="1">
      <c r="A9183" s="25">
        <f t="shared" si="143"/>
        <v>9182</v>
      </c>
      <c r="C9183" s="30"/>
      <c r="E9183" s="33" t="s">
        <v>10301</v>
      </c>
      <c r="BC9183" s="29" t="s">
        <v>10302</v>
      </c>
    </row>
    <row r="9184" spans="1:55" ht="14.45" customHeight="1" outlineLevel="3" thickBot="1">
      <c r="A9184" s="25">
        <f t="shared" si="143"/>
        <v>9183</v>
      </c>
      <c r="C9184" s="30"/>
      <c r="F9184" s="34" t="s">
        <v>10303</v>
      </c>
      <c r="BC9184" s="29" t="s">
        <v>10304</v>
      </c>
    </row>
    <row r="9185" spans="1:55" ht="14.45" customHeight="1" outlineLevel="4" thickBot="1">
      <c r="A9185" s="25">
        <f t="shared" si="143"/>
        <v>9184</v>
      </c>
      <c r="C9185" s="30"/>
      <c r="G9185" s="19" t="s">
        <v>10305</v>
      </c>
      <c r="H9185" s="38"/>
      <c r="I9185" s="38"/>
      <c r="J9185" s="38"/>
    </row>
    <row r="9186" spans="1:55" ht="14.45" customHeight="1" outlineLevel="4" thickBot="1">
      <c r="A9186" s="25">
        <f t="shared" si="143"/>
        <v>9185</v>
      </c>
      <c r="C9186" s="30"/>
      <c r="G9186" s="19" t="s">
        <v>10306</v>
      </c>
    </row>
    <row r="9187" spans="1:55" ht="14.45" customHeight="1" outlineLevel="4" thickBot="1">
      <c r="A9187" s="25">
        <f t="shared" si="143"/>
        <v>9186</v>
      </c>
      <c r="C9187" s="30"/>
      <c r="G9187" s="19" t="s">
        <v>10307</v>
      </c>
    </row>
    <row r="9188" spans="1:55" ht="14.45" customHeight="1" outlineLevel="3" thickBot="1">
      <c r="A9188" s="25">
        <f t="shared" si="143"/>
        <v>9187</v>
      </c>
      <c r="C9188" s="30"/>
      <c r="F9188" s="34" t="s">
        <v>8039</v>
      </c>
      <c r="BC9188" s="29" t="s">
        <v>10308</v>
      </c>
    </row>
    <row r="9189" spans="1:55" ht="14.45" customHeight="1" outlineLevel="4" thickBot="1">
      <c r="A9189" s="25">
        <f t="shared" si="143"/>
        <v>9188</v>
      </c>
      <c r="C9189" s="30"/>
      <c r="G9189" s="35" t="s">
        <v>10279</v>
      </c>
    </row>
    <row r="9190" spans="1:55" ht="14.45" customHeight="1" outlineLevel="4" thickBot="1">
      <c r="A9190" s="25">
        <f t="shared" si="143"/>
        <v>9189</v>
      </c>
      <c r="C9190" s="30"/>
      <c r="H9190" s="19" t="s">
        <v>10309</v>
      </c>
      <c r="Y9190" s="38"/>
      <c r="AQ9190" s="38"/>
      <c r="AR9190" s="38"/>
      <c r="AS9190" s="38"/>
      <c r="AT9190" s="38"/>
    </row>
    <row r="9191" spans="1:55" ht="14.45" customHeight="1" outlineLevel="4" thickBot="1">
      <c r="A9191" s="25">
        <f t="shared" si="143"/>
        <v>9190</v>
      </c>
      <c r="C9191" s="30"/>
      <c r="H9191" s="19" t="s">
        <v>10310</v>
      </c>
      <c r="AE9191" s="38"/>
      <c r="AF9191" s="38"/>
      <c r="AG9191" s="38"/>
      <c r="AH9191" s="38"/>
      <c r="AI9191" s="38"/>
      <c r="AJ9191" s="38"/>
      <c r="AK9191" s="38"/>
      <c r="AL9191" s="38"/>
      <c r="AM9191" s="38"/>
      <c r="AN9191" s="38"/>
      <c r="AO9191" s="38"/>
      <c r="AP9191" s="38"/>
      <c r="BA9191" s="44"/>
    </row>
    <row r="9192" spans="1:55" ht="14.45" customHeight="1" outlineLevel="4" thickBot="1">
      <c r="A9192" s="25">
        <f t="shared" si="143"/>
        <v>9191</v>
      </c>
      <c r="C9192" s="30"/>
      <c r="H9192" s="38" t="s">
        <v>10311</v>
      </c>
      <c r="I9192" s="38"/>
      <c r="O9192" s="38"/>
      <c r="P9192" s="38"/>
    </row>
    <row r="9193" spans="1:55" ht="14.45" customHeight="1" outlineLevel="4" thickBot="1">
      <c r="A9193" s="25">
        <f t="shared" si="143"/>
        <v>9192</v>
      </c>
      <c r="C9193" s="30"/>
      <c r="G9193" s="35" t="s">
        <v>10312</v>
      </c>
    </row>
    <row r="9194" spans="1:55" ht="14.45" customHeight="1" outlineLevel="4" thickBot="1">
      <c r="A9194" s="25">
        <f t="shared" si="143"/>
        <v>9193</v>
      </c>
      <c r="C9194" s="30"/>
      <c r="H9194" s="19" t="s">
        <v>10313</v>
      </c>
    </row>
    <row r="9195" spans="1:55" ht="14.45" customHeight="1" outlineLevel="3" thickBot="1">
      <c r="A9195" s="25">
        <f t="shared" si="143"/>
        <v>9194</v>
      </c>
      <c r="C9195" s="30"/>
      <c r="F9195" s="34" t="s">
        <v>10314</v>
      </c>
      <c r="BC9195" s="29" t="s">
        <v>10315</v>
      </c>
    </row>
    <row r="9196" spans="1:55" ht="14.45" customHeight="1" outlineLevel="4" thickBot="1">
      <c r="A9196" s="25">
        <f t="shared" si="143"/>
        <v>9195</v>
      </c>
      <c r="C9196" s="30"/>
      <c r="G9196" s="19" t="s">
        <v>10316</v>
      </c>
      <c r="S9196" s="38"/>
      <c r="T9196" s="38"/>
      <c r="U9196" s="38"/>
      <c r="W9196" s="38"/>
      <c r="X9196" s="38"/>
    </row>
    <row r="9197" spans="1:55" ht="14.45" customHeight="1" outlineLevel="3" thickBot="1">
      <c r="A9197" s="25">
        <f t="shared" si="143"/>
        <v>9196</v>
      </c>
      <c r="C9197" s="30"/>
      <c r="F9197" s="34" t="s">
        <v>10317</v>
      </c>
      <c r="BC9197" s="29" t="s">
        <v>10318</v>
      </c>
    </row>
    <row r="9198" spans="1:55" ht="14.45" customHeight="1" outlineLevel="4" thickBot="1">
      <c r="A9198" s="25">
        <f t="shared" si="143"/>
        <v>9197</v>
      </c>
      <c r="C9198" s="30"/>
      <c r="G9198" s="19" t="s">
        <v>10319</v>
      </c>
      <c r="AP9198" s="38"/>
      <c r="AQ9198" s="38"/>
      <c r="AR9198" s="38"/>
      <c r="AS9198" s="38"/>
      <c r="AT9198" s="38"/>
      <c r="AU9198" s="38"/>
      <c r="AV9198" s="38"/>
      <c r="AW9198" s="38"/>
    </row>
    <row r="9199" spans="1:55" ht="14.45" customHeight="1" outlineLevel="4" thickBot="1">
      <c r="A9199" s="25">
        <f t="shared" si="143"/>
        <v>9198</v>
      </c>
      <c r="C9199" s="30"/>
      <c r="G9199" s="19" t="s">
        <v>10320</v>
      </c>
    </row>
    <row r="9200" spans="1:55" ht="14.45" customHeight="1" outlineLevel="3" thickBot="1">
      <c r="A9200" s="25">
        <f t="shared" si="143"/>
        <v>9199</v>
      </c>
      <c r="C9200" s="30"/>
      <c r="F9200" s="34" t="s">
        <v>10321</v>
      </c>
      <c r="BC9200" s="29" t="s">
        <v>10322</v>
      </c>
    </row>
    <row r="9201" spans="1:55" ht="14.45" customHeight="1" outlineLevel="4" thickBot="1">
      <c r="A9201" s="25">
        <f t="shared" si="143"/>
        <v>9200</v>
      </c>
      <c r="C9201" s="30"/>
      <c r="G9201" s="19" t="s">
        <v>10323</v>
      </c>
    </row>
    <row r="9202" spans="1:55" ht="14.45" customHeight="1" outlineLevel="4" thickBot="1">
      <c r="A9202" s="25">
        <f t="shared" si="143"/>
        <v>9201</v>
      </c>
      <c r="B9202" s="26" t="s">
        <v>10324</v>
      </c>
      <c r="C9202" s="30"/>
      <c r="G9202" s="19" t="s">
        <v>10325</v>
      </c>
    </row>
    <row r="9203" spans="1:55" ht="14.45" customHeight="1" outlineLevel="3" thickBot="1">
      <c r="A9203" s="25">
        <f t="shared" si="143"/>
        <v>9202</v>
      </c>
      <c r="C9203" s="30"/>
    </row>
    <row r="9204" spans="1:55" ht="14.45" customHeight="1" outlineLevel="2" thickBot="1">
      <c r="A9204" s="25">
        <f t="shared" si="143"/>
        <v>9203</v>
      </c>
      <c r="C9204" s="30"/>
    </row>
    <row r="9205" spans="1:55" ht="14.45" customHeight="1" outlineLevel="1" thickBot="1">
      <c r="A9205" s="25">
        <f t="shared" si="143"/>
        <v>9204</v>
      </c>
      <c r="C9205" s="30"/>
    </row>
    <row r="9206" spans="1:55" ht="14.45" customHeight="1" thickBot="1">
      <c r="A9206" s="25">
        <f t="shared" si="143"/>
        <v>9205</v>
      </c>
      <c r="B9206" s="26" t="s">
        <v>10326</v>
      </c>
      <c r="C9206" s="27" t="s">
        <v>10327</v>
      </c>
      <c r="D9206" s="28"/>
      <c r="BC9206" s="29" t="s">
        <v>10328</v>
      </c>
    </row>
    <row r="9207" spans="1:55" ht="14.45" customHeight="1" outlineLevel="1" thickBot="1">
      <c r="A9207" s="25">
        <f t="shared" si="143"/>
        <v>9206</v>
      </c>
      <c r="D9207" s="31" t="s">
        <v>8</v>
      </c>
      <c r="E9207" s="32"/>
      <c r="BC9207" s="29" t="s">
        <v>10329</v>
      </c>
    </row>
    <row r="9208" spans="1:55" ht="14.45" customHeight="1" outlineLevel="2" thickBot="1">
      <c r="A9208" s="25">
        <f t="shared" si="143"/>
        <v>9207</v>
      </c>
      <c r="E9208" s="33" t="s">
        <v>7582</v>
      </c>
      <c r="BC9208" s="29" t="s">
        <v>10330</v>
      </c>
    </row>
    <row r="9209" spans="1:55" ht="14.45" customHeight="1" outlineLevel="4" thickBot="1">
      <c r="A9209" s="25">
        <f t="shared" si="143"/>
        <v>9208</v>
      </c>
      <c r="F9209" s="19" t="s">
        <v>10331</v>
      </c>
      <c r="G9209" s="38"/>
      <c r="H9209" s="38"/>
    </row>
    <row r="9210" spans="1:55" ht="14.45" customHeight="1" outlineLevel="4" thickBot="1">
      <c r="A9210" s="25">
        <f t="shared" si="143"/>
        <v>9209</v>
      </c>
      <c r="F9210" s="19" t="s">
        <v>10332</v>
      </c>
    </row>
    <row r="9211" spans="1:55" ht="14.45" customHeight="1" outlineLevel="3" thickBot="1">
      <c r="A9211" s="25">
        <f t="shared" si="143"/>
        <v>9210</v>
      </c>
    </row>
    <row r="9212" spans="1:55" ht="14.45" customHeight="1" outlineLevel="2" thickBot="1">
      <c r="A9212" s="25">
        <f t="shared" si="143"/>
        <v>9211</v>
      </c>
      <c r="E9212" s="33" t="s">
        <v>10333</v>
      </c>
      <c r="AZ9212" s="20"/>
      <c r="BC9212" s="29" t="s">
        <v>10334</v>
      </c>
    </row>
    <row r="9213" spans="1:55" ht="14.45" customHeight="1" outlineLevel="3" thickBot="1">
      <c r="A9213" s="25">
        <f t="shared" si="143"/>
        <v>9212</v>
      </c>
      <c r="F9213" s="34" t="s">
        <v>10335</v>
      </c>
      <c r="AZ9213" s="20"/>
      <c r="BC9213" s="29" t="s">
        <v>10336</v>
      </c>
    </row>
    <row r="9214" spans="1:55" ht="14.45" customHeight="1" outlineLevel="4" thickBot="1">
      <c r="A9214" s="25">
        <f t="shared" si="143"/>
        <v>9213</v>
      </c>
      <c r="G9214" s="19" t="s">
        <v>10337</v>
      </c>
      <c r="H9214" s="38"/>
      <c r="I9214" s="38"/>
      <c r="J9214" s="38"/>
      <c r="AZ9214" s="20"/>
    </row>
    <row r="9215" spans="1:55" ht="14.45" customHeight="1" outlineLevel="3" thickBot="1">
      <c r="A9215" s="25">
        <f t="shared" si="143"/>
        <v>9214</v>
      </c>
      <c r="F9215" s="34" t="s">
        <v>10938</v>
      </c>
      <c r="AZ9215" s="20"/>
      <c r="BC9215" s="29" t="s">
        <v>10338</v>
      </c>
    </row>
    <row r="9216" spans="1:55" ht="14.45" customHeight="1" outlineLevel="4" thickBot="1">
      <c r="A9216" s="25">
        <f t="shared" si="143"/>
        <v>9215</v>
      </c>
      <c r="G9216" s="19" t="s">
        <v>10339</v>
      </c>
      <c r="H9216" s="38"/>
      <c r="I9216" s="38"/>
      <c r="J9216" s="38"/>
      <c r="AZ9216" s="20"/>
    </row>
    <row r="9217" spans="1:55" ht="14.45" customHeight="1" outlineLevel="4" thickBot="1">
      <c r="A9217" s="25">
        <f t="shared" si="143"/>
        <v>9216</v>
      </c>
      <c r="G9217" s="19" t="s">
        <v>10340</v>
      </c>
      <c r="AZ9217" s="20"/>
    </row>
    <row r="9218" spans="1:55" ht="14.45" customHeight="1" outlineLevel="3" thickBot="1">
      <c r="A9218" s="25">
        <f t="shared" si="143"/>
        <v>9217</v>
      </c>
    </row>
    <row r="9219" spans="1:55" ht="14.45" customHeight="1" outlineLevel="2" thickBot="1">
      <c r="A9219" s="25">
        <f t="shared" si="143"/>
        <v>9218</v>
      </c>
      <c r="E9219" s="33" t="s">
        <v>7602</v>
      </c>
      <c r="AZ9219" s="20"/>
      <c r="BC9219" s="29" t="s">
        <v>10341</v>
      </c>
    </row>
    <row r="9220" spans="1:55" ht="14.45" customHeight="1" outlineLevel="3" thickBot="1">
      <c r="A9220" s="25">
        <f t="shared" si="143"/>
        <v>9219</v>
      </c>
      <c r="F9220" s="34" t="s">
        <v>10342</v>
      </c>
      <c r="AZ9220" s="20"/>
      <c r="BC9220" s="29" t="s">
        <v>10343</v>
      </c>
    </row>
    <row r="9221" spans="1:55" ht="14.45" customHeight="1" outlineLevel="4" thickBot="1">
      <c r="A9221" s="25">
        <f t="shared" si="143"/>
        <v>9220</v>
      </c>
      <c r="G9221" s="19" t="s">
        <v>10344</v>
      </c>
      <c r="AZ9221" s="20"/>
    </row>
    <row r="9222" spans="1:55" ht="14.45" customHeight="1" outlineLevel="3" thickBot="1">
      <c r="A9222" s="25">
        <f t="shared" si="143"/>
        <v>9221</v>
      </c>
      <c r="F9222" s="34" t="s">
        <v>10345</v>
      </c>
      <c r="AZ9222" s="20"/>
      <c r="BC9222" s="29" t="s">
        <v>10346</v>
      </c>
    </row>
    <row r="9223" spans="1:55" ht="14.45" customHeight="1" outlineLevel="4" thickBot="1">
      <c r="A9223" s="25">
        <f t="shared" si="143"/>
        <v>9222</v>
      </c>
      <c r="G9223" s="19" t="s">
        <v>10347</v>
      </c>
      <c r="AZ9223" s="20"/>
    </row>
    <row r="9224" spans="1:55" ht="14.45" customHeight="1" outlineLevel="3" thickBot="1">
      <c r="A9224" s="25">
        <f t="shared" si="143"/>
        <v>9223</v>
      </c>
    </row>
    <row r="9225" spans="1:55" ht="14.45" customHeight="1" outlineLevel="2" thickBot="1">
      <c r="A9225" s="25">
        <f t="shared" si="143"/>
        <v>9224</v>
      </c>
      <c r="E9225" s="33" t="s">
        <v>7618</v>
      </c>
      <c r="BC9225" s="29" t="s">
        <v>10348</v>
      </c>
    </row>
    <row r="9226" spans="1:55" ht="14.45" customHeight="1" outlineLevel="3" thickBot="1">
      <c r="A9226" s="25">
        <f t="shared" si="143"/>
        <v>9225</v>
      </c>
      <c r="F9226" s="34" t="s">
        <v>9205</v>
      </c>
      <c r="BC9226" s="29" t="s">
        <v>10349</v>
      </c>
    </row>
    <row r="9227" spans="1:55" ht="14.45" customHeight="1" outlineLevel="4" thickBot="1">
      <c r="A9227" s="25">
        <f t="shared" si="143"/>
        <v>9226</v>
      </c>
      <c r="G9227" s="35" t="s">
        <v>10350</v>
      </c>
    </row>
    <row r="9228" spans="1:55" ht="14.45" customHeight="1" outlineLevel="4" thickBot="1">
      <c r="A9228" s="25">
        <f t="shared" ref="A9228:A9291" si="144">ROW()-1</f>
        <v>9227</v>
      </c>
      <c r="H9228" s="19" t="s">
        <v>10351</v>
      </c>
      <c r="U9228" s="38"/>
      <c r="V9228" s="38"/>
      <c r="W9228" s="38"/>
      <c r="AG9228" s="38"/>
      <c r="AH9228" s="38"/>
      <c r="AI9228" s="38"/>
      <c r="AJ9228" s="38"/>
      <c r="AK9228" s="38"/>
      <c r="AL9228" s="38"/>
    </row>
    <row r="9229" spans="1:55" ht="14.45" customHeight="1" outlineLevel="4" thickBot="1">
      <c r="A9229" s="25">
        <f t="shared" si="144"/>
        <v>9228</v>
      </c>
      <c r="H9229" s="19" t="s">
        <v>10352</v>
      </c>
    </row>
    <row r="9230" spans="1:55" ht="14.45" customHeight="1" outlineLevel="4" thickBot="1">
      <c r="A9230" s="25">
        <f t="shared" si="144"/>
        <v>9229</v>
      </c>
      <c r="G9230" s="35" t="s">
        <v>10353</v>
      </c>
    </row>
    <row r="9231" spans="1:55" ht="14.45" customHeight="1" outlineLevel="4" thickBot="1">
      <c r="A9231" s="25">
        <f t="shared" si="144"/>
        <v>9230</v>
      </c>
      <c r="H9231" s="19" t="s">
        <v>10354</v>
      </c>
      <c r="I9231" s="38"/>
      <c r="J9231" s="38"/>
      <c r="K9231" s="38"/>
      <c r="L9231" s="38"/>
    </row>
    <row r="9232" spans="1:55" ht="14.45" customHeight="1" outlineLevel="4" thickBot="1">
      <c r="A9232" s="25">
        <f t="shared" si="144"/>
        <v>9231</v>
      </c>
      <c r="H9232" s="19" t="s">
        <v>10355</v>
      </c>
    </row>
    <row r="9233" spans="1:55" ht="14.45" customHeight="1" outlineLevel="4" thickBot="1">
      <c r="A9233" s="25">
        <f t="shared" si="144"/>
        <v>9232</v>
      </c>
      <c r="G9233" s="35" t="s">
        <v>10356</v>
      </c>
    </row>
    <row r="9234" spans="1:55" ht="14.45" customHeight="1" outlineLevel="4" thickBot="1">
      <c r="A9234" s="25">
        <f t="shared" si="144"/>
        <v>9233</v>
      </c>
      <c r="H9234" s="19" t="s">
        <v>10357</v>
      </c>
    </row>
    <row r="9235" spans="1:55" ht="14.45" customHeight="1" outlineLevel="4" thickBot="1">
      <c r="A9235" s="25">
        <f t="shared" si="144"/>
        <v>9234</v>
      </c>
      <c r="H9235" s="19" t="s">
        <v>10358</v>
      </c>
    </row>
    <row r="9236" spans="1:55" ht="14.45" customHeight="1" outlineLevel="4" thickBot="1">
      <c r="A9236" s="25">
        <f t="shared" si="144"/>
        <v>9235</v>
      </c>
      <c r="H9236" s="19" t="s">
        <v>10359</v>
      </c>
    </row>
    <row r="9237" spans="1:55" ht="14.45" customHeight="1" outlineLevel="4" thickBot="1">
      <c r="A9237" s="25">
        <f t="shared" si="144"/>
        <v>9236</v>
      </c>
      <c r="G9237" s="35" t="s">
        <v>10360</v>
      </c>
    </row>
    <row r="9238" spans="1:55" ht="14.45" customHeight="1" outlineLevel="4" thickBot="1">
      <c r="A9238" s="25">
        <f t="shared" si="144"/>
        <v>9237</v>
      </c>
      <c r="H9238" s="19" t="s">
        <v>10361</v>
      </c>
      <c r="O9238" s="38"/>
      <c r="P9238" s="38"/>
      <c r="Q9238" s="38"/>
      <c r="R9238" s="38"/>
      <c r="S9238" s="38"/>
      <c r="T9238" s="38"/>
      <c r="U9238" s="38"/>
      <c r="V9238" s="38"/>
    </row>
    <row r="9239" spans="1:55" ht="14.45" customHeight="1" outlineLevel="4" thickBot="1">
      <c r="A9239" s="25">
        <f t="shared" si="144"/>
        <v>9238</v>
      </c>
      <c r="H9239" s="19" t="s">
        <v>10362</v>
      </c>
    </row>
    <row r="9240" spans="1:55" ht="14.45" customHeight="1" outlineLevel="4" thickBot="1">
      <c r="A9240" s="25">
        <f t="shared" si="144"/>
        <v>9239</v>
      </c>
      <c r="G9240" s="35" t="s">
        <v>10363</v>
      </c>
    </row>
    <row r="9241" spans="1:55" ht="14.45" customHeight="1" outlineLevel="4" thickBot="1">
      <c r="A9241" s="25">
        <f t="shared" si="144"/>
        <v>9240</v>
      </c>
      <c r="H9241" s="19" t="s">
        <v>10364</v>
      </c>
    </row>
    <row r="9242" spans="1:55" ht="14.45" customHeight="1" outlineLevel="3" thickBot="1">
      <c r="A9242" s="25">
        <f t="shared" si="144"/>
        <v>9241</v>
      </c>
      <c r="F9242" s="34" t="s">
        <v>10365</v>
      </c>
      <c r="BC9242" s="29" t="s">
        <v>10366</v>
      </c>
    </row>
    <row r="9243" spans="1:55" ht="14.45" customHeight="1" outlineLevel="4" thickBot="1">
      <c r="A9243" s="25">
        <f t="shared" si="144"/>
        <v>9242</v>
      </c>
      <c r="G9243" s="35" t="s">
        <v>10367</v>
      </c>
    </row>
    <row r="9244" spans="1:55" ht="14.45" customHeight="1" outlineLevel="4" thickBot="1">
      <c r="A9244" s="25">
        <f t="shared" si="144"/>
        <v>9243</v>
      </c>
      <c r="H9244" s="19" t="s">
        <v>10368</v>
      </c>
    </row>
    <row r="9245" spans="1:55" ht="14.45" customHeight="1" outlineLevel="4" thickBot="1">
      <c r="A9245" s="25">
        <f t="shared" si="144"/>
        <v>9244</v>
      </c>
      <c r="H9245" s="19" t="s">
        <v>10369</v>
      </c>
    </row>
    <row r="9246" spans="1:55" ht="14.45" customHeight="1" outlineLevel="4" thickBot="1">
      <c r="A9246" s="25">
        <f t="shared" si="144"/>
        <v>9245</v>
      </c>
      <c r="G9246" s="35" t="s">
        <v>10370</v>
      </c>
    </row>
    <row r="9247" spans="1:55" ht="14.45" customHeight="1" outlineLevel="4" thickBot="1">
      <c r="A9247" s="25">
        <f t="shared" si="144"/>
        <v>9246</v>
      </c>
      <c r="H9247" s="19" t="s">
        <v>10371</v>
      </c>
    </row>
    <row r="9248" spans="1:55" ht="14.45" customHeight="1" outlineLevel="4" thickBot="1">
      <c r="A9248" s="25">
        <f t="shared" si="144"/>
        <v>9247</v>
      </c>
      <c r="H9248" s="19" t="s">
        <v>10372</v>
      </c>
    </row>
    <row r="9249" spans="1:55" ht="14.45" customHeight="1" outlineLevel="4" thickBot="1">
      <c r="A9249" s="25">
        <f t="shared" si="144"/>
        <v>9248</v>
      </c>
      <c r="G9249" s="35" t="s">
        <v>10373</v>
      </c>
    </row>
    <row r="9250" spans="1:55" ht="14.45" customHeight="1" outlineLevel="4" thickBot="1">
      <c r="A9250" s="25">
        <f t="shared" si="144"/>
        <v>9249</v>
      </c>
      <c r="H9250" s="19" t="s">
        <v>10374</v>
      </c>
    </row>
    <row r="9251" spans="1:55" ht="14.45" customHeight="1" outlineLevel="4" thickBot="1">
      <c r="A9251" s="25">
        <f t="shared" si="144"/>
        <v>9250</v>
      </c>
      <c r="H9251" s="19" t="s">
        <v>10375</v>
      </c>
    </row>
    <row r="9252" spans="1:55" ht="14.45" customHeight="1" outlineLevel="4" thickBot="1">
      <c r="A9252" s="25">
        <f t="shared" si="144"/>
        <v>9251</v>
      </c>
      <c r="G9252" s="35" t="s">
        <v>10376</v>
      </c>
    </row>
    <row r="9253" spans="1:55" ht="14.45" customHeight="1" outlineLevel="4" thickBot="1">
      <c r="A9253" s="25">
        <f t="shared" si="144"/>
        <v>9252</v>
      </c>
      <c r="H9253" s="19" t="s">
        <v>10377</v>
      </c>
    </row>
    <row r="9254" spans="1:55" ht="14.45" customHeight="1" outlineLevel="4" thickBot="1">
      <c r="A9254" s="25">
        <f t="shared" si="144"/>
        <v>9253</v>
      </c>
      <c r="G9254" s="35" t="s">
        <v>10378</v>
      </c>
    </row>
    <row r="9255" spans="1:55" ht="14.45" customHeight="1" outlineLevel="4" thickBot="1">
      <c r="A9255" s="25">
        <f t="shared" si="144"/>
        <v>9254</v>
      </c>
      <c r="H9255" s="19" t="s">
        <v>10379</v>
      </c>
    </row>
    <row r="9256" spans="1:55" ht="14.45" customHeight="1" outlineLevel="3" thickBot="1">
      <c r="A9256" s="25">
        <f t="shared" si="144"/>
        <v>9255</v>
      </c>
    </row>
    <row r="9257" spans="1:55" ht="14.45" customHeight="1" outlineLevel="2" thickBot="1">
      <c r="A9257" s="25">
        <f t="shared" si="144"/>
        <v>9256</v>
      </c>
      <c r="E9257" s="33" t="s">
        <v>10380</v>
      </c>
      <c r="BC9257" s="29" t="s">
        <v>10381</v>
      </c>
    </row>
    <row r="9258" spans="1:55" ht="14.45" customHeight="1" outlineLevel="3" thickBot="1">
      <c r="A9258" s="25">
        <f t="shared" si="144"/>
        <v>9257</v>
      </c>
      <c r="F9258" s="34" t="s">
        <v>10382</v>
      </c>
      <c r="BC9258" s="29" t="s">
        <v>10383</v>
      </c>
    </row>
    <row r="9259" spans="1:55" ht="14.45" customHeight="1" outlineLevel="4" thickBot="1">
      <c r="A9259" s="25">
        <f t="shared" si="144"/>
        <v>9258</v>
      </c>
      <c r="G9259" s="19" t="s">
        <v>10384</v>
      </c>
    </row>
    <row r="9260" spans="1:55" ht="14.45" customHeight="1" outlineLevel="4" thickBot="1">
      <c r="A9260" s="25">
        <f t="shared" si="144"/>
        <v>9259</v>
      </c>
      <c r="G9260" s="19" t="s">
        <v>10385</v>
      </c>
    </row>
    <row r="9261" spans="1:55" ht="14.45" customHeight="1" outlineLevel="3" thickBot="1">
      <c r="A9261" s="25">
        <f t="shared" si="144"/>
        <v>9260</v>
      </c>
      <c r="F9261" s="34" t="s">
        <v>10386</v>
      </c>
      <c r="BC9261" s="29" t="s">
        <v>10387</v>
      </c>
    </row>
    <row r="9262" spans="1:55" ht="14.45" customHeight="1" outlineLevel="4" thickBot="1">
      <c r="A9262" s="25">
        <f t="shared" si="144"/>
        <v>9261</v>
      </c>
      <c r="G9262" s="19" t="s">
        <v>10388</v>
      </c>
    </row>
    <row r="9263" spans="1:55" ht="14.45" customHeight="1" outlineLevel="4" thickBot="1">
      <c r="A9263" s="25">
        <f t="shared" si="144"/>
        <v>9262</v>
      </c>
      <c r="G9263" s="19" t="s">
        <v>10389</v>
      </c>
    </row>
    <row r="9264" spans="1:55" ht="14.45" customHeight="1" outlineLevel="3" thickBot="1">
      <c r="A9264" s="25">
        <f t="shared" si="144"/>
        <v>9263</v>
      </c>
    </row>
    <row r="9265" spans="1:55" ht="14.45" customHeight="1" outlineLevel="2" thickBot="1">
      <c r="A9265" s="25">
        <f t="shared" si="144"/>
        <v>9264</v>
      </c>
      <c r="E9265" s="33" t="s">
        <v>10390</v>
      </c>
      <c r="BC9265" s="29" t="s">
        <v>10391</v>
      </c>
    </row>
    <row r="9266" spans="1:55" ht="14.45" customHeight="1" outlineLevel="4" thickBot="1">
      <c r="A9266" s="25">
        <f t="shared" si="144"/>
        <v>9265</v>
      </c>
      <c r="F9266" s="19" t="s">
        <v>10392</v>
      </c>
    </row>
    <row r="9267" spans="1:55" ht="14.45" customHeight="1" outlineLevel="4" thickBot="1">
      <c r="A9267" s="25">
        <f t="shared" si="144"/>
        <v>9266</v>
      </c>
      <c r="F9267" s="19" t="s">
        <v>10393</v>
      </c>
    </row>
    <row r="9268" spans="1:55" ht="14.45" customHeight="1" outlineLevel="4" thickBot="1">
      <c r="A9268" s="25">
        <f t="shared" si="144"/>
        <v>9267</v>
      </c>
      <c r="F9268" s="19" t="s">
        <v>10394</v>
      </c>
    </row>
    <row r="9269" spans="1:55" ht="14.45" customHeight="1" outlineLevel="4" thickBot="1">
      <c r="A9269" s="25">
        <f t="shared" si="144"/>
        <v>9268</v>
      </c>
      <c r="F9269" s="19" t="s">
        <v>10395</v>
      </c>
      <c r="AG9269" s="38"/>
      <c r="AH9269" s="38"/>
      <c r="AI9269" s="38"/>
      <c r="AJ9269" s="38"/>
      <c r="AK9269" s="38"/>
      <c r="AL9269" s="38"/>
      <c r="AM9269" s="38"/>
      <c r="AN9269" s="38"/>
      <c r="AO9269" s="38"/>
      <c r="AP9269" s="38"/>
      <c r="AQ9269" s="38"/>
      <c r="AR9269" s="38"/>
      <c r="AS9269" s="38"/>
      <c r="AT9269" s="38"/>
      <c r="AU9269" s="38"/>
      <c r="AV9269" s="38"/>
      <c r="BC9269" s="47" t="s">
        <v>10396</v>
      </c>
    </row>
    <row r="9270" spans="1:55" ht="14.45" customHeight="1" outlineLevel="3" thickBot="1">
      <c r="A9270" s="25">
        <f t="shared" si="144"/>
        <v>9269</v>
      </c>
    </row>
    <row r="9271" spans="1:55" ht="14.45" customHeight="1" outlineLevel="2" thickBot="1">
      <c r="A9271" s="25">
        <f t="shared" si="144"/>
        <v>9270</v>
      </c>
    </row>
    <row r="9272" spans="1:55" ht="14.45" customHeight="1" outlineLevel="1" thickBot="1">
      <c r="A9272" s="25">
        <f t="shared" si="144"/>
        <v>9271</v>
      </c>
      <c r="D9272" s="31" t="s">
        <v>15</v>
      </c>
      <c r="E9272" s="32"/>
      <c r="BC9272" s="29" t="s">
        <v>10397</v>
      </c>
    </row>
    <row r="9273" spans="1:55" ht="14.45" customHeight="1" outlineLevel="2" thickBot="1">
      <c r="A9273" s="25">
        <f t="shared" si="144"/>
        <v>9272</v>
      </c>
      <c r="E9273" s="33" t="s">
        <v>10398</v>
      </c>
      <c r="BC9273" s="29" t="s">
        <v>10399</v>
      </c>
    </row>
    <row r="9274" spans="1:55" ht="14.45" customHeight="1" outlineLevel="4" thickBot="1">
      <c r="A9274" s="25">
        <f t="shared" si="144"/>
        <v>9273</v>
      </c>
      <c r="F9274" s="19" t="s">
        <v>10400</v>
      </c>
      <c r="G9274" s="38"/>
      <c r="H9274" s="38"/>
    </row>
    <row r="9275" spans="1:55" ht="14.45" customHeight="1" outlineLevel="3" thickBot="1">
      <c r="A9275" s="25">
        <f t="shared" si="144"/>
        <v>9274</v>
      </c>
    </row>
    <row r="9276" spans="1:55" ht="14.45" customHeight="1" outlineLevel="2" thickBot="1">
      <c r="A9276" s="25">
        <f t="shared" si="144"/>
        <v>9275</v>
      </c>
      <c r="E9276" s="33" t="s">
        <v>10401</v>
      </c>
      <c r="BC9276" s="29" t="s">
        <v>10402</v>
      </c>
    </row>
    <row r="9277" spans="1:55" ht="14.45" customHeight="1" outlineLevel="3" thickBot="1">
      <c r="A9277" s="25">
        <f t="shared" si="144"/>
        <v>9276</v>
      </c>
      <c r="F9277" s="34" t="s">
        <v>10403</v>
      </c>
      <c r="BC9277" s="29" t="s">
        <v>10404</v>
      </c>
    </row>
    <row r="9278" spans="1:55" ht="14.45" customHeight="1" outlineLevel="4" thickBot="1">
      <c r="A9278" s="25">
        <f t="shared" si="144"/>
        <v>9277</v>
      </c>
      <c r="G9278" s="19" t="s">
        <v>10405</v>
      </c>
    </row>
    <row r="9279" spans="1:55" ht="14.45" customHeight="1" outlineLevel="3" thickBot="1">
      <c r="A9279" s="25">
        <f t="shared" si="144"/>
        <v>9278</v>
      </c>
      <c r="F9279" s="34" t="s">
        <v>10406</v>
      </c>
      <c r="BC9279" s="29" t="s">
        <v>10407</v>
      </c>
    </row>
    <row r="9280" spans="1:55" ht="14.45" customHeight="1" outlineLevel="4" thickBot="1">
      <c r="A9280" s="25">
        <f t="shared" si="144"/>
        <v>9279</v>
      </c>
      <c r="G9280" s="19" t="s">
        <v>10408</v>
      </c>
      <c r="U9280" s="38"/>
      <c r="V9280" s="38"/>
      <c r="W9280" s="38"/>
      <c r="X9280" s="38"/>
      <c r="Y9280" s="38"/>
      <c r="Z9280" s="38"/>
      <c r="AA9280" s="38"/>
      <c r="AD9280" s="38"/>
      <c r="AE9280" s="38"/>
      <c r="AF9280" s="38"/>
      <c r="AG9280" s="38"/>
    </row>
    <row r="9281" spans="1:55" ht="14.45" customHeight="1" outlineLevel="4" thickBot="1">
      <c r="A9281" s="25">
        <f t="shared" si="144"/>
        <v>9280</v>
      </c>
      <c r="G9281" s="19" t="s">
        <v>10409</v>
      </c>
      <c r="J9281" s="38"/>
      <c r="K9281" s="38"/>
      <c r="M9281" s="38"/>
      <c r="N9281" s="38"/>
      <c r="O9281" s="38"/>
      <c r="P9281" s="38"/>
    </row>
    <row r="9282" spans="1:55" ht="14.45" customHeight="1" outlineLevel="3" thickBot="1">
      <c r="A9282" s="25">
        <f t="shared" si="144"/>
        <v>9281</v>
      </c>
      <c r="F9282" s="34" t="s">
        <v>10410</v>
      </c>
      <c r="BC9282" s="29" t="s">
        <v>10411</v>
      </c>
    </row>
    <row r="9283" spans="1:55" ht="14.45" customHeight="1" outlineLevel="4" thickBot="1">
      <c r="A9283" s="25">
        <f t="shared" si="144"/>
        <v>9282</v>
      </c>
      <c r="G9283" s="19" t="s">
        <v>10412</v>
      </c>
    </row>
    <row r="9284" spans="1:55" ht="14.45" customHeight="1" outlineLevel="3" thickBot="1">
      <c r="A9284" s="25">
        <f t="shared" si="144"/>
        <v>9283</v>
      </c>
      <c r="F9284" s="34" t="s">
        <v>10413</v>
      </c>
      <c r="BC9284" s="29" t="s">
        <v>10414</v>
      </c>
    </row>
    <row r="9285" spans="1:55" ht="14.45" customHeight="1" outlineLevel="4" thickBot="1">
      <c r="A9285" s="25">
        <f t="shared" si="144"/>
        <v>9284</v>
      </c>
      <c r="G9285" s="19" t="s">
        <v>10415</v>
      </c>
      <c r="BC9285" s="22" t="s">
        <v>10416</v>
      </c>
    </row>
    <row r="9286" spans="1:55" ht="14.45" customHeight="1" outlineLevel="4" thickBot="1">
      <c r="A9286" s="25">
        <f t="shared" si="144"/>
        <v>9285</v>
      </c>
      <c r="G9286" s="19" t="s">
        <v>10417</v>
      </c>
      <c r="BC9286" s="22" t="s">
        <v>10418</v>
      </c>
    </row>
    <row r="9287" spans="1:55" ht="14.45" customHeight="1" outlineLevel="3" thickBot="1">
      <c r="A9287" s="25">
        <f t="shared" si="144"/>
        <v>9286</v>
      </c>
      <c r="F9287" s="34" t="s">
        <v>10419</v>
      </c>
      <c r="BC9287" s="29" t="s">
        <v>10420</v>
      </c>
    </row>
    <row r="9288" spans="1:55" ht="14.45" customHeight="1" outlineLevel="4" thickBot="1">
      <c r="A9288" s="25">
        <f t="shared" si="144"/>
        <v>9287</v>
      </c>
      <c r="G9288" s="19" t="s">
        <v>10421</v>
      </c>
    </row>
    <row r="9289" spans="1:55" ht="14.45" customHeight="1" outlineLevel="4" thickBot="1">
      <c r="A9289" s="25">
        <f t="shared" si="144"/>
        <v>9288</v>
      </c>
      <c r="G9289" s="19" t="s">
        <v>10422</v>
      </c>
    </row>
    <row r="9290" spans="1:55" ht="14.45" customHeight="1" outlineLevel="3" thickBot="1">
      <c r="A9290" s="25">
        <f t="shared" si="144"/>
        <v>9289</v>
      </c>
    </row>
    <row r="9291" spans="1:55" ht="14.45" customHeight="1" outlineLevel="2" thickBot="1">
      <c r="A9291" s="25">
        <f t="shared" si="144"/>
        <v>9290</v>
      </c>
      <c r="E9291" s="33" t="s">
        <v>10423</v>
      </c>
      <c r="BC9291" s="29" t="s">
        <v>10424</v>
      </c>
    </row>
    <row r="9292" spans="1:55" ht="14.45" customHeight="1" outlineLevel="3" thickBot="1">
      <c r="A9292" s="25">
        <f t="shared" ref="A9292:A9355" si="145">ROW()-1</f>
        <v>9291</v>
      </c>
      <c r="F9292" s="34" t="s">
        <v>10425</v>
      </c>
      <c r="BC9292" s="29" t="s">
        <v>10426</v>
      </c>
    </row>
    <row r="9293" spans="1:55" ht="14.45" customHeight="1" outlineLevel="4" thickBot="1">
      <c r="A9293" s="25">
        <f t="shared" si="145"/>
        <v>9292</v>
      </c>
      <c r="G9293" s="19" t="s">
        <v>9869</v>
      </c>
      <c r="H9293" s="38"/>
      <c r="I9293" s="38"/>
      <c r="J9293" s="38"/>
    </row>
    <row r="9294" spans="1:55" ht="14.45" customHeight="1" outlineLevel="3" thickBot="1">
      <c r="A9294" s="25">
        <f t="shared" si="145"/>
        <v>9293</v>
      </c>
      <c r="F9294" s="34" t="s">
        <v>10427</v>
      </c>
      <c r="BC9294" s="29" t="s">
        <v>10428</v>
      </c>
    </row>
    <row r="9295" spans="1:55" ht="14.45" customHeight="1" outlineLevel="4" thickBot="1">
      <c r="A9295" s="25">
        <f t="shared" si="145"/>
        <v>9294</v>
      </c>
      <c r="G9295" s="35" t="s">
        <v>10429</v>
      </c>
    </row>
    <row r="9296" spans="1:55" ht="14.45" customHeight="1" outlineLevel="4" thickBot="1">
      <c r="A9296" s="25">
        <f t="shared" si="145"/>
        <v>9295</v>
      </c>
      <c r="H9296" s="19" t="s">
        <v>10430</v>
      </c>
      <c r="O9296" s="38"/>
      <c r="P9296" s="38"/>
      <c r="Q9296" s="38"/>
    </row>
    <row r="9297" spans="1:55" ht="14.45" customHeight="1" outlineLevel="4" thickBot="1">
      <c r="A9297" s="25">
        <f t="shared" si="145"/>
        <v>9296</v>
      </c>
      <c r="G9297" s="35" t="s">
        <v>10431</v>
      </c>
    </row>
    <row r="9298" spans="1:55" ht="14.45" customHeight="1" outlineLevel="4" thickBot="1">
      <c r="A9298" s="25">
        <f t="shared" si="145"/>
        <v>9297</v>
      </c>
      <c r="H9298" s="19" t="s">
        <v>10432</v>
      </c>
    </row>
    <row r="9299" spans="1:55" ht="14.45" customHeight="1" outlineLevel="4" thickBot="1">
      <c r="A9299" s="25">
        <f t="shared" si="145"/>
        <v>9298</v>
      </c>
      <c r="H9299" s="19" t="s">
        <v>10433</v>
      </c>
      <c r="AN9299" s="38"/>
      <c r="AO9299" s="38"/>
      <c r="AP9299" s="38"/>
      <c r="AQ9299" s="38"/>
      <c r="AR9299" s="38"/>
      <c r="AS9299" s="38"/>
      <c r="AT9299" s="38"/>
      <c r="AU9299" s="38"/>
      <c r="AV9299" s="38"/>
      <c r="AW9299" s="38"/>
      <c r="AX9299" s="38"/>
      <c r="AY9299" s="38"/>
    </row>
    <row r="9300" spans="1:55" ht="14.45" customHeight="1" outlineLevel="3" thickBot="1">
      <c r="A9300" s="25">
        <f t="shared" si="145"/>
        <v>9299</v>
      </c>
      <c r="F9300" s="34" t="s">
        <v>10434</v>
      </c>
      <c r="BC9300" s="29" t="s">
        <v>10435</v>
      </c>
    </row>
    <row r="9301" spans="1:55" ht="14.45" customHeight="1" outlineLevel="4" thickBot="1">
      <c r="A9301" s="25">
        <f t="shared" si="145"/>
        <v>9300</v>
      </c>
      <c r="G9301" s="35" t="s">
        <v>10436</v>
      </c>
    </row>
    <row r="9302" spans="1:55" ht="14.45" customHeight="1" outlineLevel="4" thickBot="1">
      <c r="A9302" s="25">
        <f t="shared" si="145"/>
        <v>9301</v>
      </c>
      <c r="H9302" s="19" t="s">
        <v>10437</v>
      </c>
    </row>
    <row r="9303" spans="1:55" ht="14.45" customHeight="1" outlineLevel="4" thickBot="1">
      <c r="A9303" s="25">
        <f t="shared" si="145"/>
        <v>9302</v>
      </c>
      <c r="H9303" s="19" t="s">
        <v>10438</v>
      </c>
      <c r="Y9303" s="38"/>
      <c r="Z9303" s="38"/>
      <c r="AA9303" s="38"/>
      <c r="AB9303" s="38"/>
      <c r="AC9303" s="38"/>
      <c r="AD9303" s="38"/>
      <c r="AE9303" s="38"/>
      <c r="AF9303" s="38"/>
      <c r="AG9303" s="38"/>
      <c r="AZ9303" s="38"/>
      <c r="BA9303" s="44"/>
    </row>
    <row r="9304" spans="1:55" ht="14.45" customHeight="1" outlineLevel="4" thickBot="1">
      <c r="A9304" s="25">
        <f t="shared" si="145"/>
        <v>9303</v>
      </c>
      <c r="H9304" s="38" t="s">
        <v>10439</v>
      </c>
      <c r="O9304" s="38"/>
      <c r="P9304" s="38"/>
      <c r="Q9304" s="38"/>
      <c r="R9304" s="38"/>
      <c r="S9304" s="38"/>
      <c r="T9304" s="38"/>
      <c r="AQ9304" s="38"/>
      <c r="AR9304" s="38"/>
      <c r="AS9304" s="38"/>
    </row>
    <row r="9305" spans="1:55" ht="14.45" customHeight="1" outlineLevel="4" thickBot="1">
      <c r="A9305" s="25">
        <f t="shared" si="145"/>
        <v>9304</v>
      </c>
      <c r="H9305" s="19" t="s">
        <v>10440</v>
      </c>
    </row>
    <row r="9306" spans="1:55" ht="14.45" customHeight="1" outlineLevel="4" thickBot="1">
      <c r="A9306" s="25">
        <f t="shared" si="145"/>
        <v>9305</v>
      </c>
      <c r="H9306" s="19" t="s">
        <v>10441</v>
      </c>
      <c r="AD9306" s="38"/>
      <c r="AE9306" s="38"/>
      <c r="AF9306" s="38"/>
      <c r="AG9306" s="38"/>
      <c r="AH9306" s="38"/>
      <c r="AI9306" s="38"/>
      <c r="AO9306" s="38"/>
    </row>
    <row r="9307" spans="1:55" ht="14.45" customHeight="1" outlineLevel="4" thickBot="1">
      <c r="A9307" s="25">
        <f t="shared" si="145"/>
        <v>9306</v>
      </c>
      <c r="H9307" s="19" t="s">
        <v>10442</v>
      </c>
    </row>
    <row r="9308" spans="1:55" ht="14.45" customHeight="1" outlineLevel="4" thickBot="1">
      <c r="A9308" s="25">
        <f t="shared" si="145"/>
        <v>9307</v>
      </c>
      <c r="H9308" s="19" t="s">
        <v>10443</v>
      </c>
    </row>
    <row r="9309" spans="1:55" ht="14.45" customHeight="1" outlineLevel="4" thickBot="1">
      <c r="A9309" s="25">
        <f t="shared" si="145"/>
        <v>9308</v>
      </c>
      <c r="G9309" s="35" t="s">
        <v>10444</v>
      </c>
    </row>
    <row r="9310" spans="1:55" ht="14.45" customHeight="1" outlineLevel="4" thickBot="1">
      <c r="A9310" s="25">
        <f t="shared" si="145"/>
        <v>9309</v>
      </c>
      <c r="H9310" s="19" t="s">
        <v>10445</v>
      </c>
    </row>
    <row r="9311" spans="1:55" ht="14.45" customHeight="1" outlineLevel="4" thickBot="1">
      <c r="A9311" s="25">
        <f t="shared" si="145"/>
        <v>9310</v>
      </c>
      <c r="H9311" s="42" t="s">
        <v>10446</v>
      </c>
    </row>
    <row r="9312" spans="1:55" ht="14.45" customHeight="1" outlineLevel="4" thickBot="1">
      <c r="A9312" s="25">
        <f t="shared" si="145"/>
        <v>9311</v>
      </c>
      <c r="G9312" s="35" t="s">
        <v>10447</v>
      </c>
    </row>
    <row r="9313" spans="1:55" ht="14.45" customHeight="1" outlineLevel="4" thickBot="1">
      <c r="A9313" s="25">
        <f t="shared" si="145"/>
        <v>9312</v>
      </c>
      <c r="H9313" s="39" t="s">
        <v>10448</v>
      </c>
    </row>
    <row r="9314" spans="1:55" ht="14.45" customHeight="1" outlineLevel="4" thickBot="1">
      <c r="A9314" s="25">
        <f t="shared" si="145"/>
        <v>9313</v>
      </c>
      <c r="I9314" s="19" t="s">
        <v>10449</v>
      </c>
    </row>
    <row r="9315" spans="1:55" ht="14.45" customHeight="1" outlineLevel="4" thickBot="1">
      <c r="A9315" s="25">
        <f t="shared" si="145"/>
        <v>9314</v>
      </c>
      <c r="I9315" s="37" t="s">
        <v>10450</v>
      </c>
    </row>
    <row r="9316" spans="1:55" ht="14.45" customHeight="1" outlineLevel="4" thickBot="1">
      <c r="A9316" s="25">
        <f t="shared" si="145"/>
        <v>9315</v>
      </c>
      <c r="I9316" s="19" t="s">
        <v>9880</v>
      </c>
    </row>
    <row r="9317" spans="1:55" ht="14.45" customHeight="1" outlineLevel="4" thickBot="1">
      <c r="A9317" s="25">
        <f t="shared" si="145"/>
        <v>9316</v>
      </c>
      <c r="H9317" s="39" t="s">
        <v>10451</v>
      </c>
    </row>
    <row r="9318" spans="1:55" ht="14.45" customHeight="1" outlineLevel="4" thickBot="1">
      <c r="A9318" s="25">
        <f t="shared" si="145"/>
        <v>9317</v>
      </c>
      <c r="I9318" s="46" t="s">
        <v>4879</v>
      </c>
      <c r="AO9318" s="24"/>
    </row>
    <row r="9319" spans="1:55" ht="14.45" customHeight="1" outlineLevel="4" thickBot="1">
      <c r="A9319" s="25">
        <f t="shared" si="145"/>
        <v>9318</v>
      </c>
      <c r="J9319" s="19" t="s">
        <v>10452</v>
      </c>
      <c r="AO9319" s="24"/>
      <c r="BC9319" s="60" t="s">
        <v>10453</v>
      </c>
    </row>
    <row r="9320" spans="1:55" ht="14.45" customHeight="1" outlineLevel="4" thickBot="1">
      <c r="A9320" s="25">
        <f t="shared" si="145"/>
        <v>9319</v>
      </c>
      <c r="I9320" s="46" t="s">
        <v>4883</v>
      </c>
      <c r="AO9320" s="24"/>
      <c r="BC9320" s="22" t="s">
        <v>10454</v>
      </c>
    </row>
    <row r="9321" spans="1:55" ht="14.45" customHeight="1" outlineLevel="4" thickBot="1">
      <c r="A9321" s="25">
        <f t="shared" si="145"/>
        <v>9320</v>
      </c>
      <c r="I9321" s="121" t="s">
        <v>4754</v>
      </c>
      <c r="J9321" s="92" t="s">
        <v>10455</v>
      </c>
      <c r="BC9321" s="22" t="s">
        <v>10456</v>
      </c>
    </row>
    <row r="9322" spans="1:55" ht="14.45" customHeight="1" outlineLevel="4" thickBot="1">
      <c r="A9322" s="25">
        <f t="shared" si="145"/>
        <v>9321</v>
      </c>
      <c r="K9322" s="19" t="s">
        <v>10457</v>
      </c>
    </row>
    <row r="9323" spans="1:55" ht="14.45" customHeight="1" outlineLevel="4" thickBot="1">
      <c r="A9323" s="25">
        <f t="shared" si="145"/>
        <v>9322</v>
      </c>
      <c r="K9323" s="19" t="s">
        <v>10458</v>
      </c>
    </row>
    <row r="9324" spans="1:55" ht="14.45" customHeight="1" outlineLevel="4" thickBot="1">
      <c r="A9324" s="25">
        <f t="shared" si="145"/>
        <v>9323</v>
      </c>
      <c r="J9324" s="92" t="s">
        <v>10459</v>
      </c>
    </row>
    <row r="9325" spans="1:55" ht="14.45" customHeight="1" outlineLevel="4" thickBot="1">
      <c r="A9325" s="25">
        <f t="shared" si="145"/>
        <v>9324</v>
      </c>
      <c r="K9325" s="19" t="s">
        <v>10460</v>
      </c>
    </row>
    <row r="9326" spans="1:55" ht="14.45" customHeight="1" outlineLevel="4" thickBot="1">
      <c r="A9326" s="25">
        <f t="shared" si="145"/>
        <v>9325</v>
      </c>
      <c r="K9326" s="19" t="s">
        <v>10461</v>
      </c>
    </row>
    <row r="9327" spans="1:55" ht="14.45" customHeight="1" outlineLevel="4" thickBot="1">
      <c r="A9327" s="25">
        <f t="shared" si="145"/>
        <v>9326</v>
      </c>
      <c r="I9327" s="46" t="s">
        <v>8193</v>
      </c>
    </row>
    <row r="9328" spans="1:55" ht="14.45" customHeight="1" outlineLevel="4" thickBot="1">
      <c r="A9328" s="25">
        <f t="shared" si="145"/>
        <v>9327</v>
      </c>
      <c r="J9328" s="19" t="s">
        <v>10462</v>
      </c>
      <c r="AP9328" s="38"/>
      <c r="AQ9328" s="38"/>
      <c r="AR9328" s="38"/>
      <c r="AS9328" s="38"/>
    </row>
    <row r="9329" spans="1:55" ht="14.45" customHeight="1" outlineLevel="4" thickBot="1">
      <c r="A9329" s="25">
        <f t="shared" si="145"/>
        <v>9328</v>
      </c>
      <c r="J9329" s="19" t="s">
        <v>10463</v>
      </c>
    </row>
    <row r="9330" spans="1:55" ht="14.45" customHeight="1" outlineLevel="4" thickBot="1">
      <c r="A9330" s="25">
        <f t="shared" si="145"/>
        <v>9329</v>
      </c>
      <c r="H9330" s="39" t="s">
        <v>10464</v>
      </c>
    </row>
    <row r="9331" spans="1:55" ht="14.45" customHeight="1" outlineLevel="4" thickBot="1">
      <c r="A9331" s="25">
        <f t="shared" si="145"/>
        <v>9330</v>
      </c>
      <c r="I9331" s="46" t="s">
        <v>10465</v>
      </c>
    </row>
    <row r="9332" spans="1:55" ht="14.45" customHeight="1" outlineLevel="4" thickBot="1">
      <c r="A9332" s="25">
        <f t="shared" si="145"/>
        <v>9331</v>
      </c>
      <c r="J9332" s="92" t="s">
        <v>10466</v>
      </c>
    </row>
    <row r="9333" spans="1:55" ht="14.45" customHeight="1" outlineLevel="4" thickBot="1">
      <c r="A9333" s="25">
        <f t="shared" si="145"/>
        <v>9332</v>
      </c>
      <c r="K9333" s="19" t="s">
        <v>10467</v>
      </c>
      <c r="BC9333" s="60" t="s">
        <v>10468</v>
      </c>
    </row>
    <row r="9334" spans="1:55" ht="14.45" customHeight="1" outlineLevel="4" thickBot="1">
      <c r="A9334" s="25">
        <f t="shared" si="145"/>
        <v>9333</v>
      </c>
      <c r="K9334" s="19" t="s">
        <v>10469</v>
      </c>
      <c r="BC9334" s="22" t="s">
        <v>10470</v>
      </c>
    </row>
    <row r="9335" spans="1:55" ht="14.45" customHeight="1" outlineLevel="4" thickBot="1">
      <c r="A9335" s="25">
        <f t="shared" si="145"/>
        <v>9334</v>
      </c>
      <c r="J9335" s="92" t="s">
        <v>10471</v>
      </c>
    </row>
    <row r="9336" spans="1:55" ht="14.45" customHeight="1" outlineLevel="4" thickBot="1">
      <c r="A9336" s="25">
        <f t="shared" si="145"/>
        <v>9335</v>
      </c>
      <c r="K9336" s="19" t="s">
        <v>10472</v>
      </c>
      <c r="AP9336" s="38"/>
      <c r="AQ9336" s="38"/>
    </row>
    <row r="9337" spans="1:55" ht="14.45" customHeight="1" outlineLevel="4" thickBot="1">
      <c r="A9337" s="25">
        <f t="shared" si="145"/>
        <v>9336</v>
      </c>
      <c r="K9337" s="19" t="s">
        <v>10473</v>
      </c>
      <c r="AN9337" s="38"/>
      <c r="AO9337" s="38"/>
      <c r="AP9337" s="38"/>
      <c r="AQ9337" s="38"/>
      <c r="AR9337" s="38"/>
    </row>
    <row r="9338" spans="1:55" ht="14.45" customHeight="1" outlineLevel="4" thickBot="1">
      <c r="A9338" s="25">
        <f t="shared" si="145"/>
        <v>9337</v>
      </c>
      <c r="J9338" s="92" t="s">
        <v>6841</v>
      </c>
    </row>
    <row r="9339" spans="1:55" ht="14.45" customHeight="1" outlineLevel="4" thickBot="1">
      <c r="A9339" s="25">
        <f t="shared" si="145"/>
        <v>9338</v>
      </c>
      <c r="K9339" s="19" t="s">
        <v>10474</v>
      </c>
      <c r="AI9339" s="38"/>
      <c r="AJ9339" s="38"/>
      <c r="AK9339" s="38"/>
      <c r="AL9339" s="38"/>
      <c r="AM9339" s="38"/>
      <c r="AN9339" s="38"/>
      <c r="AO9339" s="38"/>
      <c r="AP9339" s="38"/>
      <c r="AQ9339" s="38"/>
      <c r="AR9339" s="38"/>
      <c r="AS9339" s="38"/>
      <c r="AT9339" s="38"/>
      <c r="AU9339" s="38"/>
    </row>
    <row r="9340" spans="1:55" ht="14.45" customHeight="1" outlineLevel="4" thickBot="1">
      <c r="A9340" s="25">
        <f t="shared" si="145"/>
        <v>9339</v>
      </c>
      <c r="I9340" s="46" t="s">
        <v>10475</v>
      </c>
    </row>
    <row r="9341" spans="1:55" ht="14.45" customHeight="1" outlineLevel="4" thickBot="1">
      <c r="A9341" s="25">
        <f t="shared" si="145"/>
        <v>9340</v>
      </c>
      <c r="J9341" s="92" t="s">
        <v>10476</v>
      </c>
    </row>
    <row r="9342" spans="1:55" ht="14.45" customHeight="1" outlineLevel="4" thickBot="1">
      <c r="A9342" s="25">
        <f t="shared" si="145"/>
        <v>9341</v>
      </c>
      <c r="K9342" s="19" t="s">
        <v>10477</v>
      </c>
    </row>
    <row r="9343" spans="1:55" ht="14.45" customHeight="1" outlineLevel="4" thickBot="1">
      <c r="A9343" s="25">
        <f t="shared" si="145"/>
        <v>9342</v>
      </c>
      <c r="K9343" s="19" t="s">
        <v>10478</v>
      </c>
    </row>
    <row r="9344" spans="1:55" ht="14.45" customHeight="1" outlineLevel="4" thickBot="1">
      <c r="A9344" s="25">
        <f t="shared" si="145"/>
        <v>9343</v>
      </c>
      <c r="K9344" s="19" t="s">
        <v>10479</v>
      </c>
    </row>
    <row r="9345" spans="1:55" ht="14.45" customHeight="1" outlineLevel="4" thickBot="1">
      <c r="A9345" s="25">
        <f t="shared" si="145"/>
        <v>9344</v>
      </c>
      <c r="J9345" s="92" t="s">
        <v>10480</v>
      </c>
    </row>
    <row r="9346" spans="1:55" ht="14.45" customHeight="1" outlineLevel="4" thickBot="1">
      <c r="A9346" s="25">
        <f t="shared" si="145"/>
        <v>9345</v>
      </c>
      <c r="K9346" s="93" t="s">
        <v>10481</v>
      </c>
    </row>
    <row r="9347" spans="1:55" ht="14.45" customHeight="1" outlineLevel="4" thickBot="1">
      <c r="A9347" s="25">
        <f t="shared" si="145"/>
        <v>9346</v>
      </c>
      <c r="L9347" s="19" t="s">
        <v>10482</v>
      </c>
      <c r="BC9347" s="60" t="s">
        <v>10483</v>
      </c>
    </row>
    <row r="9348" spans="1:55" ht="14.45" customHeight="1" outlineLevel="4" thickBot="1">
      <c r="A9348" s="25">
        <f t="shared" si="145"/>
        <v>9347</v>
      </c>
      <c r="L9348" s="19" t="s">
        <v>10484</v>
      </c>
      <c r="BC9348" s="60" t="s">
        <v>10485</v>
      </c>
    </row>
    <row r="9349" spans="1:55" ht="14.45" customHeight="1" outlineLevel="4" thickBot="1">
      <c r="A9349" s="25">
        <f t="shared" si="145"/>
        <v>9348</v>
      </c>
      <c r="K9349" s="93" t="s">
        <v>10486</v>
      </c>
      <c r="BC9349" s="22" t="s">
        <v>10487</v>
      </c>
    </row>
    <row r="9350" spans="1:55" ht="14.45" customHeight="1" outlineLevel="4" thickBot="1">
      <c r="A9350" s="25">
        <f t="shared" si="145"/>
        <v>9349</v>
      </c>
      <c r="L9350" s="19" t="s">
        <v>10488</v>
      </c>
    </row>
    <row r="9351" spans="1:55" ht="14.45" customHeight="1" outlineLevel="4" thickBot="1">
      <c r="A9351" s="25">
        <f t="shared" si="145"/>
        <v>9350</v>
      </c>
      <c r="L9351" s="19" t="s">
        <v>10489</v>
      </c>
      <c r="Y9351" s="38"/>
      <c r="Z9351" s="38"/>
      <c r="AA9351" s="38"/>
      <c r="AB9351" s="38"/>
      <c r="AC9351" s="38"/>
      <c r="AD9351" s="38"/>
    </row>
    <row r="9352" spans="1:55" ht="14.45" customHeight="1" outlineLevel="4" thickBot="1">
      <c r="A9352" s="25">
        <f t="shared" si="145"/>
        <v>9351</v>
      </c>
      <c r="L9352" s="19" t="s">
        <v>10490</v>
      </c>
      <c r="N9352" s="38"/>
      <c r="O9352" s="38"/>
      <c r="P9352" s="38"/>
      <c r="Q9352" s="38"/>
      <c r="R9352" s="38"/>
      <c r="S9352" s="38"/>
    </row>
    <row r="9353" spans="1:55" ht="14.45" customHeight="1" outlineLevel="4" thickBot="1">
      <c r="A9353" s="25">
        <f t="shared" si="145"/>
        <v>9352</v>
      </c>
      <c r="L9353" s="19" t="s">
        <v>10491</v>
      </c>
    </row>
    <row r="9354" spans="1:55" ht="14.45" customHeight="1" outlineLevel="4" thickBot="1">
      <c r="A9354" s="25">
        <f t="shared" si="145"/>
        <v>9353</v>
      </c>
      <c r="L9354" s="19" t="s">
        <v>10492</v>
      </c>
      <c r="AN9354" s="38"/>
      <c r="AO9354" s="38"/>
      <c r="AP9354" s="38"/>
      <c r="AQ9354" s="38"/>
      <c r="AR9354" s="38"/>
    </row>
    <row r="9355" spans="1:55" ht="14.45" customHeight="1" outlineLevel="4" thickBot="1">
      <c r="A9355" s="25">
        <f t="shared" si="145"/>
        <v>9354</v>
      </c>
      <c r="K9355" s="93" t="s">
        <v>10493</v>
      </c>
    </row>
    <row r="9356" spans="1:55" ht="14.45" customHeight="1" outlineLevel="4" thickBot="1">
      <c r="A9356" s="25">
        <f t="shared" ref="A9356:A9419" si="146">ROW()-1</f>
        <v>9355</v>
      </c>
      <c r="L9356" s="19" t="s">
        <v>10494</v>
      </c>
      <c r="AJ9356" s="38"/>
      <c r="AK9356" s="38"/>
      <c r="AL9356" s="38"/>
      <c r="AM9356" s="38"/>
      <c r="AN9356" s="38"/>
      <c r="AO9356" s="38"/>
      <c r="AP9356" s="38"/>
      <c r="AQ9356" s="38"/>
      <c r="AR9356" s="38"/>
      <c r="AS9356" s="38"/>
      <c r="AT9356" s="38"/>
    </row>
    <row r="9357" spans="1:55" ht="14.45" customHeight="1" outlineLevel="3" thickBot="1">
      <c r="A9357" s="25">
        <f t="shared" si="146"/>
        <v>9356</v>
      </c>
    </row>
    <row r="9358" spans="1:55" ht="14.45" customHeight="1" outlineLevel="2" thickBot="1">
      <c r="A9358" s="25">
        <f t="shared" si="146"/>
        <v>9357</v>
      </c>
      <c r="E9358" s="33" t="s">
        <v>10495</v>
      </c>
      <c r="BC9358" s="29" t="s">
        <v>10496</v>
      </c>
    </row>
    <row r="9359" spans="1:55" ht="14.45" customHeight="1" outlineLevel="3" thickBot="1">
      <c r="A9359" s="25">
        <f t="shared" si="146"/>
        <v>9358</v>
      </c>
      <c r="F9359" s="34" t="s">
        <v>9825</v>
      </c>
      <c r="BC9359" s="29" t="s">
        <v>10497</v>
      </c>
    </row>
    <row r="9360" spans="1:55" ht="14.45" customHeight="1" outlineLevel="4" thickBot="1">
      <c r="A9360" s="25">
        <f t="shared" si="146"/>
        <v>9359</v>
      </c>
      <c r="G9360" s="19" t="s">
        <v>10498</v>
      </c>
    </row>
    <row r="9361" spans="1:55" ht="14.45" customHeight="1" outlineLevel="4" thickBot="1">
      <c r="A9361" s="25">
        <f t="shared" si="146"/>
        <v>9360</v>
      </c>
      <c r="G9361" s="19" t="s">
        <v>10499</v>
      </c>
    </row>
    <row r="9362" spans="1:55" ht="14.45" customHeight="1" outlineLevel="3" thickBot="1">
      <c r="A9362" s="25">
        <f t="shared" si="146"/>
        <v>9361</v>
      </c>
      <c r="F9362" s="34" t="s">
        <v>10500</v>
      </c>
      <c r="AZ9362" s="20"/>
      <c r="BC9362" s="29" t="s">
        <v>10501</v>
      </c>
    </row>
    <row r="9363" spans="1:55" ht="14.45" customHeight="1" outlineLevel="4" thickBot="1">
      <c r="A9363" s="25">
        <f t="shared" si="146"/>
        <v>9362</v>
      </c>
      <c r="G9363" s="19" t="s">
        <v>10502</v>
      </c>
      <c r="AZ9363" s="20"/>
    </row>
    <row r="9364" spans="1:55" ht="14.45" customHeight="1" outlineLevel="4" thickBot="1">
      <c r="A9364" s="25">
        <f t="shared" si="146"/>
        <v>9363</v>
      </c>
      <c r="G9364" s="19" t="s">
        <v>10503</v>
      </c>
      <c r="AZ9364" s="20"/>
    </row>
    <row r="9365" spans="1:55" ht="14.45" customHeight="1" outlineLevel="3" thickBot="1">
      <c r="A9365" s="25">
        <f t="shared" si="146"/>
        <v>9364</v>
      </c>
      <c r="F9365" s="34" t="s">
        <v>10504</v>
      </c>
      <c r="AZ9365" s="20"/>
      <c r="BC9365" s="29" t="s">
        <v>10505</v>
      </c>
    </row>
    <row r="9366" spans="1:55" ht="14.45" customHeight="1" outlineLevel="4" thickBot="1">
      <c r="A9366" s="25">
        <f t="shared" si="146"/>
        <v>9365</v>
      </c>
      <c r="G9366" s="19" t="s">
        <v>10506</v>
      </c>
      <c r="AZ9366" s="20"/>
    </row>
    <row r="9367" spans="1:55" ht="14.45" customHeight="1" outlineLevel="4" thickBot="1">
      <c r="A9367" s="25">
        <f t="shared" si="146"/>
        <v>9366</v>
      </c>
      <c r="G9367" s="19" t="s">
        <v>10507</v>
      </c>
      <c r="AZ9367" s="20"/>
    </row>
    <row r="9368" spans="1:55" ht="14.45" customHeight="1" outlineLevel="4" thickBot="1">
      <c r="A9368" s="25">
        <f t="shared" si="146"/>
        <v>9367</v>
      </c>
      <c r="G9368" s="19" t="s">
        <v>10508</v>
      </c>
      <c r="AZ9368" s="20"/>
    </row>
    <row r="9369" spans="1:55" ht="14.45" customHeight="1" outlineLevel="4" thickBot="1">
      <c r="A9369" s="25">
        <f t="shared" si="146"/>
        <v>9368</v>
      </c>
      <c r="G9369" s="19" t="s">
        <v>10509</v>
      </c>
      <c r="AZ9369" s="20"/>
    </row>
    <row r="9370" spans="1:55" ht="14.45" customHeight="1" outlineLevel="3" thickBot="1">
      <c r="A9370" s="25">
        <f t="shared" si="146"/>
        <v>9369</v>
      </c>
      <c r="F9370" s="34" t="s">
        <v>10510</v>
      </c>
      <c r="BC9370" s="29" t="s">
        <v>10511</v>
      </c>
    </row>
    <row r="9371" spans="1:55" ht="14.45" customHeight="1" outlineLevel="4" thickBot="1">
      <c r="A9371" s="25">
        <f t="shared" si="146"/>
        <v>9370</v>
      </c>
      <c r="G9371" s="19" t="s">
        <v>10512</v>
      </c>
      <c r="H9371" s="38"/>
      <c r="I9371" s="38"/>
      <c r="J9371" s="38"/>
      <c r="K9371" s="38"/>
      <c r="L9371" s="38"/>
    </row>
    <row r="9372" spans="1:55" ht="14.45" customHeight="1" outlineLevel="4" thickBot="1">
      <c r="A9372" s="25">
        <f t="shared" si="146"/>
        <v>9371</v>
      </c>
      <c r="G9372" s="19" t="s">
        <v>10513</v>
      </c>
    </row>
    <row r="9373" spans="1:55" ht="14.45" customHeight="1" outlineLevel="4" thickBot="1">
      <c r="A9373" s="25">
        <f t="shared" si="146"/>
        <v>9372</v>
      </c>
      <c r="G9373" s="19" t="s">
        <v>10514</v>
      </c>
    </row>
    <row r="9374" spans="1:55" ht="14.45" customHeight="1" outlineLevel="3" thickBot="1">
      <c r="A9374" s="25">
        <f t="shared" si="146"/>
        <v>9373</v>
      </c>
      <c r="F9374" s="34" t="s">
        <v>10515</v>
      </c>
      <c r="BC9374" s="29" t="s">
        <v>10516</v>
      </c>
    </row>
    <row r="9375" spans="1:55" ht="14.45" customHeight="1" outlineLevel="4" thickBot="1">
      <c r="A9375" s="25">
        <f t="shared" si="146"/>
        <v>9374</v>
      </c>
      <c r="G9375" s="35" t="s">
        <v>10517</v>
      </c>
    </row>
    <row r="9376" spans="1:55" ht="14.45" customHeight="1" outlineLevel="4" thickBot="1">
      <c r="A9376" s="25">
        <f t="shared" si="146"/>
        <v>9375</v>
      </c>
      <c r="H9376" s="19" t="s">
        <v>10518</v>
      </c>
      <c r="I9376" s="38"/>
      <c r="J9376" s="38"/>
      <c r="K9376" s="38"/>
      <c r="L9376" s="38"/>
      <c r="M9376" s="38"/>
    </row>
    <row r="9377" spans="1:9" ht="14.45" customHeight="1" outlineLevel="4" thickBot="1">
      <c r="A9377" s="25">
        <f t="shared" si="146"/>
        <v>9376</v>
      </c>
      <c r="H9377" s="19" t="s">
        <v>10519</v>
      </c>
    </row>
    <row r="9378" spans="1:9" ht="14.45" customHeight="1" outlineLevel="4" thickBot="1">
      <c r="A9378" s="25">
        <f t="shared" si="146"/>
        <v>9377</v>
      </c>
      <c r="G9378" s="35" t="s">
        <v>10520</v>
      </c>
    </row>
    <row r="9379" spans="1:9" ht="14.45" customHeight="1" outlineLevel="4" thickBot="1">
      <c r="A9379" s="25">
        <f t="shared" si="146"/>
        <v>9378</v>
      </c>
      <c r="H9379" s="39" t="s">
        <v>10521</v>
      </c>
    </row>
    <row r="9380" spans="1:9" ht="14.45" customHeight="1" outlineLevel="4" thickBot="1">
      <c r="A9380" s="25">
        <f t="shared" si="146"/>
        <v>9379</v>
      </c>
      <c r="I9380" s="19" t="s">
        <v>10522</v>
      </c>
    </row>
    <row r="9381" spans="1:9" ht="14.45" customHeight="1" outlineLevel="4" thickBot="1">
      <c r="A9381" s="25">
        <f t="shared" si="146"/>
        <v>9380</v>
      </c>
      <c r="H9381" s="39" t="s">
        <v>10523</v>
      </c>
    </row>
    <row r="9382" spans="1:9" ht="14.45" customHeight="1" outlineLevel="4" thickBot="1">
      <c r="A9382" s="25">
        <f t="shared" si="146"/>
        <v>9381</v>
      </c>
      <c r="I9382" s="19" t="s">
        <v>10524</v>
      </c>
    </row>
    <row r="9383" spans="1:9" ht="14.45" customHeight="1" outlineLevel="4" thickBot="1">
      <c r="A9383" s="25">
        <f t="shared" si="146"/>
        <v>9382</v>
      </c>
      <c r="I9383" s="19" t="s">
        <v>10525</v>
      </c>
    </row>
    <row r="9384" spans="1:9" ht="14.45" customHeight="1" outlineLevel="4" thickBot="1">
      <c r="A9384" s="25">
        <f t="shared" si="146"/>
        <v>9383</v>
      </c>
      <c r="H9384" s="39" t="s">
        <v>10526</v>
      </c>
    </row>
    <row r="9385" spans="1:9" ht="14.45" customHeight="1" outlineLevel="4" thickBot="1">
      <c r="A9385" s="25">
        <f t="shared" si="146"/>
        <v>9384</v>
      </c>
      <c r="I9385" s="19" t="s">
        <v>10527</v>
      </c>
    </row>
    <row r="9386" spans="1:9" ht="14.45" customHeight="1" outlineLevel="4" thickBot="1">
      <c r="A9386" s="25">
        <f t="shared" si="146"/>
        <v>9385</v>
      </c>
      <c r="I9386" s="19" t="s">
        <v>10528</v>
      </c>
    </row>
    <row r="9387" spans="1:9" ht="14.45" customHeight="1" outlineLevel="4" thickBot="1">
      <c r="A9387" s="25">
        <f t="shared" si="146"/>
        <v>9386</v>
      </c>
      <c r="F9387" s="80" t="s">
        <v>955</v>
      </c>
      <c r="G9387" s="35" t="s">
        <v>10529</v>
      </c>
    </row>
    <row r="9388" spans="1:9" ht="14.45" customHeight="1" outlineLevel="4" thickBot="1">
      <c r="A9388" s="25">
        <f t="shared" si="146"/>
        <v>9387</v>
      </c>
      <c r="H9388" s="39" t="s">
        <v>10530</v>
      </c>
    </row>
    <row r="9389" spans="1:9" ht="14.45" customHeight="1" outlineLevel="4" thickBot="1">
      <c r="A9389" s="25">
        <f t="shared" si="146"/>
        <v>9388</v>
      </c>
      <c r="I9389" s="19" t="s">
        <v>10531</v>
      </c>
    </row>
    <row r="9390" spans="1:9" ht="14.45" customHeight="1" outlineLevel="4" thickBot="1">
      <c r="A9390" s="25">
        <f t="shared" si="146"/>
        <v>9389</v>
      </c>
      <c r="I9390" s="19" t="s">
        <v>10532</v>
      </c>
    </row>
    <row r="9391" spans="1:9" ht="14.45" customHeight="1" outlineLevel="4" thickBot="1">
      <c r="A9391" s="25">
        <f t="shared" si="146"/>
        <v>9390</v>
      </c>
      <c r="H9391" s="39" t="s">
        <v>10533</v>
      </c>
    </row>
    <row r="9392" spans="1:9" ht="14.45" customHeight="1" outlineLevel="4" thickBot="1">
      <c r="A9392" s="25">
        <f t="shared" si="146"/>
        <v>9391</v>
      </c>
      <c r="I9392" s="46" t="s">
        <v>10534</v>
      </c>
    </row>
    <row r="9393" spans="1:10" ht="14.45" customHeight="1" outlineLevel="4" thickBot="1">
      <c r="A9393" s="25">
        <f t="shared" si="146"/>
        <v>9392</v>
      </c>
      <c r="J9393" s="19" t="s">
        <v>10535</v>
      </c>
    </row>
    <row r="9394" spans="1:10" ht="14.45" customHeight="1" outlineLevel="4" thickBot="1">
      <c r="A9394" s="25">
        <f t="shared" si="146"/>
        <v>9393</v>
      </c>
      <c r="J9394" s="19" t="s">
        <v>10536</v>
      </c>
    </row>
    <row r="9395" spans="1:10" ht="14.45" customHeight="1" outlineLevel="4" thickBot="1">
      <c r="A9395" s="25">
        <f t="shared" si="146"/>
        <v>9394</v>
      </c>
      <c r="I9395" s="46" t="s">
        <v>10537</v>
      </c>
    </row>
    <row r="9396" spans="1:10" ht="14.45" customHeight="1" outlineLevel="4" thickBot="1">
      <c r="A9396" s="25">
        <f t="shared" si="146"/>
        <v>9395</v>
      </c>
      <c r="J9396" s="19" t="s">
        <v>10538</v>
      </c>
    </row>
    <row r="9397" spans="1:10" ht="14.45" customHeight="1" outlineLevel="4" thickBot="1">
      <c r="A9397" s="25">
        <f t="shared" si="146"/>
        <v>9396</v>
      </c>
      <c r="J9397" s="19" t="s">
        <v>10539</v>
      </c>
    </row>
    <row r="9398" spans="1:10" ht="14.45" customHeight="1" outlineLevel="4" thickBot="1">
      <c r="A9398" s="25">
        <f t="shared" si="146"/>
        <v>9397</v>
      </c>
      <c r="J9398" s="19" t="s">
        <v>10540</v>
      </c>
    </row>
    <row r="9399" spans="1:10" ht="14.45" customHeight="1" outlineLevel="4" thickBot="1">
      <c r="A9399" s="25">
        <f t="shared" si="146"/>
        <v>9398</v>
      </c>
      <c r="J9399" s="19" t="s">
        <v>10541</v>
      </c>
    </row>
    <row r="9400" spans="1:10" ht="14.45" customHeight="1" outlineLevel="4" thickBot="1">
      <c r="A9400" s="25">
        <f t="shared" si="146"/>
        <v>9399</v>
      </c>
      <c r="J9400" s="19" t="s">
        <v>10542</v>
      </c>
    </row>
    <row r="9401" spans="1:10" ht="14.45" customHeight="1" outlineLevel="4" thickBot="1">
      <c r="A9401" s="25">
        <f t="shared" si="146"/>
        <v>9400</v>
      </c>
      <c r="J9401" s="19" t="s">
        <v>10543</v>
      </c>
    </row>
    <row r="9402" spans="1:10" ht="14.45" customHeight="1" outlineLevel="4" thickBot="1">
      <c r="A9402" s="25">
        <f t="shared" si="146"/>
        <v>9401</v>
      </c>
      <c r="I9402" s="46" t="s">
        <v>10544</v>
      </c>
    </row>
    <row r="9403" spans="1:10" ht="14.45" customHeight="1" outlineLevel="4" thickBot="1">
      <c r="A9403" s="25">
        <f t="shared" si="146"/>
        <v>9402</v>
      </c>
      <c r="J9403" s="19" t="s">
        <v>10545</v>
      </c>
    </row>
    <row r="9404" spans="1:10" ht="14.45" customHeight="1" outlineLevel="4" thickBot="1">
      <c r="A9404" s="25">
        <f t="shared" si="146"/>
        <v>9403</v>
      </c>
      <c r="J9404" s="19" t="s">
        <v>8266</v>
      </c>
    </row>
    <row r="9405" spans="1:10" ht="14.45" customHeight="1" outlineLevel="4" thickBot="1">
      <c r="A9405" s="25">
        <f t="shared" si="146"/>
        <v>9404</v>
      </c>
      <c r="I9405" s="46" t="s">
        <v>10546</v>
      </c>
    </row>
    <row r="9406" spans="1:10" ht="14.45" customHeight="1" outlineLevel="4" thickBot="1">
      <c r="A9406" s="25">
        <f t="shared" si="146"/>
        <v>9405</v>
      </c>
      <c r="J9406" s="19" t="s">
        <v>10547</v>
      </c>
    </row>
    <row r="9407" spans="1:10" ht="14.45" customHeight="1" outlineLevel="4" thickBot="1">
      <c r="A9407" s="25">
        <f t="shared" si="146"/>
        <v>9406</v>
      </c>
      <c r="J9407" s="19" t="s">
        <v>10548</v>
      </c>
    </row>
    <row r="9408" spans="1:10" ht="14.45" customHeight="1" outlineLevel="4" thickBot="1">
      <c r="A9408" s="25">
        <f t="shared" si="146"/>
        <v>9407</v>
      </c>
      <c r="H9408" s="39" t="s">
        <v>10549</v>
      </c>
    </row>
    <row r="9409" spans="1:10" ht="14.45" customHeight="1" outlineLevel="4" thickBot="1">
      <c r="A9409" s="25">
        <f t="shared" si="146"/>
        <v>9408</v>
      </c>
      <c r="I9409" s="19" t="s">
        <v>10550</v>
      </c>
    </row>
    <row r="9410" spans="1:10" ht="14.45" customHeight="1" outlineLevel="4" thickBot="1">
      <c r="A9410" s="25">
        <f t="shared" si="146"/>
        <v>9409</v>
      </c>
      <c r="I9410" s="19" t="s">
        <v>10551</v>
      </c>
    </row>
    <row r="9411" spans="1:10" ht="14.45" customHeight="1" outlineLevel="4" thickBot="1">
      <c r="A9411" s="25">
        <f t="shared" si="146"/>
        <v>9410</v>
      </c>
      <c r="G9411" s="35" t="s">
        <v>10552</v>
      </c>
    </row>
    <row r="9412" spans="1:10" ht="14.45" customHeight="1" outlineLevel="4" thickBot="1">
      <c r="A9412" s="25">
        <f t="shared" si="146"/>
        <v>9411</v>
      </c>
      <c r="H9412" s="39" t="s">
        <v>10553</v>
      </c>
    </row>
    <row r="9413" spans="1:10" ht="14.45" customHeight="1" outlineLevel="4" thickBot="1">
      <c r="A9413" s="25">
        <f t="shared" si="146"/>
        <v>9412</v>
      </c>
      <c r="I9413" s="46" t="s">
        <v>10554</v>
      </c>
    </row>
    <row r="9414" spans="1:10" ht="14.45" customHeight="1" outlineLevel="4" thickBot="1">
      <c r="A9414" s="25">
        <f t="shared" si="146"/>
        <v>9413</v>
      </c>
      <c r="J9414" s="19" t="s">
        <v>10555</v>
      </c>
    </row>
    <row r="9415" spans="1:10" ht="14.45" customHeight="1" outlineLevel="4" thickBot="1">
      <c r="A9415" s="25">
        <f t="shared" si="146"/>
        <v>9414</v>
      </c>
      <c r="J9415" s="19" t="s">
        <v>10556</v>
      </c>
    </row>
    <row r="9416" spans="1:10" ht="14.45" customHeight="1" outlineLevel="4" thickBot="1">
      <c r="A9416" s="25">
        <f t="shared" si="146"/>
        <v>9415</v>
      </c>
      <c r="J9416" s="19" t="s">
        <v>10557</v>
      </c>
    </row>
    <row r="9417" spans="1:10" ht="14.45" customHeight="1" outlineLevel="4" thickBot="1">
      <c r="A9417" s="25">
        <f t="shared" si="146"/>
        <v>9416</v>
      </c>
      <c r="I9417" s="46" t="s">
        <v>10558</v>
      </c>
    </row>
    <row r="9418" spans="1:10" ht="14.45" customHeight="1" outlineLevel="4" thickBot="1">
      <c r="A9418" s="25">
        <f t="shared" si="146"/>
        <v>9417</v>
      </c>
      <c r="J9418" s="19" t="s">
        <v>10559</v>
      </c>
    </row>
    <row r="9419" spans="1:10" ht="14.45" customHeight="1" outlineLevel="4" thickBot="1">
      <c r="A9419" s="25">
        <f t="shared" si="146"/>
        <v>9418</v>
      </c>
      <c r="J9419" s="19" t="s">
        <v>10560</v>
      </c>
    </row>
    <row r="9420" spans="1:10" ht="14.45" customHeight="1" outlineLevel="4" thickBot="1">
      <c r="A9420" s="25">
        <f t="shared" ref="A9420:A9483" si="147">ROW()-1</f>
        <v>9419</v>
      </c>
      <c r="I9420" s="46" t="s">
        <v>10561</v>
      </c>
    </row>
    <row r="9421" spans="1:10" ht="14.45" customHeight="1" outlineLevel="4" thickBot="1">
      <c r="A9421" s="25">
        <f t="shared" si="147"/>
        <v>9420</v>
      </c>
      <c r="J9421" s="19" t="s">
        <v>10562</v>
      </c>
    </row>
    <row r="9422" spans="1:10" ht="14.45" customHeight="1" outlineLevel="4" thickBot="1">
      <c r="A9422" s="25">
        <f t="shared" si="147"/>
        <v>9421</v>
      </c>
      <c r="J9422" s="19" t="s">
        <v>10563</v>
      </c>
    </row>
    <row r="9423" spans="1:10" ht="14.45" customHeight="1" outlineLevel="4" thickBot="1">
      <c r="A9423" s="25">
        <f t="shared" si="147"/>
        <v>9422</v>
      </c>
      <c r="J9423" s="19" t="s">
        <v>10564</v>
      </c>
    </row>
    <row r="9424" spans="1:10" ht="14.45" customHeight="1" outlineLevel="4" thickBot="1">
      <c r="A9424" s="25">
        <f t="shared" si="147"/>
        <v>9423</v>
      </c>
      <c r="J9424" s="19" t="s">
        <v>10565</v>
      </c>
    </row>
    <row r="9425" spans="1:11" ht="14.45" customHeight="1" outlineLevel="4" thickBot="1">
      <c r="A9425" s="25">
        <f t="shared" si="147"/>
        <v>9424</v>
      </c>
      <c r="I9425" s="46" t="s">
        <v>10566</v>
      </c>
    </row>
    <row r="9426" spans="1:11" ht="14.45" customHeight="1" outlineLevel="4" thickBot="1">
      <c r="A9426" s="25">
        <f t="shared" si="147"/>
        <v>9425</v>
      </c>
      <c r="J9426" s="92" t="s">
        <v>10567</v>
      </c>
    </row>
    <row r="9427" spans="1:11" ht="14.45" customHeight="1" outlineLevel="4" thickBot="1">
      <c r="A9427" s="25">
        <f t="shared" si="147"/>
        <v>9426</v>
      </c>
      <c r="K9427" s="181" t="s">
        <v>10568</v>
      </c>
    </row>
    <row r="9428" spans="1:11" ht="14.45" customHeight="1" outlineLevel="4" thickBot="1">
      <c r="A9428" s="25">
        <f t="shared" si="147"/>
        <v>9427</v>
      </c>
      <c r="K9428" s="181" t="s">
        <v>10569</v>
      </c>
    </row>
    <row r="9429" spans="1:11" ht="14.45" customHeight="1" outlineLevel="4" thickBot="1">
      <c r="A9429" s="25">
        <f t="shared" si="147"/>
        <v>9428</v>
      </c>
      <c r="K9429" s="181" t="s">
        <v>10570</v>
      </c>
    </row>
    <row r="9430" spans="1:11" ht="14.45" customHeight="1" outlineLevel="4" thickBot="1">
      <c r="A9430" s="25">
        <f t="shared" si="147"/>
        <v>9429</v>
      </c>
      <c r="J9430" s="92" t="s">
        <v>10571</v>
      </c>
    </row>
    <row r="9431" spans="1:11" ht="14.45" customHeight="1" outlineLevel="4" thickBot="1">
      <c r="A9431" s="25">
        <f t="shared" si="147"/>
        <v>9430</v>
      </c>
      <c r="K9431" s="19" t="s">
        <v>10572</v>
      </c>
    </row>
    <row r="9432" spans="1:11" ht="14.45" customHeight="1" outlineLevel="4" thickBot="1">
      <c r="A9432" s="25">
        <f t="shared" si="147"/>
        <v>9431</v>
      </c>
      <c r="K9432" s="19" t="s">
        <v>10573</v>
      </c>
    </row>
    <row r="9433" spans="1:11" ht="14.45" customHeight="1" outlineLevel="4" thickBot="1">
      <c r="A9433" s="25">
        <f t="shared" si="147"/>
        <v>9432</v>
      </c>
      <c r="K9433" s="181" t="s">
        <v>10574</v>
      </c>
    </row>
    <row r="9434" spans="1:11" ht="14.45" customHeight="1" outlineLevel="4" thickBot="1">
      <c r="A9434" s="25">
        <f t="shared" si="147"/>
        <v>9433</v>
      </c>
      <c r="K9434" s="181" t="s">
        <v>10575</v>
      </c>
    </row>
    <row r="9435" spans="1:11" ht="14.45" customHeight="1" outlineLevel="4" thickBot="1">
      <c r="A9435" s="25">
        <f t="shared" si="147"/>
        <v>9434</v>
      </c>
      <c r="K9435" s="181" t="s">
        <v>10576</v>
      </c>
    </row>
    <row r="9436" spans="1:11" ht="14.45" customHeight="1" outlineLevel="4" thickBot="1">
      <c r="A9436" s="25">
        <f t="shared" si="147"/>
        <v>9435</v>
      </c>
      <c r="K9436" s="181" t="s">
        <v>10577</v>
      </c>
    </row>
    <row r="9437" spans="1:11" ht="14.45" customHeight="1" outlineLevel="4" thickBot="1">
      <c r="A9437" s="25">
        <f t="shared" si="147"/>
        <v>9436</v>
      </c>
      <c r="I9437" s="46" t="s">
        <v>10578</v>
      </c>
    </row>
    <row r="9438" spans="1:11" ht="14.45" customHeight="1" outlineLevel="4" thickBot="1">
      <c r="A9438" s="25">
        <f t="shared" si="147"/>
        <v>9437</v>
      </c>
      <c r="J9438" s="19" t="s">
        <v>10579</v>
      </c>
    </row>
    <row r="9439" spans="1:11" ht="14.45" customHeight="1" outlineLevel="4" thickBot="1">
      <c r="A9439" s="25">
        <f t="shared" si="147"/>
        <v>9438</v>
      </c>
      <c r="J9439" s="19" t="s">
        <v>10580</v>
      </c>
    </row>
    <row r="9440" spans="1:11" ht="14.45" customHeight="1" outlineLevel="4" thickBot="1">
      <c r="A9440" s="25">
        <f t="shared" si="147"/>
        <v>9439</v>
      </c>
      <c r="I9440" s="46" t="s">
        <v>10581</v>
      </c>
    </row>
    <row r="9441" spans="1:55" ht="14.45" customHeight="1" outlineLevel="4" thickBot="1">
      <c r="A9441" s="25">
        <f t="shared" si="147"/>
        <v>9440</v>
      </c>
      <c r="J9441" s="92" t="s">
        <v>10582</v>
      </c>
    </row>
    <row r="9442" spans="1:55" ht="14.45" customHeight="1" outlineLevel="4" thickBot="1">
      <c r="A9442" s="25">
        <f t="shared" si="147"/>
        <v>9441</v>
      </c>
      <c r="K9442" s="19" t="s">
        <v>10583</v>
      </c>
      <c r="BC9442" s="60" t="s">
        <v>10584</v>
      </c>
    </row>
    <row r="9443" spans="1:55" ht="14.45" customHeight="1" outlineLevel="4" thickBot="1">
      <c r="A9443" s="25">
        <f t="shared" si="147"/>
        <v>9442</v>
      </c>
      <c r="K9443" s="19" t="s">
        <v>10585</v>
      </c>
      <c r="BC9443" s="22" t="s">
        <v>2689</v>
      </c>
    </row>
    <row r="9444" spans="1:55" ht="14.45" customHeight="1" outlineLevel="4" thickBot="1">
      <c r="A9444" s="25">
        <f t="shared" si="147"/>
        <v>9443</v>
      </c>
      <c r="J9444" s="92" t="s">
        <v>10586</v>
      </c>
    </row>
    <row r="9445" spans="1:55" ht="14.45" customHeight="1" outlineLevel="4" thickBot="1">
      <c r="A9445" s="25">
        <f t="shared" si="147"/>
        <v>9444</v>
      </c>
      <c r="K9445" s="19" t="s">
        <v>10587</v>
      </c>
    </row>
    <row r="9446" spans="1:55" ht="14.45" customHeight="1" outlineLevel="4" thickBot="1">
      <c r="A9446" s="25">
        <f t="shared" si="147"/>
        <v>9445</v>
      </c>
      <c r="K9446" s="19" t="s">
        <v>10588</v>
      </c>
      <c r="U9446" s="38"/>
      <c r="V9446" s="38"/>
      <c r="W9446" s="38"/>
      <c r="X9446" s="38"/>
      <c r="Y9446" s="38"/>
      <c r="Z9446" s="38"/>
      <c r="AA9446" s="38"/>
      <c r="AB9446" s="38"/>
      <c r="AC9446" s="38"/>
      <c r="AZ9446" s="38"/>
      <c r="BA9446" s="44"/>
    </row>
    <row r="9447" spans="1:55" ht="14.45" customHeight="1" outlineLevel="4" thickBot="1">
      <c r="A9447" s="25">
        <f t="shared" si="147"/>
        <v>9446</v>
      </c>
      <c r="K9447" s="38" t="s">
        <v>10589</v>
      </c>
      <c r="L9447" s="38"/>
      <c r="M9447" s="38"/>
      <c r="N9447" s="38"/>
      <c r="O9447" s="38"/>
      <c r="P9447" s="38"/>
      <c r="Q9447" s="38"/>
      <c r="R9447" s="38"/>
    </row>
    <row r="9448" spans="1:55" ht="14.45" customHeight="1" outlineLevel="4" thickBot="1">
      <c r="A9448" s="25">
        <f t="shared" si="147"/>
        <v>9447</v>
      </c>
      <c r="H9448" s="39" t="s">
        <v>10590</v>
      </c>
    </row>
    <row r="9449" spans="1:55" ht="14.45" customHeight="1" outlineLevel="4" thickBot="1">
      <c r="A9449" s="25">
        <f t="shared" si="147"/>
        <v>9448</v>
      </c>
      <c r="I9449" s="46" t="s">
        <v>10591</v>
      </c>
    </row>
    <row r="9450" spans="1:55" ht="14.45" customHeight="1" outlineLevel="4" thickBot="1">
      <c r="A9450" s="25">
        <f t="shared" si="147"/>
        <v>9449</v>
      </c>
      <c r="J9450" s="19" t="s">
        <v>10592</v>
      </c>
    </row>
    <row r="9451" spans="1:55" ht="14.45" customHeight="1" outlineLevel="4" thickBot="1">
      <c r="A9451" s="25">
        <f t="shared" si="147"/>
        <v>9450</v>
      </c>
      <c r="J9451" s="19" t="s">
        <v>10593</v>
      </c>
      <c r="R9451" s="38"/>
      <c r="S9451" s="38"/>
      <c r="T9451" s="38"/>
      <c r="U9451" s="38"/>
      <c r="V9451" s="38"/>
    </row>
    <row r="9452" spans="1:55" ht="14.45" customHeight="1" outlineLevel="4" thickBot="1">
      <c r="A9452" s="25">
        <f t="shared" si="147"/>
        <v>9451</v>
      </c>
      <c r="J9452" s="19" t="s">
        <v>10594</v>
      </c>
    </row>
    <row r="9453" spans="1:55" ht="14.45" customHeight="1" outlineLevel="4" thickBot="1">
      <c r="A9453" s="25">
        <f t="shared" si="147"/>
        <v>9452</v>
      </c>
      <c r="I9453" s="46" t="s">
        <v>10595</v>
      </c>
    </row>
    <row r="9454" spans="1:55" ht="14.45" customHeight="1" outlineLevel="4" thickBot="1">
      <c r="A9454" s="25">
        <f t="shared" si="147"/>
        <v>9453</v>
      </c>
      <c r="J9454" s="19" t="s">
        <v>10596</v>
      </c>
    </row>
    <row r="9455" spans="1:55" ht="14.45" customHeight="1" outlineLevel="4" thickBot="1">
      <c r="A9455" s="25">
        <f t="shared" si="147"/>
        <v>9454</v>
      </c>
      <c r="J9455" s="19" t="s">
        <v>10597</v>
      </c>
    </row>
    <row r="9456" spans="1:55" ht="14.45" customHeight="1" outlineLevel="4" thickBot="1">
      <c r="A9456" s="25">
        <f t="shared" si="147"/>
        <v>9455</v>
      </c>
      <c r="I9456" s="46" t="s">
        <v>10598</v>
      </c>
    </row>
    <row r="9457" spans="1:55" ht="14.45" customHeight="1" outlineLevel="4" thickBot="1">
      <c r="A9457" s="25">
        <f t="shared" si="147"/>
        <v>9456</v>
      </c>
      <c r="J9457" s="101" t="s">
        <v>10599</v>
      </c>
    </row>
    <row r="9458" spans="1:55" ht="14.45" customHeight="1" outlineLevel="4" thickBot="1">
      <c r="A9458" s="25">
        <f t="shared" si="147"/>
        <v>9457</v>
      </c>
      <c r="J9458" s="19" t="s">
        <v>607</v>
      </c>
    </row>
    <row r="9459" spans="1:55" ht="14.45" customHeight="1" outlineLevel="4" thickBot="1">
      <c r="A9459" s="25">
        <f t="shared" si="147"/>
        <v>9458</v>
      </c>
      <c r="J9459" s="101" t="s">
        <v>10600</v>
      </c>
    </row>
    <row r="9460" spans="1:55" ht="14.45" customHeight="1" outlineLevel="4" thickBot="1">
      <c r="A9460" s="25">
        <f t="shared" si="147"/>
        <v>9459</v>
      </c>
      <c r="I9460" s="46" t="s">
        <v>10601</v>
      </c>
    </row>
    <row r="9461" spans="1:55" ht="14.45" customHeight="1" outlineLevel="4" thickBot="1">
      <c r="A9461" s="25">
        <f t="shared" si="147"/>
        <v>9460</v>
      </c>
      <c r="J9461" s="19" t="s">
        <v>10602</v>
      </c>
    </row>
    <row r="9462" spans="1:55" ht="14.45" customHeight="1" outlineLevel="4" thickBot="1">
      <c r="A9462" s="25">
        <f t="shared" si="147"/>
        <v>9461</v>
      </c>
      <c r="I9462" s="46" t="s">
        <v>10603</v>
      </c>
    </row>
    <row r="9463" spans="1:55" ht="14.45" customHeight="1" outlineLevel="4" thickBot="1">
      <c r="A9463" s="25">
        <f t="shared" si="147"/>
        <v>9462</v>
      </c>
      <c r="J9463" s="19" t="s">
        <v>10604</v>
      </c>
    </row>
    <row r="9464" spans="1:55" ht="14.45" customHeight="1" outlineLevel="4" thickBot="1">
      <c r="A9464" s="25">
        <f t="shared" si="147"/>
        <v>9463</v>
      </c>
      <c r="J9464" s="19" t="s">
        <v>10605</v>
      </c>
    </row>
    <row r="9465" spans="1:55" ht="14.45" customHeight="1" outlineLevel="4" thickBot="1">
      <c r="A9465" s="25">
        <f t="shared" si="147"/>
        <v>9464</v>
      </c>
      <c r="J9465" s="19" t="s">
        <v>10606</v>
      </c>
    </row>
    <row r="9466" spans="1:55" ht="14.45" customHeight="1" outlineLevel="4" thickBot="1">
      <c r="A9466" s="25">
        <f t="shared" si="147"/>
        <v>9465</v>
      </c>
      <c r="I9466" s="46" t="s">
        <v>10607</v>
      </c>
    </row>
    <row r="9467" spans="1:55" ht="14.45" customHeight="1" outlineLevel="4" thickBot="1">
      <c r="A9467" s="25">
        <f t="shared" si="147"/>
        <v>9466</v>
      </c>
      <c r="J9467" s="19" t="s">
        <v>10608</v>
      </c>
    </row>
    <row r="9468" spans="1:55" ht="14.45" customHeight="1" outlineLevel="4" thickBot="1">
      <c r="A9468" s="25">
        <f t="shared" si="147"/>
        <v>9467</v>
      </c>
      <c r="J9468" s="19" t="s">
        <v>10609</v>
      </c>
    </row>
    <row r="9469" spans="1:55" ht="14.45" customHeight="1" outlineLevel="4" thickBot="1">
      <c r="A9469" s="25">
        <f t="shared" si="147"/>
        <v>9468</v>
      </c>
      <c r="J9469" s="19" t="s">
        <v>10610</v>
      </c>
    </row>
    <row r="9470" spans="1:55" ht="14.45" customHeight="1" outlineLevel="3" thickBot="1">
      <c r="A9470" s="25">
        <f t="shared" si="147"/>
        <v>9469</v>
      </c>
    </row>
    <row r="9471" spans="1:55" ht="14.45" customHeight="1" outlineLevel="2" thickBot="1">
      <c r="A9471" s="25">
        <f t="shared" si="147"/>
        <v>9470</v>
      </c>
      <c r="E9471" s="33" t="s">
        <v>10611</v>
      </c>
      <c r="BC9471" s="29" t="s">
        <v>10612</v>
      </c>
    </row>
    <row r="9472" spans="1:55" ht="14.45" customHeight="1" outlineLevel="3" thickBot="1">
      <c r="A9472" s="25">
        <f t="shared" si="147"/>
        <v>9471</v>
      </c>
      <c r="F9472" s="34" t="s">
        <v>10613</v>
      </c>
      <c r="BC9472" s="29" t="s">
        <v>10614</v>
      </c>
    </row>
    <row r="9473" spans="1:55" ht="14.45" customHeight="1" outlineLevel="4" thickBot="1">
      <c r="A9473" s="25">
        <f t="shared" si="147"/>
        <v>9472</v>
      </c>
      <c r="G9473" s="19" t="s">
        <v>10615</v>
      </c>
    </row>
    <row r="9474" spans="1:55" ht="14.45" customHeight="1" outlineLevel="4" thickBot="1">
      <c r="A9474" s="25">
        <f t="shared" si="147"/>
        <v>9473</v>
      </c>
      <c r="G9474" s="19" t="s">
        <v>10616</v>
      </c>
    </row>
    <row r="9475" spans="1:55" ht="14.45" customHeight="1" outlineLevel="3" thickBot="1">
      <c r="A9475" s="25">
        <f t="shared" si="147"/>
        <v>9474</v>
      </c>
      <c r="F9475" s="34" t="s">
        <v>10617</v>
      </c>
      <c r="BC9475" s="29" t="s">
        <v>10618</v>
      </c>
    </row>
    <row r="9476" spans="1:55" ht="14.45" customHeight="1" outlineLevel="4" thickBot="1">
      <c r="A9476" s="25">
        <f t="shared" si="147"/>
        <v>9475</v>
      </c>
      <c r="G9476" s="19" t="s">
        <v>10619</v>
      </c>
    </row>
    <row r="9477" spans="1:55" ht="14.45" customHeight="1" outlineLevel="4" thickBot="1">
      <c r="A9477" s="25">
        <f t="shared" si="147"/>
        <v>9476</v>
      </c>
      <c r="G9477" s="19" t="s">
        <v>10620</v>
      </c>
    </row>
    <row r="9478" spans="1:55" ht="14.45" customHeight="1" outlineLevel="3" thickBot="1">
      <c r="A9478" s="25">
        <f t="shared" si="147"/>
        <v>9477</v>
      </c>
      <c r="F9478" s="34" t="s">
        <v>10621</v>
      </c>
      <c r="BC9478" s="29" t="s">
        <v>10622</v>
      </c>
    </row>
    <row r="9479" spans="1:55" ht="14.45" customHeight="1" outlineLevel="4" thickBot="1">
      <c r="A9479" s="25">
        <f t="shared" si="147"/>
        <v>9478</v>
      </c>
      <c r="G9479" s="35" t="s">
        <v>4675</v>
      </c>
    </row>
    <row r="9480" spans="1:55" ht="14.45" customHeight="1" outlineLevel="4" thickBot="1">
      <c r="A9480" s="25">
        <f t="shared" si="147"/>
        <v>9479</v>
      </c>
      <c r="H9480" s="19" t="s">
        <v>10623</v>
      </c>
      <c r="BC9480" s="60" t="s">
        <v>10624</v>
      </c>
    </row>
    <row r="9481" spans="1:55" ht="14.45" customHeight="1" outlineLevel="4" thickBot="1">
      <c r="A9481" s="25">
        <f t="shared" si="147"/>
        <v>9480</v>
      </c>
      <c r="G9481" s="35" t="s">
        <v>4680</v>
      </c>
      <c r="BC9481" s="22" t="s">
        <v>6261</v>
      </c>
    </row>
    <row r="9482" spans="1:55" ht="14.45" customHeight="1" outlineLevel="4" thickBot="1">
      <c r="A9482" s="25">
        <f t="shared" si="147"/>
        <v>9481</v>
      </c>
      <c r="G9482" s="121" t="s">
        <v>4754</v>
      </c>
      <c r="H9482" s="39" t="s">
        <v>7156</v>
      </c>
    </row>
    <row r="9483" spans="1:55" ht="14.45" customHeight="1" outlineLevel="4" thickBot="1">
      <c r="A9483" s="25">
        <f t="shared" si="147"/>
        <v>9482</v>
      </c>
      <c r="I9483" s="19" t="s">
        <v>10625</v>
      </c>
    </row>
    <row r="9484" spans="1:55" ht="14.45" customHeight="1" outlineLevel="4" thickBot="1">
      <c r="A9484" s="25">
        <f t="shared" ref="A9484:A9494" si="148">ROW()-1</f>
        <v>9483</v>
      </c>
      <c r="I9484" s="19" t="s">
        <v>10626</v>
      </c>
    </row>
    <row r="9485" spans="1:55" ht="14.45" customHeight="1" outlineLevel="4" thickBot="1">
      <c r="A9485" s="25">
        <f t="shared" si="148"/>
        <v>9484</v>
      </c>
      <c r="H9485" s="39" t="s">
        <v>10627</v>
      </c>
    </row>
    <row r="9486" spans="1:55" ht="14.45" customHeight="1" outlineLevel="4" thickBot="1">
      <c r="A9486" s="25">
        <f t="shared" si="148"/>
        <v>9485</v>
      </c>
      <c r="I9486" s="19" t="s">
        <v>10628</v>
      </c>
    </row>
    <row r="9487" spans="1:55" ht="14.45" customHeight="1" outlineLevel="4" thickBot="1">
      <c r="A9487" s="25">
        <f t="shared" si="148"/>
        <v>9486</v>
      </c>
      <c r="I9487" s="19" t="s">
        <v>10629</v>
      </c>
    </row>
    <row r="9488" spans="1:55" ht="14.45" customHeight="1" outlineLevel="4" thickBot="1">
      <c r="A9488" s="25">
        <f t="shared" si="148"/>
        <v>9487</v>
      </c>
      <c r="I9488" s="19" t="s">
        <v>7749</v>
      </c>
    </row>
    <row r="9489" spans="1:55" ht="14.45" customHeight="1" outlineLevel="4" thickBot="1">
      <c r="A9489" s="25">
        <f t="shared" si="148"/>
        <v>9488</v>
      </c>
      <c r="G9489" s="35" t="s">
        <v>4686</v>
      </c>
    </row>
    <row r="9490" spans="1:55" ht="14.45" customHeight="1" outlineLevel="4" thickBot="1">
      <c r="A9490" s="25">
        <f t="shared" si="148"/>
        <v>9489</v>
      </c>
      <c r="H9490" s="19" t="s">
        <v>10630</v>
      </c>
      <c r="BC9490" s="47" t="s">
        <v>10631</v>
      </c>
    </row>
    <row r="9491" spans="1:55" ht="14.45" customHeight="1" outlineLevel="4" thickBot="1">
      <c r="A9491" s="25">
        <f t="shared" si="148"/>
        <v>9490</v>
      </c>
      <c r="H9491" s="38" t="s">
        <v>10632</v>
      </c>
      <c r="I9491" s="38"/>
      <c r="J9491" s="38"/>
      <c r="K9491" s="38"/>
      <c r="L9491" s="38"/>
      <c r="BC9491" s="22" t="s">
        <v>8486</v>
      </c>
    </row>
    <row r="9492" spans="1:55" ht="14.45" customHeight="1" outlineLevel="4" thickBot="1">
      <c r="A9492" s="25">
        <f t="shared" si="148"/>
        <v>9491</v>
      </c>
      <c r="G9492" s="35" t="s">
        <v>4692</v>
      </c>
    </row>
    <row r="9493" spans="1:55" ht="14.45" customHeight="1" outlineLevel="4" thickBot="1">
      <c r="A9493" s="25">
        <f t="shared" si="148"/>
        <v>9492</v>
      </c>
      <c r="H9493" s="19" t="s">
        <v>10633</v>
      </c>
    </row>
    <row r="9494" spans="1:55" ht="14.45" customHeight="1" outlineLevel="4" thickBot="1">
      <c r="A9494" s="25">
        <f t="shared" si="148"/>
        <v>9493</v>
      </c>
      <c r="B9494" s="26" t="s">
        <v>10634</v>
      </c>
      <c r="H9494" s="19" t="s">
        <v>10635</v>
      </c>
      <c r="M9494" s="38"/>
      <c r="N9494" s="38"/>
      <c r="O9494" s="38"/>
      <c r="P9494" s="38"/>
      <c r="Q9494" s="38"/>
      <c r="R9494" s="38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245" activePane="bottomLeft" state="frozen"/>
      <selection pane="bottomLeft" activeCell="D274" sqref="D27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752" t="s">
        <v>57</v>
      </c>
      <c r="C2" s="753"/>
      <c r="D2" s="249" t="s">
        <v>58</v>
      </c>
      <c r="E2" s="277"/>
      <c r="F2" s="263"/>
      <c r="G2" s="250" t="s">
        <v>59</v>
      </c>
    </row>
    <row r="3" spans="2:7" ht="14.45" customHeight="1" thickBot="1">
      <c r="B3" s="15" t="s">
        <v>55</v>
      </c>
      <c r="C3" s="16" t="s">
        <v>56</v>
      </c>
      <c r="D3" s="388"/>
      <c r="E3" s="389"/>
      <c r="F3" s="390"/>
      <c r="G3" s="391"/>
    </row>
    <row r="4" spans="2:7" ht="14.45" hidden="1" customHeight="1">
      <c r="B4" s="289" t="s">
        <v>12590</v>
      </c>
      <c r="C4" s="365" t="s">
        <v>12606</v>
      </c>
      <c r="D4" s="392" t="s">
        <v>147</v>
      </c>
      <c r="E4" s="393"/>
      <c r="F4" s="393" t="s">
        <v>12239</v>
      </c>
      <c r="G4" s="385" t="s">
        <v>11410</v>
      </c>
    </row>
    <row r="5" spans="2:7" ht="14.45" hidden="1" customHeight="1">
      <c r="B5" s="299" t="s">
        <v>12590</v>
      </c>
      <c r="C5" s="310" t="s">
        <v>12606</v>
      </c>
      <c r="D5" s="394" t="s">
        <v>148</v>
      </c>
      <c r="E5" s="395"/>
      <c r="F5" s="395" t="s">
        <v>12233</v>
      </c>
      <c r="G5" s="354" t="s">
        <v>11411</v>
      </c>
    </row>
    <row r="6" spans="2:7" ht="14.45" hidden="1" customHeight="1">
      <c r="B6" s="299" t="s">
        <v>12590</v>
      </c>
      <c r="C6" s="310" t="s">
        <v>12606</v>
      </c>
      <c r="D6" s="394" t="s">
        <v>60</v>
      </c>
      <c r="E6" s="395"/>
      <c r="F6" s="395" t="s">
        <v>12233</v>
      </c>
      <c r="G6" s="354" t="s">
        <v>11412</v>
      </c>
    </row>
    <row r="7" spans="2:7" ht="14.45" hidden="1" customHeight="1">
      <c r="B7" s="299" t="s">
        <v>12590</v>
      </c>
      <c r="C7" s="310" t="s">
        <v>12606</v>
      </c>
      <c r="D7" s="394" t="s">
        <v>42</v>
      </c>
      <c r="E7" s="395"/>
      <c r="F7" s="395" t="s">
        <v>12233</v>
      </c>
      <c r="G7" s="354" t="s">
        <v>11413</v>
      </c>
    </row>
    <row r="8" spans="2:7" ht="14.45" hidden="1" customHeight="1">
      <c r="B8" s="299" t="s">
        <v>12590</v>
      </c>
      <c r="C8" s="310" t="s">
        <v>12606</v>
      </c>
      <c r="D8" s="394" t="s">
        <v>51</v>
      </c>
      <c r="E8" s="395"/>
      <c r="F8" s="395" t="s">
        <v>12233</v>
      </c>
      <c r="G8" s="354" t="s">
        <v>11414</v>
      </c>
    </row>
    <row r="9" spans="2:7" ht="14.45" hidden="1" customHeight="1">
      <c r="B9" s="299" t="s">
        <v>12590</v>
      </c>
      <c r="C9" s="343" t="s">
        <v>12606</v>
      </c>
      <c r="D9" s="399" t="s">
        <v>61</v>
      </c>
      <c r="E9" s="400"/>
      <c r="F9" s="400" t="s">
        <v>12233</v>
      </c>
      <c r="G9" s="358" t="s">
        <v>11415</v>
      </c>
    </row>
    <row r="10" spans="2:7" ht="14.45" hidden="1" customHeight="1">
      <c r="B10" s="299" t="s">
        <v>12590</v>
      </c>
      <c r="C10" s="309" t="s">
        <v>12719</v>
      </c>
      <c r="D10" s="401" t="s">
        <v>149</v>
      </c>
      <c r="E10" s="402"/>
      <c r="F10" s="402" t="s">
        <v>12233</v>
      </c>
      <c r="G10" s="386" t="s">
        <v>11416</v>
      </c>
    </row>
    <row r="11" spans="2:7" ht="14.45" hidden="1" customHeight="1">
      <c r="B11" s="299" t="s">
        <v>12590</v>
      </c>
      <c r="C11" s="310" t="s">
        <v>12719</v>
      </c>
      <c r="D11" s="394" t="s">
        <v>1</v>
      </c>
      <c r="E11" s="395"/>
      <c r="F11" s="395" t="s">
        <v>12233</v>
      </c>
      <c r="G11" s="354" t="s">
        <v>11417</v>
      </c>
    </row>
    <row r="12" spans="2:7" ht="14.45" hidden="1" customHeight="1">
      <c r="B12" s="299" t="s">
        <v>12590</v>
      </c>
      <c r="C12" s="310" t="s">
        <v>12719</v>
      </c>
      <c r="D12" s="394" t="s">
        <v>18</v>
      </c>
      <c r="E12" s="395"/>
      <c r="F12" s="395" t="s">
        <v>12233</v>
      </c>
      <c r="G12" s="354" t="s">
        <v>11418</v>
      </c>
    </row>
    <row r="13" spans="2:7" ht="14.45" hidden="1" customHeight="1">
      <c r="B13" s="299" t="s">
        <v>12590</v>
      </c>
      <c r="C13" s="310" t="s">
        <v>12719</v>
      </c>
      <c r="D13" s="394" t="s">
        <v>17</v>
      </c>
      <c r="E13" s="395"/>
      <c r="F13" s="395" t="s">
        <v>12233</v>
      </c>
      <c r="G13" s="354" t="s">
        <v>11419</v>
      </c>
    </row>
    <row r="14" spans="2:7" ht="14.45" hidden="1" customHeight="1">
      <c r="B14" s="299" t="s">
        <v>12590</v>
      </c>
      <c r="C14" s="310" t="s">
        <v>12719</v>
      </c>
      <c r="D14" s="394" t="s">
        <v>16</v>
      </c>
      <c r="E14" s="395"/>
      <c r="F14" s="395" t="s">
        <v>12233</v>
      </c>
      <c r="G14" s="354" t="s">
        <v>11420</v>
      </c>
    </row>
    <row r="15" spans="2:7" ht="14.45" hidden="1" customHeight="1">
      <c r="B15" s="299" t="s">
        <v>12590</v>
      </c>
      <c r="C15" s="343" t="s">
        <v>12719</v>
      </c>
      <c r="D15" s="399" t="s">
        <v>11939</v>
      </c>
      <c r="E15" s="400"/>
      <c r="F15" s="400" t="s">
        <v>12233</v>
      </c>
      <c r="G15" s="358" t="s">
        <v>11941</v>
      </c>
    </row>
    <row r="16" spans="2:7" ht="14.45" hidden="1" customHeight="1">
      <c r="B16" s="299" t="s">
        <v>12590</v>
      </c>
      <c r="C16" s="309" t="s">
        <v>12721</v>
      </c>
      <c r="D16" s="401" t="s">
        <v>71</v>
      </c>
      <c r="E16" s="402"/>
      <c r="F16" s="402" t="s">
        <v>12233</v>
      </c>
      <c r="G16" s="386" t="s">
        <v>11421</v>
      </c>
    </row>
    <row r="17" spans="2:7" ht="14.45" hidden="1" customHeight="1">
      <c r="B17" s="299" t="s">
        <v>12590</v>
      </c>
      <c r="C17" s="310" t="s">
        <v>12721</v>
      </c>
      <c r="D17" s="394" t="s">
        <v>72</v>
      </c>
      <c r="E17" s="395"/>
      <c r="F17" s="395" t="s">
        <v>12233</v>
      </c>
      <c r="G17" s="354" t="s">
        <v>11815</v>
      </c>
    </row>
    <row r="18" spans="2:7" ht="14.45" hidden="1" customHeight="1">
      <c r="B18" s="299" t="s">
        <v>12590</v>
      </c>
      <c r="C18" s="310" t="s">
        <v>12721</v>
      </c>
      <c r="D18" s="394" t="s">
        <v>150</v>
      </c>
      <c r="E18" s="395"/>
      <c r="F18" s="395" t="s">
        <v>12233</v>
      </c>
      <c r="G18" s="354" t="s">
        <v>11816</v>
      </c>
    </row>
    <row r="19" spans="2:7" ht="14.45" hidden="1" customHeight="1">
      <c r="B19" s="299" t="s">
        <v>12590</v>
      </c>
      <c r="C19" s="310" t="s">
        <v>12721</v>
      </c>
      <c r="D19" s="394" t="s">
        <v>151</v>
      </c>
      <c r="E19" s="395"/>
      <c r="F19" s="395" t="s">
        <v>12233</v>
      </c>
      <c r="G19" s="354" t="s">
        <v>11817</v>
      </c>
    </row>
    <row r="20" spans="2:7" ht="14.45" hidden="1" customHeight="1">
      <c r="B20" s="299" t="s">
        <v>12590</v>
      </c>
      <c r="C20" s="310" t="s">
        <v>12721</v>
      </c>
      <c r="D20" s="394" t="s">
        <v>152</v>
      </c>
      <c r="E20" s="395" t="s">
        <v>12291</v>
      </c>
      <c r="F20" s="395" t="s">
        <v>12233</v>
      </c>
      <c r="G20" s="354" t="s">
        <v>10892</v>
      </c>
    </row>
    <row r="21" spans="2:7" ht="14.45" hidden="1" customHeight="1">
      <c r="B21" s="299" t="s">
        <v>12590</v>
      </c>
      <c r="C21" s="343" t="s">
        <v>12721</v>
      </c>
      <c r="D21" s="399" t="s">
        <v>153</v>
      </c>
      <c r="E21" s="400" t="s">
        <v>12291</v>
      </c>
      <c r="F21" s="400" t="s">
        <v>12233</v>
      </c>
      <c r="G21" s="358" t="s">
        <v>10893</v>
      </c>
    </row>
    <row r="22" spans="2:7" ht="14.45" hidden="1" customHeight="1">
      <c r="B22" s="299" t="s">
        <v>12590</v>
      </c>
      <c r="C22" s="309" t="s">
        <v>12644</v>
      </c>
      <c r="D22" s="401" t="s">
        <v>154</v>
      </c>
      <c r="E22" s="402"/>
      <c r="F22" s="402" t="s">
        <v>12233</v>
      </c>
      <c r="G22" s="386" t="s">
        <v>11422</v>
      </c>
    </row>
    <row r="23" spans="2:7" ht="14.45" hidden="1" customHeight="1">
      <c r="B23" s="299" t="s">
        <v>12590</v>
      </c>
      <c r="C23" s="310" t="s">
        <v>12644</v>
      </c>
      <c r="D23" s="394" t="s">
        <v>291</v>
      </c>
      <c r="E23" s="395"/>
      <c r="F23" s="395" t="s">
        <v>12233</v>
      </c>
      <c r="G23" s="354" t="s">
        <v>11461</v>
      </c>
    </row>
    <row r="24" spans="2:7" ht="14.45" hidden="1" customHeight="1">
      <c r="B24" s="299" t="s">
        <v>12590</v>
      </c>
      <c r="C24" s="310" t="s">
        <v>12644</v>
      </c>
      <c r="D24" s="394" t="s">
        <v>11439</v>
      </c>
      <c r="E24" s="395"/>
      <c r="F24" s="395" t="s">
        <v>12233</v>
      </c>
      <c r="G24" s="354" t="s">
        <v>11448</v>
      </c>
    </row>
    <row r="25" spans="2:7" ht="14.45" hidden="1" customHeight="1">
      <c r="B25" s="299" t="s">
        <v>12590</v>
      </c>
      <c r="C25" s="310" t="s">
        <v>12644</v>
      </c>
      <c r="D25" s="394" t="s">
        <v>11440</v>
      </c>
      <c r="E25" s="395"/>
      <c r="F25" s="395" t="s">
        <v>12233</v>
      </c>
      <c r="G25" s="354" t="s">
        <v>11449</v>
      </c>
    </row>
    <row r="26" spans="2:7" ht="14.45" hidden="1" customHeight="1">
      <c r="B26" s="299" t="s">
        <v>12590</v>
      </c>
      <c r="C26" s="310" t="s">
        <v>12644</v>
      </c>
      <c r="D26" s="394" t="s">
        <v>11441</v>
      </c>
      <c r="E26" s="395"/>
      <c r="F26" s="395" t="s">
        <v>12233</v>
      </c>
      <c r="G26" s="354" t="s">
        <v>11450</v>
      </c>
    </row>
    <row r="27" spans="2:7" ht="14.45" hidden="1" customHeight="1">
      <c r="B27" s="299" t="s">
        <v>12590</v>
      </c>
      <c r="C27" s="310" t="s">
        <v>12644</v>
      </c>
      <c r="D27" s="394" t="s">
        <v>11442</v>
      </c>
      <c r="E27" s="395"/>
      <c r="F27" s="395" t="s">
        <v>12233</v>
      </c>
      <c r="G27" s="354" t="s">
        <v>11451</v>
      </c>
    </row>
    <row r="28" spans="2:7" ht="14.45" hidden="1" customHeight="1">
      <c r="B28" s="299" t="s">
        <v>12590</v>
      </c>
      <c r="C28" s="310" t="s">
        <v>12644</v>
      </c>
      <c r="D28" s="394" t="s">
        <v>11443</v>
      </c>
      <c r="E28" s="395"/>
      <c r="F28" s="395" t="s">
        <v>12233</v>
      </c>
      <c r="G28" s="354" t="s">
        <v>11423</v>
      </c>
    </row>
    <row r="29" spans="2:7" ht="14.45" hidden="1" customHeight="1">
      <c r="B29" s="299" t="s">
        <v>12590</v>
      </c>
      <c r="C29" s="310" t="s">
        <v>12644</v>
      </c>
      <c r="D29" s="394" t="s">
        <v>11444</v>
      </c>
      <c r="E29" s="395"/>
      <c r="F29" s="395" t="s">
        <v>12233</v>
      </c>
      <c r="G29" s="354" t="s">
        <v>11452</v>
      </c>
    </row>
    <row r="30" spans="2:7" ht="14.45" hidden="1" customHeight="1">
      <c r="B30" s="299" t="s">
        <v>12590</v>
      </c>
      <c r="C30" s="310" t="s">
        <v>12644</v>
      </c>
      <c r="D30" s="394" t="s">
        <v>292</v>
      </c>
      <c r="E30" s="395"/>
      <c r="F30" s="395" t="s">
        <v>12233</v>
      </c>
      <c r="G30" s="354" t="s">
        <v>11453</v>
      </c>
    </row>
    <row r="31" spans="2:7" ht="14.45" hidden="1" customHeight="1">
      <c r="B31" s="299" t="s">
        <v>12590</v>
      </c>
      <c r="C31" s="310" t="s">
        <v>12644</v>
      </c>
      <c r="D31" s="394" t="s">
        <v>11445</v>
      </c>
      <c r="E31" s="395"/>
      <c r="F31" s="395" t="s">
        <v>12233</v>
      </c>
      <c r="G31" s="354" t="s">
        <v>11424</v>
      </c>
    </row>
    <row r="32" spans="2:7" ht="14.45" hidden="1" customHeight="1">
      <c r="B32" s="299" t="s">
        <v>12590</v>
      </c>
      <c r="C32" s="310" t="s">
        <v>12644</v>
      </c>
      <c r="D32" s="394" t="s">
        <v>11446</v>
      </c>
      <c r="E32" s="395"/>
      <c r="F32" s="395" t="s">
        <v>12233</v>
      </c>
      <c r="G32" s="354" t="s">
        <v>11454</v>
      </c>
    </row>
    <row r="33" spans="2:7" ht="14.45" hidden="1" customHeight="1">
      <c r="B33" s="299" t="s">
        <v>12590</v>
      </c>
      <c r="C33" s="310" t="s">
        <v>12644</v>
      </c>
      <c r="D33" s="394" t="s">
        <v>11447</v>
      </c>
      <c r="E33" s="395"/>
      <c r="F33" s="395" t="s">
        <v>12233</v>
      </c>
      <c r="G33" s="354" t="s">
        <v>11455</v>
      </c>
    </row>
    <row r="34" spans="2:7" ht="14.45" hidden="1" customHeight="1">
      <c r="B34" s="299" t="s">
        <v>12590</v>
      </c>
      <c r="C34" s="310" t="s">
        <v>12644</v>
      </c>
      <c r="D34" s="394" t="s">
        <v>64</v>
      </c>
      <c r="E34" s="395"/>
      <c r="F34" s="395" t="s">
        <v>12233</v>
      </c>
      <c r="G34" s="354" t="s">
        <v>11456</v>
      </c>
    </row>
    <row r="35" spans="2:7" ht="14.45" hidden="1" customHeight="1">
      <c r="B35" s="299" t="s">
        <v>12590</v>
      </c>
      <c r="C35" s="310" t="s">
        <v>12644</v>
      </c>
      <c r="D35" s="394" t="s">
        <v>65</v>
      </c>
      <c r="E35" s="395"/>
      <c r="F35" s="395" t="s">
        <v>12233</v>
      </c>
      <c r="G35" s="354" t="s">
        <v>11457</v>
      </c>
    </row>
    <row r="36" spans="2:7" ht="14.45" hidden="1" customHeight="1">
      <c r="B36" s="299" t="s">
        <v>12590</v>
      </c>
      <c r="C36" s="310" t="s">
        <v>12644</v>
      </c>
      <c r="D36" s="394" t="s">
        <v>66</v>
      </c>
      <c r="E36" s="395"/>
      <c r="F36" s="395" t="s">
        <v>12233</v>
      </c>
      <c r="G36" s="354" t="s">
        <v>11458</v>
      </c>
    </row>
    <row r="37" spans="2:7" ht="14.45" hidden="1" customHeight="1">
      <c r="B37" s="299" t="s">
        <v>12590</v>
      </c>
      <c r="C37" s="310" t="s">
        <v>12644</v>
      </c>
      <c r="D37" s="394" t="s">
        <v>68</v>
      </c>
      <c r="E37" s="395"/>
      <c r="F37" s="395" t="s">
        <v>12233</v>
      </c>
      <c r="G37" s="354" t="s">
        <v>11459</v>
      </c>
    </row>
    <row r="38" spans="2:7" ht="14.45" hidden="1" customHeight="1" thickBot="1">
      <c r="B38" s="300" t="s">
        <v>12590</v>
      </c>
      <c r="C38" s="311" t="s">
        <v>12644</v>
      </c>
      <c r="D38" s="399" t="s">
        <v>155</v>
      </c>
      <c r="E38" s="400"/>
      <c r="F38" s="400" t="s">
        <v>12233</v>
      </c>
      <c r="G38" s="358" t="s">
        <v>11460</v>
      </c>
    </row>
    <row r="39" spans="2:7" ht="14.45" hidden="1" customHeight="1">
      <c r="B39" s="289" t="s">
        <v>12592</v>
      </c>
      <c r="C39" s="365" t="s">
        <v>12607</v>
      </c>
      <c r="D39" s="392" t="s">
        <v>22</v>
      </c>
      <c r="E39" s="393"/>
      <c r="F39" s="393" t="s">
        <v>12233</v>
      </c>
      <c r="G39" s="385" t="s">
        <v>11496</v>
      </c>
    </row>
    <row r="40" spans="2:7" ht="14.45" hidden="1" customHeight="1">
      <c r="B40" s="299" t="s">
        <v>12592</v>
      </c>
      <c r="C40" s="310" t="s">
        <v>12607</v>
      </c>
      <c r="D40" s="394" t="s">
        <v>11462</v>
      </c>
      <c r="E40" s="395"/>
      <c r="F40" s="395" t="s">
        <v>12233</v>
      </c>
      <c r="G40" s="354" t="s">
        <v>11482</v>
      </c>
    </row>
    <row r="41" spans="2:7" ht="14.45" hidden="1" customHeight="1">
      <c r="B41" s="299" t="s">
        <v>12592</v>
      </c>
      <c r="C41" s="310" t="s">
        <v>12607</v>
      </c>
      <c r="D41" s="394" t="s">
        <v>11463</v>
      </c>
      <c r="E41" s="395"/>
      <c r="F41" s="395" t="s">
        <v>12233</v>
      </c>
      <c r="G41" s="354" t="s">
        <v>11483</v>
      </c>
    </row>
    <row r="42" spans="2:7" ht="14.45" hidden="1" customHeight="1">
      <c r="B42" s="299" t="s">
        <v>12592</v>
      </c>
      <c r="C42" s="310" t="s">
        <v>12607</v>
      </c>
      <c r="D42" s="394" t="s">
        <v>11464</v>
      </c>
      <c r="E42" s="395"/>
      <c r="F42" s="395" t="s">
        <v>12233</v>
      </c>
      <c r="G42" s="354" t="s">
        <v>11465</v>
      </c>
    </row>
    <row r="43" spans="2:7" ht="14.45" hidden="1" customHeight="1">
      <c r="B43" s="299" t="s">
        <v>12592</v>
      </c>
      <c r="C43" s="310" t="s">
        <v>12607</v>
      </c>
      <c r="D43" s="394" t="s">
        <v>156</v>
      </c>
      <c r="E43" s="395"/>
      <c r="F43" s="395" t="s">
        <v>12233</v>
      </c>
      <c r="G43" s="354" t="s">
        <v>11466</v>
      </c>
    </row>
    <row r="44" spans="2:7" ht="14.45" hidden="1" customHeight="1">
      <c r="B44" s="299" t="s">
        <v>12592</v>
      </c>
      <c r="C44" s="310" t="s">
        <v>12607</v>
      </c>
      <c r="D44" s="394" t="s">
        <v>157</v>
      </c>
      <c r="E44" s="395"/>
      <c r="F44" s="395" t="s">
        <v>12233</v>
      </c>
      <c r="G44" s="354" t="s">
        <v>11467</v>
      </c>
    </row>
    <row r="45" spans="2:7" ht="14.45" hidden="1" customHeight="1">
      <c r="B45" s="299" t="s">
        <v>12592</v>
      </c>
      <c r="C45" s="310" t="s">
        <v>12607</v>
      </c>
      <c r="D45" s="394" t="s">
        <v>11468</v>
      </c>
      <c r="E45" s="395"/>
      <c r="F45" s="395" t="s">
        <v>12233</v>
      </c>
      <c r="G45" s="354" t="s">
        <v>11470</v>
      </c>
    </row>
    <row r="46" spans="2:7" ht="14.45" hidden="1" customHeight="1">
      <c r="B46" s="299" t="s">
        <v>12592</v>
      </c>
      <c r="C46" s="343" t="s">
        <v>12607</v>
      </c>
      <c r="D46" s="399" t="s">
        <v>11469</v>
      </c>
      <c r="E46" s="400"/>
      <c r="F46" s="400" t="s">
        <v>12233</v>
      </c>
      <c r="G46" s="358" t="s">
        <v>11471</v>
      </c>
    </row>
    <row r="47" spans="2:7" ht="14.45" hidden="1" customHeight="1">
      <c r="B47" s="299" t="s">
        <v>12592</v>
      </c>
      <c r="C47" s="309" t="s">
        <v>12622</v>
      </c>
      <c r="D47" s="401" t="s">
        <v>63</v>
      </c>
      <c r="E47" s="402"/>
      <c r="F47" s="402" t="s">
        <v>12233</v>
      </c>
      <c r="G47" s="386" t="s">
        <v>11497</v>
      </c>
    </row>
    <row r="48" spans="2:7" ht="14.45" hidden="1" customHeight="1">
      <c r="B48" s="299" t="s">
        <v>12592</v>
      </c>
      <c r="C48" s="310" t="s">
        <v>12622</v>
      </c>
      <c r="D48" s="394" t="s">
        <v>158</v>
      </c>
      <c r="E48" s="395"/>
      <c r="F48" s="395" t="s">
        <v>12233</v>
      </c>
      <c r="G48" s="354" t="s">
        <v>11498</v>
      </c>
    </row>
    <row r="49" spans="2:7" ht="14.45" hidden="1" customHeight="1">
      <c r="B49" s="299" t="s">
        <v>12592</v>
      </c>
      <c r="C49" s="310" t="s">
        <v>12622</v>
      </c>
      <c r="D49" s="394" t="s">
        <v>160</v>
      </c>
      <c r="E49" s="395"/>
      <c r="F49" s="395" t="s">
        <v>12233</v>
      </c>
      <c r="G49" s="354" t="s">
        <v>11484</v>
      </c>
    </row>
    <row r="50" spans="2:7" ht="14.45" hidden="1" customHeight="1">
      <c r="B50" s="299" t="s">
        <v>12592</v>
      </c>
      <c r="C50" s="310" t="s">
        <v>12622</v>
      </c>
      <c r="D50" s="394" t="s">
        <v>159</v>
      </c>
      <c r="E50" s="395"/>
      <c r="F50" s="395" t="s">
        <v>12233</v>
      </c>
      <c r="G50" s="354" t="s">
        <v>11499</v>
      </c>
    </row>
    <row r="51" spans="2:7" ht="14.45" hidden="1" customHeight="1">
      <c r="B51" s="299" t="s">
        <v>12592</v>
      </c>
      <c r="C51" s="310" t="s">
        <v>12622</v>
      </c>
      <c r="D51" s="394" t="s">
        <v>161</v>
      </c>
      <c r="E51" s="395"/>
      <c r="F51" s="395" t="s">
        <v>12233</v>
      </c>
      <c r="G51" s="354" t="s">
        <v>11485</v>
      </c>
    </row>
    <row r="52" spans="2:7" ht="14.45" hidden="1" customHeight="1">
      <c r="B52" s="299" t="s">
        <v>12592</v>
      </c>
      <c r="C52" s="343" t="s">
        <v>12622</v>
      </c>
      <c r="D52" s="399" t="s">
        <v>162</v>
      </c>
      <c r="E52" s="400"/>
      <c r="F52" s="400" t="s">
        <v>12233</v>
      </c>
      <c r="G52" s="358" t="s">
        <v>11500</v>
      </c>
    </row>
    <row r="53" spans="2:7" ht="14.45" hidden="1" customHeight="1">
      <c r="B53" s="299" t="s">
        <v>12592</v>
      </c>
      <c r="C53" s="309" t="s">
        <v>12635</v>
      </c>
      <c r="D53" s="401" t="s">
        <v>11472</v>
      </c>
      <c r="E53" s="402"/>
      <c r="F53" s="402" t="s">
        <v>12233</v>
      </c>
      <c r="G53" s="386" t="s">
        <v>11486</v>
      </c>
    </row>
    <row r="54" spans="2:7" ht="14.45" hidden="1" customHeight="1" thickBot="1">
      <c r="B54" s="300" t="s">
        <v>12592</v>
      </c>
      <c r="C54" s="311" t="s">
        <v>12635</v>
      </c>
      <c r="D54" s="399" t="s">
        <v>11473</v>
      </c>
      <c r="E54" s="400"/>
      <c r="F54" s="400" t="s">
        <v>12233</v>
      </c>
      <c r="G54" s="358" t="s">
        <v>11501</v>
      </c>
    </row>
    <row r="55" spans="2:7" ht="14.45" hidden="1" customHeight="1">
      <c r="B55" s="289" t="s">
        <v>12594</v>
      </c>
      <c r="C55" s="365" t="s">
        <v>12608</v>
      </c>
      <c r="D55" s="392" t="s">
        <v>64</v>
      </c>
      <c r="E55" s="393"/>
      <c r="F55" s="393" t="s">
        <v>12233</v>
      </c>
      <c r="G55" s="385" t="s">
        <v>11477</v>
      </c>
    </row>
    <row r="56" spans="2:7" ht="14.45" hidden="1" customHeight="1">
      <c r="B56" s="299" t="s">
        <v>12594</v>
      </c>
      <c r="C56" s="310" t="s">
        <v>12608</v>
      </c>
      <c r="D56" s="394" t="s">
        <v>11474</v>
      </c>
      <c r="E56" s="395"/>
      <c r="F56" s="395" t="s">
        <v>12233</v>
      </c>
      <c r="G56" s="354" t="s">
        <v>11487</v>
      </c>
    </row>
    <row r="57" spans="2:7" ht="14.45" hidden="1" customHeight="1">
      <c r="B57" s="299" t="s">
        <v>12594</v>
      </c>
      <c r="C57" s="310" t="s">
        <v>12608</v>
      </c>
      <c r="D57" s="394" t="s">
        <v>11475</v>
      </c>
      <c r="E57" s="395"/>
      <c r="F57" s="395" t="s">
        <v>12233</v>
      </c>
      <c r="G57" s="354" t="s">
        <v>11488</v>
      </c>
    </row>
    <row r="58" spans="2:7" ht="14.45" hidden="1" customHeight="1">
      <c r="B58" s="299" t="s">
        <v>12594</v>
      </c>
      <c r="C58" s="343" t="s">
        <v>12608</v>
      </c>
      <c r="D58" s="396" t="s">
        <v>11476</v>
      </c>
      <c r="E58" s="397"/>
      <c r="F58" s="397" t="s">
        <v>12233</v>
      </c>
      <c r="G58" s="398" t="s">
        <v>11489</v>
      </c>
    </row>
    <row r="59" spans="2:7" ht="14.45" hidden="1" customHeight="1">
      <c r="B59" s="299" t="s">
        <v>12594</v>
      </c>
      <c r="C59" s="245" t="s">
        <v>12623</v>
      </c>
      <c r="D59" s="244" t="s">
        <v>65</v>
      </c>
      <c r="E59" s="288"/>
      <c r="F59" s="288" t="s">
        <v>12233</v>
      </c>
      <c r="G59" s="14" t="s">
        <v>11426</v>
      </c>
    </row>
    <row r="60" spans="2:7" ht="14.45" hidden="1" customHeight="1">
      <c r="B60" s="299" t="s">
        <v>12594</v>
      </c>
      <c r="C60" s="309" t="s">
        <v>12636</v>
      </c>
      <c r="D60" s="401" t="s">
        <v>66</v>
      </c>
      <c r="E60" s="402"/>
      <c r="F60" s="402" t="s">
        <v>12233</v>
      </c>
      <c r="G60" s="386" t="s">
        <v>11425</v>
      </c>
    </row>
    <row r="61" spans="2:7" ht="14.45" hidden="1" customHeight="1">
      <c r="B61" s="299" t="s">
        <v>12594</v>
      </c>
      <c r="C61" s="310" t="s">
        <v>12636</v>
      </c>
      <c r="D61" s="394" t="s">
        <v>163</v>
      </c>
      <c r="E61" s="395"/>
      <c r="F61" s="395" t="s">
        <v>12233</v>
      </c>
      <c r="G61" s="354" t="s">
        <v>11478</v>
      </c>
    </row>
    <row r="62" spans="2:7" ht="14.45" hidden="1" customHeight="1">
      <c r="B62" s="299" t="s">
        <v>12594</v>
      </c>
      <c r="C62" s="310" t="s">
        <v>12636</v>
      </c>
      <c r="D62" s="394" t="s">
        <v>164</v>
      </c>
      <c r="E62" s="395"/>
      <c r="F62" s="395" t="s">
        <v>12233</v>
      </c>
      <c r="G62" s="354" t="s">
        <v>11479</v>
      </c>
    </row>
    <row r="63" spans="2:7" ht="14.45" hidden="1" customHeight="1">
      <c r="B63" s="299" t="s">
        <v>12594</v>
      </c>
      <c r="C63" s="343" t="s">
        <v>12636</v>
      </c>
      <c r="D63" s="396" t="s">
        <v>165</v>
      </c>
      <c r="E63" s="397"/>
      <c r="F63" s="397" t="s">
        <v>12233</v>
      </c>
      <c r="G63" s="398" t="s">
        <v>11490</v>
      </c>
    </row>
    <row r="64" spans="2:7" ht="14.45" hidden="1" customHeight="1">
      <c r="B64" s="299" t="s">
        <v>12594</v>
      </c>
      <c r="C64" s="245" t="s">
        <v>12645</v>
      </c>
      <c r="D64" s="244" t="s">
        <v>67</v>
      </c>
      <c r="E64" s="288"/>
      <c r="F64" s="288" t="s">
        <v>12233</v>
      </c>
      <c r="G64" s="14" t="s">
        <v>11427</v>
      </c>
    </row>
    <row r="65" spans="2:7" ht="14.45" hidden="1" customHeight="1">
      <c r="B65" s="299" t="s">
        <v>12594</v>
      </c>
      <c r="C65" s="309" t="s">
        <v>12652</v>
      </c>
      <c r="D65" s="401" t="s">
        <v>68</v>
      </c>
      <c r="E65" s="402"/>
      <c r="F65" s="402" t="s">
        <v>12233</v>
      </c>
      <c r="G65" s="386" t="s">
        <v>11428</v>
      </c>
    </row>
    <row r="66" spans="2:7" ht="14.45" hidden="1" customHeight="1">
      <c r="B66" s="299" t="s">
        <v>12594</v>
      </c>
      <c r="C66" s="343" t="s">
        <v>12652</v>
      </c>
      <c r="D66" s="399" t="s">
        <v>252</v>
      </c>
      <c r="E66" s="400"/>
      <c r="F66" s="400" t="s">
        <v>12233</v>
      </c>
      <c r="G66" s="358" t="s">
        <v>11480</v>
      </c>
    </row>
    <row r="67" spans="2:7" ht="14.45" hidden="1" customHeight="1">
      <c r="B67" s="299" t="s">
        <v>12594</v>
      </c>
      <c r="C67" s="309" t="s">
        <v>12655</v>
      </c>
      <c r="D67" s="401" t="s">
        <v>69</v>
      </c>
      <c r="E67" s="402"/>
      <c r="F67" s="402" t="s">
        <v>12233</v>
      </c>
      <c r="G67" s="386" t="s">
        <v>11491</v>
      </c>
    </row>
    <row r="68" spans="2:7" ht="14.45" hidden="1" customHeight="1">
      <c r="B68" s="299" t="s">
        <v>12594</v>
      </c>
      <c r="C68" s="310" t="s">
        <v>12655</v>
      </c>
      <c r="D68" s="394" t="s">
        <v>70</v>
      </c>
      <c r="E68" s="395"/>
      <c r="F68" s="395" t="s">
        <v>12233</v>
      </c>
      <c r="G68" s="354" t="s">
        <v>11492</v>
      </c>
    </row>
    <row r="69" spans="2:7" ht="14.45" hidden="1" customHeight="1" thickBot="1">
      <c r="B69" s="300" t="s">
        <v>12594</v>
      </c>
      <c r="C69" s="311" t="s">
        <v>12655</v>
      </c>
      <c r="D69" s="399" t="s">
        <v>11481</v>
      </c>
      <c r="E69" s="400"/>
      <c r="F69" s="400" t="s">
        <v>12233</v>
      </c>
      <c r="G69" s="358" t="s">
        <v>11493</v>
      </c>
    </row>
    <row r="70" spans="2:7" ht="14.45" hidden="1" customHeight="1">
      <c r="B70" s="289" t="s">
        <v>12596</v>
      </c>
      <c r="C70" s="365" t="s">
        <v>10728</v>
      </c>
      <c r="D70" s="392" t="s">
        <v>171</v>
      </c>
      <c r="E70" s="393"/>
      <c r="F70" s="393" t="s">
        <v>12233</v>
      </c>
      <c r="G70" s="385" t="s">
        <v>11502</v>
      </c>
    </row>
    <row r="71" spans="2:7" ht="14.45" hidden="1" customHeight="1">
      <c r="B71" s="299" t="s">
        <v>12596</v>
      </c>
      <c r="C71" s="310" t="s">
        <v>10728</v>
      </c>
      <c r="D71" s="394" t="s">
        <v>253</v>
      </c>
      <c r="E71" s="395"/>
      <c r="F71" s="395" t="s">
        <v>12233</v>
      </c>
      <c r="G71" s="354" t="s">
        <v>11503</v>
      </c>
    </row>
    <row r="72" spans="2:7" ht="14.45" hidden="1" customHeight="1">
      <c r="B72" s="299" t="s">
        <v>12596</v>
      </c>
      <c r="C72" s="310" t="s">
        <v>10728</v>
      </c>
      <c r="D72" s="394" t="s">
        <v>255</v>
      </c>
      <c r="E72" s="395"/>
      <c r="F72" s="395" t="s">
        <v>12233</v>
      </c>
      <c r="G72" s="354" t="s">
        <v>11504</v>
      </c>
    </row>
    <row r="73" spans="2:7" ht="14.45" hidden="1" customHeight="1">
      <c r="B73" s="299" t="s">
        <v>12596</v>
      </c>
      <c r="C73" s="310" t="s">
        <v>10728</v>
      </c>
      <c r="D73" s="394" t="s">
        <v>254</v>
      </c>
      <c r="E73" s="395"/>
      <c r="F73" s="395" t="s">
        <v>12233</v>
      </c>
      <c r="G73" s="354" t="s">
        <v>11584</v>
      </c>
    </row>
    <row r="74" spans="2:7" ht="14.45" hidden="1" customHeight="1">
      <c r="B74" s="299" t="s">
        <v>12596</v>
      </c>
      <c r="C74" s="343" t="s">
        <v>10728</v>
      </c>
      <c r="D74" s="399" t="s">
        <v>256</v>
      </c>
      <c r="E74" s="400"/>
      <c r="F74" s="400" t="s">
        <v>12233</v>
      </c>
      <c r="G74" s="358" t="s">
        <v>11585</v>
      </c>
    </row>
    <row r="75" spans="2:7" ht="14.45" hidden="1" customHeight="1">
      <c r="B75" s="299" t="s">
        <v>12596</v>
      </c>
      <c r="C75" s="309" t="s">
        <v>12624</v>
      </c>
      <c r="D75" s="401" t="s">
        <v>5</v>
      </c>
      <c r="E75" s="402"/>
      <c r="F75" s="402" t="s">
        <v>12233</v>
      </c>
      <c r="G75" s="386" t="s">
        <v>11586</v>
      </c>
    </row>
    <row r="76" spans="2:7" ht="14.45" hidden="1" customHeight="1">
      <c r="B76" s="299" t="s">
        <v>12596</v>
      </c>
      <c r="C76" s="310" t="s">
        <v>12624</v>
      </c>
      <c r="D76" s="394" t="s">
        <v>257</v>
      </c>
      <c r="E76" s="395"/>
      <c r="F76" s="395" t="s">
        <v>12233</v>
      </c>
      <c r="G76" s="354" t="s">
        <v>11505</v>
      </c>
    </row>
    <row r="77" spans="2:7" ht="14.45" hidden="1" customHeight="1">
      <c r="B77" s="299" t="s">
        <v>12596</v>
      </c>
      <c r="C77" s="310" t="s">
        <v>12624</v>
      </c>
      <c r="D77" s="394" t="s">
        <v>258</v>
      </c>
      <c r="E77" s="395"/>
      <c r="F77" s="395" t="s">
        <v>12233</v>
      </c>
      <c r="G77" s="354" t="s">
        <v>11587</v>
      </c>
    </row>
    <row r="78" spans="2:7" ht="14.45" hidden="1" customHeight="1">
      <c r="B78" s="299" t="s">
        <v>12596</v>
      </c>
      <c r="C78" s="310" t="s">
        <v>12624</v>
      </c>
      <c r="D78" s="394" t="s">
        <v>259</v>
      </c>
      <c r="E78" s="395"/>
      <c r="F78" s="395" t="s">
        <v>12233</v>
      </c>
      <c r="G78" s="354" t="s">
        <v>11588</v>
      </c>
    </row>
    <row r="79" spans="2:7" ht="14.45" hidden="1" customHeight="1">
      <c r="B79" s="299" t="s">
        <v>12596</v>
      </c>
      <c r="C79" s="310" t="s">
        <v>12624</v>
      </c>
      <c r="D79" s="394" t="s">
        <v>260</v>
      </c>
      <c r="E79" s="395"/>
      <c r="F79" s="395" t="s">
        <v>12233</v>
      </c>
      <c r="G79" s="354" t="s">
        <v>11589</v>
      </c>
    </row>
    <row r="80" spans="2:7" ht="14.45" hidden="1" customHeight="1">
      <c r="B80" s="299" t="s">
        <v>12596</v>
      </c>
      <c r="C80" s="310" t="s">
        <v>12624</v>
      </c>
      <c r="D80" s="394" t="s">
        <v>261</v>
      </c>
      <c r="E80" s="395"/>
      <c r="F80" s="395" t="s">
        <v>12233</v>
      </c>
      <c r="G80" s="354" t="s">
        <v>11590</v>
      </c>
    </row>
    <row r="81" spans="2:7" ht="14.45" hidden="1" customHeight="1">
      <c r="B81" s="299" t="s">
        <v>12596</v>
      </c>
      <c r="C81" s="310" t="s">
        <v>12624</v>
      </c>
      <c r="D81" s="394" t="s">
        <v>262</v>
      </c>
      <c r="E81" s="395"/>
      <c r="F81" s="395" t="s">
        <v>12233</v>
      </c>
      <c r="G81" s="354" t="s">
        <v>11591</v>
      </c>
    </row>
    <row r="82" spans="2:7" ht="14.45" hidden="1" customHeight="1">
      <c r="B82" s="299" t="s">
        <v>12596</v>
      </c>
      <c r="C82" s="310" t="s">
        <v>12624</v>
      </c>
      <c r="D82" s="394" t="s">
        <v>71</v>
      </c>
      <c r="E82" s="395"/>
      <c r="F82" s="395" t="s">
        <v>12233</v>
      </c>
      <c r="G82" s="354" t="s">
        <v>11628</v>
      </c>
    </row>
    <row r="83" spans="2:7" ht="14.45" hidden="1" customHeight="1">
      <c r="B83" s="299" t="s">
        <v>12596</v>
      </c>
      <c r="C83" s="310" t="s">
        <v>12624</v>
      </c>
      <c r="D83" s="394" t="s">
        <v>263</v>
      </c>
      <c r="E83" s="395"/>
      <c r="F83" s="395" t="s">
        <v>12233</v>
      </c>
      <c r="G83" s="354" t="s">
        <v>11592</v>
      </c>
    </row>
    <row r="84" spans="2:7" ht="14.45" hidden="1" customHeight="1">
      <c r="B84" s="299" t="s">
        <v>12596</v>
      </c>
      <c r="C84" s="310" t="s">
        <v>12624</v>
      </c>
      <c r="D84" s="394" t="s">
        <v>264</v>
      </c>
      <c r="E84" s="395"/>
      <c r="F84" s="395" t="s">
        <v>12233</v>
      </c>
      <c r="G84" s="354" t="s">
        <v>11593</v>
      </c>
    </row>
    <row r="85" spans="2:7" ht="14.45" hidden="1" customHeight="1">
      <c r="B85" s="299" t="s">
        <v>12596</v>
      </c>
      <c r="C85" s="310" t="s">
        <v>12624</v>
      </c>
      <c r="D85" s="394" t="s">
        <v>265</v>
      </c>
      <c r="E85" s="395"/>
      <c r="F85" s="395" t="s">
        <v>12233</v>
      </c>
      <c r="G85" s="354" t="s">
        <v>11594</v>
      </c>
    </row>
    <row r="86" spans="2:7" ht="14.45" hidden="1" customHeight="1">
      <c r="B86" s="299" t="s">
        <v>12596</v>
      </c>
      <c r="C86" s="310" t="s">
        <v>12624</v>
      </c>
      <c r="D86" s="394" t="s">
        <v>266</v>
      </c>
      <c r="E86" s="395"/>
      <c r="F86" s="395" t="s">
        <v>12233</v>
      </c>
      <c r="G86" s="354" t="s">
        <v>11595</v>
      </c>
    </row>
    <row r="87" spans="2:7" ht="14.45" hidden="1" customHeight="1">
      <c r="B87" s="299" t="s">
        <v>12596</v>
      </c>
      <c r="C87" s="343" t="s">
        <v>12624</v>
      </c>
      <c r="D87" s="399" t="s">
        <v>72</v>
      </c>
      <c r="E87" s="400"/>
      <c r="F87" s="400" t="s">
        <v>12233</v>
      </c>
      <c r="G87" s="358" t="s">
        <v>11596</v>
      </c>
    </row>
    <row r="88" spans="2:7" ht="14.45" hidden="1" customHeight="1">
      <c r="B88" s="299" t="s">
        <v>12596</v>
      </c>
      <c r="C88" s="309" t="s">
        <v>12637</v>
      </c>
      <c r="D88" s="401" t="s">
        <v>267</v>
      </c>
      <c r="E88" s="402"/>
      <c r="F88" s="402" t="s">
        <v>12233</v>
      </c>
      <c r="G88" s="386" t="s">
        <v>11506</v>
      </c>
    </row>
    <row r="89" spans="2:7" ht="14.45" hidden="1" customHeight="1">
      <c r="B89" s="299" t="s">
        <v>12596</v>
      </c>
      <c r="C89" s="310" t="s">
        <v>12637</v>
      </c>
      <c r="D89" s="394" t="s">
        <v>293</v>
      </c>
      <c r="E89" s="395"/>
      <c r="F89" s="395" t="s">
        <v>12233</v>
      </c>
      <c r="G89" s="354" t="s">
        <v>294</v>
      </c>
    </row>
    <row r="90" spans="2:7" ht="14.45" hidden="1" customHeight="1">
      <c r="B90" s="299" t="s">
        <v>12596</v>
      </c>
      <c r="C90" s="310" t="s">
        <v>12637</v>
      </c>
      <c r="D90" s="394" t="s">
        <v>268</v>
      </c>
      <c r="E90" s="395"/>
      <c r="F90" s="395" t="s">
        <v>12233</v>
      </c>
      <c r="G90" s="354" t="s">
        <v>11597</v>
      </c>
    </row>
    <row r="91" spans="2:7" ht="14.45" hidden="1" customHeight="1">
      <c r="B91" s="299" t="s">
        <v>12596</v>
      </c>
      <c r="C91" s="310" t="s">
        <v>12637</v>
      </c>
      <c r="D91" s="394" t="s">
        <v>269</v>
      </c>
      <c r="E91" s="395"/>
      <c r="F91" s="395" t="s">
        <v>12233</v>
      </c>
      <c r="G91" s="354" t="s">
        <v>11507</v>
      </c>
    </row>
    <row r="92" spans="2:7" ht="14.45" hidden="1" customHeight="1">
      <c r="B92" s="299" t="s">
        <v>12596</v>
      </c>
      <c r="C92" s="310" t="s">
        <v>12637</v>
      </c>
      <c r="D92" s="394" t="s">
        <v>270</v>
      </c>
      <c r="E92" s="395"/>
      <c r="F92" s="395" t="s">
        <v>12233</v>
      </c>
      <c r="G92" s="354" t="s">
        <v>11629</v>
      </c>
    </row>
    <row r="93" spans="2:7" ht="14.45" hidden="1" customHeight="1">
      <c r="B93" s="299" t="s">
        <v>12596</v>
      </c>
      <c r="C93" s="310" t="s">
        <v>12637</v>
      </c>
      <c r="D93" s="394" t="s">
        <v>271</v>
      </c>
      <c r="E93" s="395"/>
      <c r="F93" s="395" t="s">
        <v>12233</v>
      </c>
      <c r="G93" s="354" t="s">
        <v>11508</v>
      </c>
    </row>
    <row r="94" spans="2:7" ht="14.45" hidden="1" customHeight="1">
      <c r="B94" s="299" t="s">
        <v>12596</v>
      </c>
      <c r="C94" s="310" t="s">
        <v>12637</v>
      </c>
      <c r="D94" s="394" t="s">
        <v>11509</v>
      </c>
      <c r="E94" s="395"/>
      <c r="F94" s="395" t="s">
        <v>12233</v>
      </c>
      <c r="G94" s="354" t="s">
        <v>11598</v>
      </c>
    </row>
    <row r="95" spans="2:7" ht="14.45" hidden="1" customHeight="1">
      <c r="B95" s="299" t="s">
        <v>12596</v>
      </c>
      <c r="C95" s="310" t="s">
        <v>12637</v>
      </c>
      <c r="D95" s="394" t="s">
        <v>11510</v>
      </c>
      <c r="E95" s="395"/>
      <c r="F95" s="395" t="s">
        <v>12233</v>
      </c>
      <c r="G95" s="354" t="s">
        <v>11599</v>
      </c>
    </row>
    <row r="96" spans="2:7" ht="14.45" hidden="1" customHeight="1">
      <c r="B96" s="299" t="s">
        <v>12596</v>
      </c>
      <c r="C96" s="310" t="s">
        <v>12637</v>
      </c>
      <c r="D96" s="394" t="s">
        <v>11511</v>
      </c>
      <c r="E96" s="395"/>
      <c r="F96" s="395" t="s">
        <v>12233</v>
      </c>
      <c r="G96" s="354" t="s">
        <v>11600</v>
      </c>
    </row>
    <row r="97" spans="2:7" ht="14.45" hidden="1" customHeight="1">
      <c r="B97" s="299" t="s">
        <v>12596</v>
      </c>
      <c r="C97" s="343" t="s">
        <v>12637</v>
      </c>
      <c r="D97" s="399" t="s">
        <v>11512</v>
      </c>
      <c r="E97" s="400"/>
      <c r="F97" s="400" t="s">
        <v>12233</v>
      </c>
      <c r="G97" s="358" t="s">
        <v>11601</v>
      </c>
    </row>
    <row r="98" spans="2:7" ht="14.45" hidden="1" customHeight="1">
      <c r="B98" s="299" t="s">
        <v>12596</v>
      </c>
      <c r="C98" s="309" t="s">
        <v>12646</v>
      </c>
      <c r="D98" s="401" t="s">
        <v>171</v>
      </c>
      <c r="E98" s="402"/>
      <c r="F98" s="402" t="s">
        <v>12233</v>
      </c>
      <c r="G98" s="386" t="s">
        <v>11602</v>
      </c>
    </row>
    <row r="99" spans="2:7" ht="14.45" hidden="1" customHeight="1">
      <c r="B99" s="299" t="s">
        <v>12596</v>
      </c>
      <c r="C99" s="310" t="s">
        <v>12646</v>
      </c>
      <c r="D99" s="394" t="s">
        <v>27</v>
      </c>
      <c r="E99" s="395"/>
      <c r="F99" s="395" t="s">
        <v>12233</v>
      </c>
      <c r="G99" s="354" t="s">
        <v>11603</v>
      </c>
    </row>
    <row r="100" spans="2:7" ht="14.45" hidden="1" customHeight="1">
      <c r="B100" s="299" t="s">
        <v>12596</v>
      </c>
      <c r="C100" s="310" t="s">
        <v>12646</v>
      </c>
      <c r="D100" s="394" t="s">
        <v>28</v>
      </c>
      <c r="E100" s="395"/>
      <c r="F100" s="395" t="s">
        <v>12233</v>
      </c>
      <c r="G100" s="354" t="s">
        <v>11604</v>
      </c>
    </row>
    <row r="101" spans="2:7" ht="14.45" hidden="1" customHeight="1">
      <c r="B101" s="299" t="s">
        <v>12596</v>
      </c>
      <c r="C101" s="310" t="s">
        <v>12646</v>
      </c>
      <c r="D101" s="394" t="s">
        <v>296</v>
      </c>
      <c r="E101" s="395"/>
      <c r="F101" s="395" t="s">
        <v>12233</v>
      </c>
      <c r="G101" s="354" t="s">
        <v>11429</v>
      </c>
    </row>
    <row r="102" spans="2:7" ht="14.45" hidden="1" customHeight="1">
      <c r="B102" s="299" t="s">
        <v>12596</v>
      </c>
      <c r="C102" s="310" t="s">
        <v>12646</v>
      </c>
      <c r="D102" s="394" t="s">
        <v>297</v>
      </c>
      <c r="E102" s="395"/>
      <c r="F102" s="395" t="s">
        <v>12233</v>
      </c>
      <c r="G102" s="354" t="s">
        <v>11605</v>
      </c>
    </row>
    <row r="103" spans="2:7" ht="14.45" hidden="1" customHeight="1">
      <c r="B103" s="299" t="s">
        <v>12596</v>
      </c>
      <c r="C103" s="310" t="s">
        <v>12646</v>
      </c>
      <c r="D103" s="394" t="s">
        <v>272</v>
      </c>
      <c r="E103" s="395"/>
      <c r="F103" s="395" t="s">
        <v>12233</v>
      </c>
      <c r="G103" s="354" t="s">
        <v>11606</v>
      </c>
    </row>
    <row r="104" spans="2:7" ht="14.45" hidden="1" customHeight="1">
      <c r="B104" s="299" t="s">
        <v>12596</v>
      </c>
      <c r="C104" s="310" t="s">
        <v>12646</v>
      </c>
      <c r="D104" s="394" t="s">
        <v>273</v>
      </c>
      <c r="E104" s="395"/>
      <c r="F104" s="395" t="s">
        <v>12233</v>
      </c>
      <c r="G104" s="354" t="s">
        <v>11607</v>
      </c>
    </row>
    <row r="105" spans="2:7" ht="14.45" hidden="1" customHeight="1">
      <c r="B105" s="299" t="s">
        <v>12596</v>
      </c>
      <c r="C105" s="310" t="s">
        <v>12646</v>
      </c>
      <c r="D105" s="394" t="s">
        <v>274</v>
      </c>
      <c r="E105" s="395"/>
      <c r="F105" s="395" t="s">
        <v>12233</v>
      </c>
      <c r="G105" s="354" t="s">
        <v>11608</v>
      </c>
    </row>
    <row r="106" spans="2:7" ht="14.45" hidden="1" customHeight="1" thickBot="1">
      <c r="B106" s="300" t="s">
        <v>12596</v>
      </c>
      <c r="C106" s="311" t="s">
        <v>12646</v>
      </c>
      <c r="D106" s="399" t="s">
        <v>275</v>
      </c>
      <c r="E106" s="400"/>
      <c r="F106" s="400" t="s">
        <v>12233</v>
      </c>
      <c r="G106" s="358" t="s">
        <v>11609</v>
      </c>
    </row>
    <row r="107" spans="2:7" ht="14.45" hidden="1" customHeight="1">
      <c r="B107" s="289" t="s">
        <v>12598</v>
      </c>
      <c r="C107" s="365" t="s">
        <v>12610</v>
      </c>
      <c r="D107" s="392" t="s">
        <v>173</v>
      </c>
      <c r="E107" s="393"/>
      <c r="F107" s="393" t="s">
        <v>12233</v>
      </c>
      <c r="G107" s="385" t="s">
        <v>11513</v>
      </c>
    </row>
    <row r="108" spans="2:7" ht="14.45" hidden="1" customHeight="1">
      <c r="B108" s="299" t="s">
        <v>12598</v>
      </c>
      <c r="C108" s="310" t="s">
        <v>12610</v>
      </c>
      <c r="D108" s="394" t="s">
        <v>52</v>
      </c>
      <c r="E108" s="395"/>
      <c r="F108" s="395" t="s">
        <v>12233</v>
      </c>
      <c r="G108" s="354" t="s">
        <v>11514</v>
      </c>
    </row>
    <row r="109" spans="2:7" ht="14.45" hidden="1" customHeight="1">
      <c r="B109" s="299" t="s">
        <v>12598</v>
      </c>
      <c r="C109" s="310" t="s">
        <v>12610</v>
      </c>
      <c r="D109" s="394" t="s">
        <v>29</v>
      </c>
      <c r="E109" s="395"/>
      <c r="F109" s="395" t="s">
        <v>12233</v>
      </c>
      <c r="G109" s="354" t="s">
        <v>11515</v>
      </c>
    </row>
    <row r="110" spans="2:7" ht="14.45" hidden="1" customHeight="1">
      <c r="B110" s="299" t="s">
        <v>12598</v>
      </c>
      <c r="C110" s="310" t="s">
        <v>12610</v>
      </c>
      <c r="D110" s="394" t="s">
        <v>298</v>
      </c>
      <c r="E110" s="395"/>
      <c r="F110" s="395" t="s">
        <v>12233</v>
      </c>
      <c r="G110" s="354" t="s">
        <v>11517</v>
      </c>
    </row>
    <row r="111" spans="2:7" ht="14.45" hidden="1" customHeight="1">
      <c r="B111" s="299" t="s">
        <v>12598</v>
      </c>
      <c r="C111" s="343" t="s">
        <v>12610</v>
      </c>
      <c r="D111" s="399" t="s">
        <v>299</v>
      </c>
      <c r="E111" s="400"/>
      <c r="F111" s="400" t="s">
        <v>12233</v>
      </c>
      <c r="G111" s="358" t="s">
        <v>11516</v>
      </c>
    </row>
    <row r="112" spans="2:7" ht="14.45" hidden="1" customHeight="1">
      <c r="B112" s="299" t="s">
        <v>12598</v>
      </c>
      <c r="C112" s="309" t="s">
        <v>12625</v>
      </c>
      <c r="D112" s="401" t="s">
        <v>295</v>
      </c>
      <c r="E112" s="402"/>
      <c r="F112" s="402" t="s">
        <v>12233</v>
      </c>
      <c r="G112" s="386" t="s">
        <v>11610</v>
      </c>
    </row>
    <row r="113" spans="2:7" ht="14.45" hidden="1" customHeight="1">
      <c r="B113" s="299" t="s">
        <v>12598</v>
      </c>
      <c r="C113" s="310" t="s">
        <v>12625</v>
      </c>
      <c r="D113" s="394" t="s">
        <v>11518</v>
      </c>
      <c r="E113" s="395"/>
      <c r="F113" s="395" t="s">
        <v>12233</v>
      </c>
      <c r="G113" s="354" t="s">
        <v>11520</v>
      </c>
    </row>
    <row r="114" spans="2:7" ht="14.45" hidden="1" customHeight="1">
      <c r="B114" s="299" t="s">
        <v>12598</v>
      </c>
      <c r="C114" s="310" t="s">
        <v>12625</v>
      </c>
      <c r="D114" s="394" t="s">
        <v>11519</v>
      </c>
      <c r="E114" s="395"/>
      <c r="F114" s="395" t="s">
        <v>12233</v>
      </c>
      <c r="G114" s="354" t="s">
        <v>11521</v>
      </c>
    </row>
    <row r="115" spans="2:7" ht="14.45" hidden="1" customHeight="1" thickBot="1">
      <c r="B115" s="300" t="s">
        <v>12598</v>
      </c>
      <c r="C115" s="311" t="s">
        <v>12625</v>
      </c>
      <c r="D115" s="399" t="s">
        <v>47</v>
      </c>
      <c r="E115" s="400"/>
      <c r="F115" s="400" t="s">
        <v>12233</v>
      </c>
      <c r="G115" s="358" t="s">
        <v>11522</v>
      </c>
    </row>
    <row r="116" spans="2:7" ht="14.45" hidden="1" customHeight="1">
      <c r="B116" s="289" t="s">
        <v>12600</v>
      </c>
      <c r="C116" s="365" t="s">
        <v>12611</v>
      </c>
      <c r="D116" s="392" t="s">
        <v>42</v>
      </c>
      <c r="E116" s="393"/>
      <c r="F116" s="393" t="s">
        <v>12233</v>
      </c>
      <c r="G116" s="385" t="s">
        <v>300</v>
      </c>
    </row>
    <row r="117" spans="2:7" ht="14.45" hidden="1" customHeight="1">
      <c r="B117" s="299" t="s">
        <v>12600</v>
      </c>
      <c r="C117" s="310" t="s">
        <v>12611</v>
      </c>
      <c r="D117" s="394" t="s">
        <v>257</v>
      </c>
      <c r="E117" s="395"/>
      <c r="F117" s="395" t="s">
        <v>12233</v>
      </c>
      <c r="G117" s="354" t="s">
        <v>301</v>
      </c>
    </row>
    <row r="118" spans="2:7" ht="14.45" hidden="1" customHeight="1">
      <c r="B118" s="299" t="s">
        <v>12600</v>
      </c>
      <c r="C118" s="310" t="s">
        <v>12611</v>
      </c>
      <c r="D118" s="394" t="s">
        <v>309</v>
      </c>
      <c r="E118" s="395"/>
      <c r="F118" s="395" t="s">
        <v>12233</v>
      </c>
      <c r="G118" s="354" t="s">
        <v>11611</v>
      </c>
    </row>
    <row r="119" spans="2:7" ht="14.45" hidden="1" customHeight="1">
      <c r="B119" s="299" t="s">
        <v>12600</v>
      </c>
      <c r="C119" s="310" t="s">
        <v>12611</v>
      </c>
      <c r="D119" s="394" t="s">
        <v>310</v>
      </c>
      <c r="E119" s="395"/>
      <c r="F119" s="395" t="s">
        <v>12233</v>
      </c>
      <c r="G119" s="354" t="s">
        <v>11612</v>
      </c>
    </row>
    <row r="120" spans="2:7" ht="14.45" hidden="1" customHeight="1">
      <c r="B120" s="299" t="s">
        <v>12600</v>
      </c>
      <c r="C120" s="310" t="s">
        <v>12611</v>
      </c>
      <c r="D120" s="394" t="s">
        <v>311</v>
      </c>
      <c r="E120" s="395"/>
      <c r="F120" s="395" t="s">
        <v>12233</v>
      </c>
      <c r="G120" s="354" t="s">
        <v>11523</v>
      </c>
    </row>
    <row r="121" spans="2:7" ht="14.45" hidden="1" customHeight="1">
      <c r="B121" s="299" t="s">
        <v>12600</v>
      </c>
      <c r="C121" s="310" t="s">
        <v>12611</v>
      </c>
      <c r="D121" s="394" t="s">
        <v>43</v>
      </c>
      <c r="E121" s="395"/>
      <c r="F121" s="395" t="s">
        <v>12233</v>
      </c>
      <c r="G121" s="354" t="s">
        <v>11613</v>
      </c>
    </row>
    <row r="122" spans="2:7" ht="14.45" hidden="1" customHeight="1">
      <c r="B122" s="299" t="s">
        <v>12600</v>
      </c>
      <c r="C122" s="310" t="s">
        <v>12611</v>
      </c>
      <c r="D122" s="394" t="s">
        <v>46</v>
      </c>
      <c r="E122" s="395"/>
      <c r="F122" s="395" t="s">
        <v>12233</v>
      </c>
      <c r="G122" s="354" t="s">
        <v>11614</v>
      </c>
    </row>
    <row r="123" spans="2:7" ht="14.45" hidden="1" customHeight="1">
      <c r="B123" s="299" t="s">
        <v>12600</v>
      </c>
      <c r="C123" s="310" t="s">
        <v>12611</v>
      </c>
      <c r="D123" s="394" t="s">
        <v>303</v>
      </c>
      <c r="E123" s="395"/>
      <c r="F123" s="395" t="s">
        <v>12233</v>
      </c>
      <c r="G123" s="404" t="s">
        <v>11524</v>
      </c>
    </row>
    <row r="124" spans="2:7" ht="14.45" hidden="1" customHeight="1">
      <c r="B124" s="299" t="s">
        <v>12600</v>
      </c>
      <c r="C124" s="310" t="s">
        <v>12611</v>
      </c>
      <c r="D124" s="394" t="s">
        <v>302</v>
      </c>
      <c r="E124" s="395"/>
      <c r="F124" s="395" t="s">
        <v>12233</v>
      </c>
      <c r="G124" s="354" t="s">
        <v>11525</v>
      </c>
    </row>
    <row r="125" spans="2:7" ht="14.45" hidden="1" customHeight="1">
      <c r="B125" s="299" t="s">
        <v>12600</v>
      </c>
      <c r="C125" s="310" t="s">
        <v>12611</v>
      </c>
      <c r="D125" s="394" t="s">
        <v>304</v>
      </c>
      <c r="E125" s="395"/>
      <c r="F125" s="395" t="s">
        <v>12233</v>
      </c>
      <c r="G125" s="354" t="s">
        <v>11526</v>
      </c>
    </row>
    <row r="126" spans="2:7" ht="14.45" hidden="1" customHeight="1">
      <c r="B126" s="299" t="s">
        <v>12600</v>
      </c>
      <c r="C126" s="310" t="s">
        <v>12611</v>
      </c>
      <c r="D126" s="394" t="s">
        <v>30</v>
      </c>
      <c r="E126" s="395"/>
      <c r="F126" s="395" t="s">
        <v>12233</v>
      </c>
      <c r="G126" s="354" t="s">
        <v>11527</v>
      </c>
    </row>
    <row r="127" spans="2:7" ht="14.45" hidden="1" customHeight="1">
      <c r="B127" s="299" t="s">
        <v>12600</v>
      </c>
      <c r="C127" s="343" t="s">
        <v>12611</v>
      </c>
      <c r="D127" s="399" t="s">
        <v>31</v>
      </c>
      <c r="E127" s="400"/>
      <c r="F127" s="400" t="s">
        <v>12233</v>
      </c>
      <c r="G127" s="358" t="s">
        <v>11528</v>
      </c>
    </row>
    <row r="128" spans="2:7" ht="14.45" hidden="1" customHeight="1">
      <c r="B128" s="299" t="s">
        <v>12600</v>
      </c>
      <c r="C128" s="309" t="s">
        <v>12626</v>
      </c>
      <c r="D128" s="401" t="s">
        <v>43</v>
      </c>
      <c r="E128" s="402"/>
      <c r="F128" s="402" t="s">
        <v>12233</v>
      </c>
      <c r="G128" s="386" t="s">
        <v>11494</v>
      </c>
    </row>
    <row r="129" spans="2:7" ht="14.45" hidden="1" customHeight="1">
      <c r="B129" s="299" t="s">
        <v>12600</v>
      </c>
      <c r="C129" s="310" t="s">
        <v>12626</v>
      </c>
      <c r="D129" s="394" t="s">
        <v>10939</v>
      </c>
      <c r="E129" s="395"/>
      <c r="F129" s="395" t="s">
        <v>12233</v>
      </c>
      <c r="G129" s="354" t="s">
        <v>10951</v>
      </c>
    </row>
    <row r="130" spans="2:7" ht="14.45" hidden="1" customHeight="1">
      <c r="B130" s="299" t="s">
        <v>12600</v>
      </c>
      <c r="C130" s="310" t="s">
        <v>12626</v>
      </c>
      <c r="D130" s="394" t="s">
        <v>10940</v>
      </c>
      <c r="E130" s="395"/>
      <c r="F130" s="395" t="s">
        <v>12233</v>
      </c>
      <c r="G130" s="354" t="s">
        <v>10952</v>
      </c>
    </row>
    <row r="131" spans="2:7" ht="14.45" hidden="1" customHeight="1">
      <c r="B131" s="299" t="s">
        <v>12600</v>
      </c>
      <c r="C131" s="310" t="s">
        <v>12626</v>
      </c>
      <c r="D131" s="394" t="s">
        <v>10941</v>
      </c>
      <c r="E131" s="395"/>
      <c r="F131" s="395" t="s">
        <v>12233</v>
      </c>
      <c r="G131" s="354" t="s">
        <v>10953</v>
      </c>
    </row>
    <row r="132" spans="2:7" ht="14.45" hidden="1" customHeight="1">
      <c r="B132" s="299" t="s">
        <v>12600</v>
      </c>
      <c r="C132" s="310" t="s">
        <v>12626</v>
      </c>
      <c r="D132" s="394" t="s">
        <v>10942</v>
      </c>
      <c r="E132" s="395"/>
      <c r="F132" s="395" t="s">
        <v>12233</v>
      </c>
      <c r="G132" s="354" t="s">
        <v>10954</v>
      </c>
    </row>
    <row r="133" spans="2:7" ht="14.45" hidden="1" customHeight="1">
      <c r="B133" s="299" t="s">
        <v>12600</v>
      </c>
      <c r="C133" s="310" t="s">
        <v>12626</v>
      </c>
      <c r="D133" s="394" t="s">
        <v>10943</v>
      </c>
      <c r="E133" s="395"/>
      <c r="F133" s="395" t="s">
        <v>12233</v>
      </c>
      <c r="G133" s="354" t="s">
        <v>313</v>
      </c>
    </row>
    <row r="134" spans="2:7" ht="14.45" hidden="1" customHeight="1">
      <c r="B134" s="299" t="s">
        <v>12600</v>
      </c>
      <c r="C134" s="310" t="s">
        <v>12626</v>
      </c>
      <c r="D134" s="394" t="s">
        <v>10944</v>
      </c>
      <c r="E134" s="395"/>
      <c r="F134" s="395" t="s">
        <v>12233</v>
      </c>
      <c r="G134" s="354" t="s">
        <v>11615</v>
      </c>
    </row>
    <row r="135" spans="2:7" ht="14.45" hidden="1" customHeight="1">
      <c r="B135" s="299" t="s">
        <v>12600</v>
      </c>
      <c r="C135" s="310" t="s">
        <v>12626</v>
      </c>
      <c r="D135" s="394" t="s">
        <v>10945</v>
      </c>
      <c r="E135" s="395"/>
      <c r="F135" s="395" t="s">
        <v>12233</v>
      </c>
      <c r="G135" s="354" t="s">
        <v>11529</v>
      </c>
    </row>
    <row r="136" spans="2:7" ht="14.45" hidden="1" customHeight="1">
      <c r="B136" s="299" t="s">
        <v>12600</v>
      </c>
      <c r="C136" s="310" t="s">
        <v>12626</v>
      </c>
      <c r="D136" s="394" t="s">
        <v>10946</v>
      </c>
      <c r="E136" s="395"/>
      <c r="F136" s="395" t="s">
        <v>12233</v>
      </c>
      <c r="G136" s="354" t="s">
        <v>11616</v>
      </c>
    </row>
    <row r="137" spans="2:7" ht="14.45" hidden="1" customHeight="1">
      <c r="B137" s="299" t="s">
        <v>12600</v>
      </c>
      <c r="C137" s="310" t="s">
        <v>12626</v>
      </c>
      <c r="D137" s="394" t="s">
        <v>46</v>
      </c>
      <c r="E137" s="395"/>
      <c r="F137" s="395" t="s">
        <v>12233</v>
      </c>
      <c r="G137" s="354" t="s">
        <v>11495</v>
      </c>
    </row>
    <row r="138" spans="2:7" ht="14.45" hidden="1" customHeight="1">
      <c r="B138" s="299" t="s">
        <v>12600</v>
      </c>
      <c r="C138" s="310" t="s">
        <v>12626</v>
      </c>
      <c r="D138" s="394" t="s">
        <v>10947</v>
      </c>
      <c r="E138" s="395"/>
      <c r="F138" s="395" t="s">
        <v>12233</v>
      </c>
      <c r="G138" s="354" t="s">
        <v>11530</v>
      </c>
    </row>
    <row r="139" spans="2:7" ht="14.45" hidden="1" customHeight="1">
      <c r="B139" s="299" t="s">
        <v>12600</v>
      </c>
      <c r="C139" s="310" t="s">
        <v>12626</v>
      </c>
      <c r="D139" s="394" t="s">
        <v>10948</v>
      </c>
      <c r="E139" s="395"/>
      <c r="F139" s="395" t="s">
        <v>12233</v>
      </c>
      <c r="G139" s="354" t="s">
        <v>11531</v>
      </c>
    </row>
    <row r="140" spans="2:7" ht="14.45" hidden="1" customHeight="1">
      <c r="B140" s="299" t="s">
        <v>12600</v>
      </c>
      <c r="C140" s="310" t="s">
        <v>12626</v>
      </c>
      <c r="D140" s="394" t="s">
        <v>10949</v>
      </c>
      <c r="E140" s="395"/>
      <c r="F140" s="395" t="s">
        <v>12233</v>
      </c>
      <c r="G140" s="354" t="s">
        <v>11532</v>
      </c>
    </row>
    <row r="141" spans="2:7" ht="14.45" hidden="1" customHeight="1">
      <c r="B141" s="299" t="s">
        <v>12600</v>
      </c>
      <c r="C141" s="343" t="s">
        <v>12626</v>
      </c>
      <c r="D141" s="399" t="s">
        <v>10950</v>
      </c>
      <c r="E141" s="400"/>
      <c r="F141" s="400" t="s">
        <v>12233</v>
      </c>
      <c r="G141" s="358" t="s">
        <v>11533</v>
      </c>
    </row>
    <row r="142" spans="2:7" ht="14.45" hidden="1" customHeight="1">
      <c r="B142" s="299" t="s">
        <v>12600</v>
      </c>
      <c r="C142" s="309" t="s">
        <v>12638</v>
      </c>
      <c r="D142" s="401" t="s">
        <v>30</v>
      </c>
      <c r="E142" s="402"/>
      <c r="F142" s="402" t="s">
        <v>12233</v>
      </c>
      <c r="G142" s="386" t="s">
        <v>11534</v>
      </c>
    </row>
    <row r="143" spans="2:7" ht="14.45" hidden="1" customHeight="1">
      <c r="B143" s="299" t="s">
        <v>12600</v>
      </c>
      <c r="C143" s="310" t="s">
        <v>12638</v>
      </c>
      <c r="D143" s="394" t="s">
        <v>31</v>
      </c>
      <c r="E143" s="395"/>
      <c r="F143" s="395" t="s">
        <v>12233</v>
      </c>
      <c r="G143" s="354" t="s">
        <v>11535</v>
      </c>
    </row>
    <row r="144" spans="2:7" ht="14.45" hidden="1" customHeight="1">
      <c r="B144" s="299" t="s">
        <v>12600</v>
      </c>
      <c r="C144" s="310" t="s">
        <v>12638</v>
      </c>
      <c r="D144" s="394" t="s">
        <v>11536</v>
      </c>
      <c r="E144" s="395"/>
      <c r="F144" s="395" t="s">
        <v>12233</v>
      </c>
      <c r="G144" s="354" t="s">
        <v>11630</v>
      </c>
    </row>
    <row r="145" spans="2:7" ht="14.45" hidden="1" customHeight="1">
      <c r="B145" s="299" t="s">
        <v>12600</v>
      </c>
      <c r="C145" s="343" t="s">
        <v>12638</v>
      </c>
      <c r="D145" s="399" t="s">
        <v>11537</v>
      </c>
      <c r="E145" s="400"/>
      <c r="F145" s="400" t="s">
        <v>12233</v>
      </c>
      <c r="G145" s="358" t="s">
        <v>11617</v>
      </c>
    </row>
    <row r="146" spans="2:7" ht="14.45" hidden="1" customHeight="1">
      <c r="B146" s="299" t="s">
        <v>12600</v>
      </c>
      <c r="C146" s="309" t="s">
        <v>12647</v>
      </c>
      <c r="D146" s="401" t="s">
        <v>305</v>
      </c>
      <c r="E146" s="402"/>
      <c r="F146" s="402" t="s">
        <v>12233</v>
      </c>
      <c r="G146" s="386" t="s">
        <v>11430</v>
      </c>
    </row>
    <row r="147" spans="2:7" ht="14.45" hidden="1" customHeight="1">
      <c r="B147" s="299" t="s">
        <v>12600</v>
      </c>
      <c r="C147" s="310" t="s">
        <v>12647</v>
      </c>
      <c r="D147" s="394" t="s">
        <v>306</v>
      </c>
      <c r="E147" s="395"/>
      <c r="F147" s="395" t="s">
        <v>12233</v>
      </c>
      <c r="G147" s="354" t="s">
        <v>11431</v>
      </c>
    </row>
    <row r="148" spans="2:7" ht="14.45" hidden="1" customHeight="1">
      <c r="B148" s="299" t="s">
        <v>12600</v>
      </c>
      <c r="C148" s="310" t="s">
        <v>12647</v>
      </c>
      <c r="D148" s="394" t="s">
        <v>307</v>
      </c>
      <c r="E148" s="395"/>
      <c r="F148" s="395" t="s">
        <v>12233</v>
      </c>
      <c r="G148" s="354" t="s">
        <v>11432</v>
      </c>
    </row>
    <row r="149" spans="2:7" ht="14.45" hidden="1" customHeight="1" thickBot="1">
      <c r="B149" s="300" t="s">
        <v>12600</v>
      </c>
      <c r="C149" s="311" t="s">
        <v>12647</v>
      </c>
      <c r="D149" s="399" t="s">
        <v>308</v>
      </c>
      <c r="E149" s="400"/>
      <c r="F149" s="400" t="s">
        <v>12233</v>
      </c>
      <c r="G149" s="358" t="s">
        <v>11433</v>
      </c>
    </row>
    <row r="150" spans="2:7" ht="14.45" hidden="1" customHeight="1">
      <c r="B150" s="289" t="s">
        <v>12602</v>
      </c>
      <c r="C150" s="365" t="s">
        <v>12612</v>
      </c>
      <c r="D150" s="392" t="s">
        <v>75</v>
      </c>
      <c r="E150" s="393"/>
      <c r="F150" s="393" t="s">
        <v>12233</v>
      </c>
      <c r="G150" s="385" t="s">
        <v>11538</v>
      </c>
    </row>
    <row r="151" spans="2:7" ht="14.45" hidden="1" customHeight="1">
      <c r="B151" s="299" t="s">
        <v>12602</v>
      </c>
      <c r="C151" s="310" t="s">
        <v>12612</v>
      </c>
      <c r="D151" s="394" t="s">
        <v>76</v>
      </c>
      <c r="E151" s="395"/>
      <c r="F151" s="395" t="s">
        <v>12233</v>
      </c>
      <c r="G151" s="354" t="s">
        <v>11551</v>
      </c>
    </row>
    <row r="152" spans="2:7" ht="14.45" hidden="1" customHeight="1">
      <c r="B152" s="299" t="s">
        <v>12602</v>
      </c>
      <c r="C152" s="310" t="s">
        <v>12612</v>
      </c>
      <c r="D152" s="394" t="s">
        <v>321</v>
      </c>
      <c r="E152" s="395"/>
      <c r="F152" s="395" t="s">
        <v>12233</v>
      </c>
      <c r="G152" s="354" t="s">
        <v>11552</v>
      </c>
    </row>
    <row r="153" spans="2:7" ht="14.45" hidden="1" customHeight="1">
      <c r="B153" s="299" t="s">
        <v>12602</v>
      </c>
      <c r="C153" s="310" t="s">
        <v>12612</v>
      </c>
      <c r="D153" s="394" t="s">
        <v>10971</v>
      </c>
      <c r="E153" s="395"/>
      <c r="F153" s="395" t="s">
        <v>12233</v>
      </c>
      <c r="G153" s="354" t="s">
        <v>11539</v>
      </c>
    </row>
    <row r="154" spans="2:7" ht="14.45" hidden="1" customHeight="1">
      <c r="B154" s="299" t="s">
        <v>12602</v>
      </c>
      <c r="C154" s="310" t="s">
        <v>12612</v>
      </c>
      <c r="D154" s="394" t="s">
        <v>10972</v>
      </c>
      <c r="E154" s="395"/>
      <c r="F154" s="395" t="s">
        <v>12233</v>
      </c>
      <c r="G154" s="354" t="s">
        <v>11540</v>
      </c>
    </row>
    <row r="155" spans="2:7" ht="14.45" hidden="1" customHeight="1">
      <c r="B155" s="299" t="s">
        <v>12602</v>
      </c>
      <c r="C155" s="310" t="s">
        <v>12612</v>
      </c>
      <c r="D155" s="394" t="s">
        <v>10973</v>
      </c>
      <c r="E155" s="395"/>
      <c r="F155" s="395" t="s">
        <v>12233</v>
      </c>
      <c r="G155" s="354" t="s">
        <v>11541</v>
      </c>
    </row>
    <row r="156" spans="2:7" ht="14.45" hidden="1" customHeight="1">
      <c r="B156" s="299" t="s">
        <v>12602</v>
      </c>
      <c r="C156" s="310" t="s">
        <v>12612</v>
      </c>
      <c r="D156" s="394" t="s">
        <v>10974</v>
      </c>
      <c r="E156" s="395"/>
      <c r="F156" s="395" t="s">
        <v>12233</v>
      </c>
      <c r="G156" s="354" t="s">
        <v>11542</v>
      </c>
    </row>
    <row r="157" spans="2:7" ht="14.45" hidden="1" customHeight="1">
      <c r="B157" s="299" t="s">
        <v>12602</v>
      </c>
      <c r="C157" s="310" t="s">
        <v>12612</v>
      </c>
      <c r="D157" s="394" t="s">
        <v>10975</v>
      </c>
      <c r="E157" s="395"/>
      <c r="F157" s="395" t="s">
        <v>12233</v>
      </c>
      <c r="G157" s="354" t="s">
        <v>11543</v>
      </c>
    </row>
    <row r="158" spans="2:7" ht="14.45" hidden="1" customHeight="1">
      <c r="B158" s="299" t="s">
        <v>12602</v>
      </c>
      <c r="C158" s="310" t="s">
        <v>12612</v>
      </c>
      <c r="D158" s="394" t="s">
        <v>10976</v>
      </c>
      <c r="E158" s="395"/>
      <c r="F158" s="395" t="s">
        <v>12233</v>
      </c>
      <c r="G158" s="354" t="s">
        <v>11544</v>
      </c>
    </row>
    <row r="159" spans="2:7" ht="14.45" hidden="1" customHeight="1">
      <c r="B159" s="299" t="s">
        <v>12602</v>
      </c>
      <c r="C159" s="310" t="s">
        <v>12612</v>
      </c>
      <c r="D159" s="394" t="s">
        <v>10977</v>
      </c>
      <c r="E159" s="395"/>
      <c r="F159" s="395" t="s">
        <v>12233</v>
      </c>
      <c r="G159" s="354" t="s">
        <v>11545</v>
      </c>
    </row>
    <row r="160" spans="2:7" ht="14.45" hidden="1" customHeight="1">
      <c r="B160" s="299" t="s">
        <v>12602</v>
      </c>
      <c r="C160" s="310" t="s">
        <v>12612</v>
      </c>
      <c r="D160" s="394" t="s">
        <v>10978</v>
      </c>
      <c r="E160" s="395"/>
      <c r="F160" s="395" t="s">
        <v>12233</v>
      </c>
      <c r="G160" s="354" t="s">
        <v>11546</v>
      </c>
    </row>
    <row r="161" spans="2:7" ht="14.45" hidden="1" customHeight="1">
      <c r="B161" s="299" t="s">
        <v>12602</v>
      </c>
      <c r="C161" s="310" t="s">
        <v>12612</v>
      </c>
      <c r="D161" s="394" t="s">
        <v>10979</v>
      </c>
      <c r="E161" s="395"/>
      <c r="F161" s="395" t="s">
        <v>12233</v>
      </c>
      <c r="G161" s="354" t="s">
        <v>11547</v>
      </c>
    </row>
    <row r="162" spans="2:7" ht="14.45" hidden="1" customHeight="1">
      <c r="B162" s="299" t="s">
        <v>12602</v>
      </c>
      <c r="C162" s="310" t="s">
        <v>12612</v>
      </c>
      <c r="D162" s="394" t="s">
        <v>10980</v>
      </c>
      <c r="E162" s="395"/>
      <c r="F162" s="395" t="s">
        <v>12233</v>
      </c>
      <c r="G162" s="354" t="s">
        <v>11548</v>
      </c>
    </row>
    <row r="163" spans="2:7" ht="14.45" hidden="1" customHeight="1">
      <c r="B163" s="299" t="s">
        <v>12602</v>
      </c>
      <c r="C163" s="343" t="s">
        <v>12612</v>
      </c>
      <c r="D163" s="399" t="s">
        <v>10981</v>
      </c>
      <c r="E163" s="400"/>
      <c r="F163" s="400" t="s">
        <v>12233</v>
      </c>
      <c r="G163" s="358" t="s">
        <v>11549</v>
      </c>
    </row>
    <row r="164" spans="2:7" ht="14.45" hidden="1" customHeight="1">
      <c r="B164" s="299" t="s">
        <v>12602</v>
      </c>
      <c r="C164" s="309" t="s">
        <v>12627</v>
      </c>
      <c r="D164" s="401" t="s">
        <v>10982</v>
      </c>
      <c r="E164" s="402"/>
      <c r="F164" s="402" t="s">
        <v>12233</v>
      </c>
      <c r="G164" s="386" t="s">
        <v>11550</v>
      </c>
    </row>
    <row r="165" spans="2:7" ht="14.45" hidden="1" customHeight="1">
      <c r="B165" s="299" t="s">
        <v>12602</v>
      </c>
      <c r="C165" s="310" t="s">
        <v>12627</v>
      </c>
      <c r="D165" s="394" t="s">
        <v>10983</v>
      </c>
      <c r="E165" s="395"/>
      <c r="F165" s="395" t="s">
        <v>12233</v>
      </c>
      <c r="G165" s="354" t="s">
        <v>11553</v>
      </c>
    </row>
    <row r="166" spans="2:7" ht="14.45" hidden="1" customHeight="1">
      <c r="B166" s="299" t="s">
        <v>12602</v>
      </c>
      <c r="C166" s="310" t="s">
        <v>12627</v>
      </c>
      <c r="D166" s="394" t="s">
        <v>10984</v>
      </c>
      <c r="E166" s="395"/>
      <c r="F166" s="395" t="s">
        <v>12233</v>
      </c>
      <c r="G166" s="354" t="s">
        <v>11556</v>
      </c>
    </row>
    <row r="167" spans="2:7" ht="14.45" hidden="1" customHeight="1">
      <c r="B167" s="299" t="s">
        <v>12602</v>
      </c>
      <c r="C167" s="310" t="s">
        <v>12627</v>
      </c>
      <c r="D167" s="394" t="s">
        <v>10985</v>
      </c>
      <c r="E167" s="395"/>
      <c r="F167" s="395" t="s">
        <v>12233</v>
      </c>
      <c r="G167" s="354" t="s">
        <v>11554</v>
      </c>
    </row>
    <row r="168" spans="2:7" ht="14.45" hidden="1" customHeight="1">
      <c r="B168" s="299" t="s">
        <v>12602</v>
      </c>
      <c r="C168" s="343" t="s">
        <v>12627</v>
      </c>
      <c r="D168" s="396" t="s">
        <v>10986</v>
      </c>
      <c r="E168" s="397"/>
      <c r="F168" s="397" t="s">
        <v>12233</v>
      </c>
      <c r="G168" s="398" t="s">
        <v>11555</v>
      </c>
    </row>
    <row r="169" spans="2:7" ht="14.45" hidden="1" customHeight="1">
      <c r="B169" s="299" t="s">
        <v>12602</v>
      </c>
      <c r="C169" s="248" t="s">
        <v>12639</v>
      </c>
      <c r="D169" s="264" t="s">
        <v>10987</v>
      </c>
      <c r="E169" s="288"/>
      <c r="F169" s="288" t="s">
        <v>12233</v>
      </c>
      <c r="G169" s="14" t="s">
        <v>11557</v>
      </c>
    </row>
    <row r="170" spans="2:7" ht="14.45" hidden="1" customHeight="1">
      <c r="B170" s="299" t="s">
        <v>12602</v>
      </c>
      <c r="C170" s="309" t="s">
        <v>12648</v>
      </c>
      <c r="D170" s="401" t="s">
        <v>10988</v>
      </c>
      <c r="E170" s="402"/>
      <c r="F170" s="402" t="s">
        <v>12233</v>
      </c>
      <c r="G170" s="386" t="s">
        <v>11558</v>
      </c>
    </row>
    <row r="171" spans="2:7" ht="14.45" hidden="1" customHeight="1">
      <c r="B171" s="299" t="s">
        <v>12602</v>
      </c>
      <c r="C171" s="310" t="s">
        <v>12648</v>
      </c>
      <c r="D171" s="394" t="s">
        <v>11564</v>
      </c>
      <c r="E171" s="395"/>
      <c r="F171" s="395" t="s">
        <v>12233</v>
      </c>
      <c r="G171" s="354" t="s">
        <v>11559</v>
      </c>
    </row>
    <row r="172" spans="2:7" ht="14.45" hidden="1" customHeight="1">
      <c r="B172" s="299" t="s">
        <v>12602</v>
      </c>
      <c r="C172" s="310" t="s">
        <v>12648</v>
      </c>
      <c r="D172" s="394" t="s">
        <v>11565</v>
      </c>
      <c r="E172" s="395"/>
      <c r="F172" s="395" t="s">
        <v>12233</v>
      </c>
      <c r="G172" s="354" t="s">
        <v>11560</v>
      </c>
    </row>
    <row r="173" spans="2:7" ht="14.45" hidden="1" customHeight="1">
      <c r="B173" s="299" t="s">
        <v>12602</v>
      </c>
      <c r="C173" s="310" t="s">
        <v>12648</v>
      </c>
      <c r="D173" s="394" t="s">
        <v>11566</v>
      </c>
      <c r="E173" s="395"/>
      <c r="F173" s="395" t="s">
        <v>12233</v>
      </c>
      <c r="G173" s="354" t="s">
        <v>11561</v>
      </c>
    </row>
    <row r="174" spans="2:7" ht="14.45" hidden="1" customHeight="1">
      <c r="B174" s="299" t="s">
        <v>12602</v>
      </c>
      <c r="C174" s="310" t="s">
        <v>12648</v>
      </c>
      <c r="D174" s="394" t="s">
        <v>11567</v>
      </c>
      <c r="E174" s="395"/>
      <c r="F174" s="395" t="s">
        <v>12233</v>
      </c>
      <c r="G174" s="354" t="s">
        <v>11562</v>
      </c>
    </row>
    <row r="175" spans="2:7" ht="14.45" hidden="1" customHeight="1">
      <c r="B175" s="299" t="s">
        <v>12602</v>
      </c>
      <c r="C175" s="343" t="s">
        <v>12648</v>
      </c>
      <c r="D175" s="399" t="s">
        <v>11568</v>
      </c>
      <c r="E175" s="400"/>
      <c r="F175" s="400" t="s">
        <v>12233</v>
      </c>
      <c r="G175" s="358" t="s">
        <v>11563</v>
      </c>
    </row>
    <row r="176" spans="2:7" ht="14.45" hidden="1" customHeight="1">
      <c r="B176" s="299" t="s">
        <v>12602</v>
      </c>
      <c r="C176" s="309" t="s">
        <v>12653</v>
      </c>
      <c r="D176" s="401" t="s">
        <v>10989</v>
      </c>
      <c r="E176" s="402"/>
      <c r="F176" s="402" t="s">
        <v>12233</v>
      </c>
      <c r="G176" s="386" t="s">
        <v>11569</v>
      </c>
    </row>
    <row r="177" spans="2:7" ht="14.45" hidden="1" customHeight="1">
      <c r="B177" s="299" t="s">
        <v>12602</v>
      </c>
      <c r="C177" s="310" t="s">
        <v>12653</v>
      </c>
      <c r="D177" s="394" t="s">
        <v>10990</v>
      </c>
      <c r="E177" s="395"/>
      <c r="F177" s="395" t="s">
        <v>12233</v>
      </c>
      <c r="G177" s="354" t="s">
        <v>11570</v>
      </c>
    </row>
    <row r="178" spans="2:7" ht="14.45" hidden="1" customHeight="1">
      <c r="B178" s="299" t="s">
        <v>12602</v>
      </c>
      <c r="C178" s="310" t="s">
        <v>12653</v>
      </c>
      <c r="D178" s="394" t="s">
        <v>10991</v>
      </c>
      <c r="E178" s="395"/>
      <c r="F178" s="395" t="s">
        <v>12233</v>
      </c>
      <c r="G178" s="354" t="s">
        <v>11571</v>
      </c>
    </row>
    <row r="179" spans="2:7" ht="14.45" hidden="1" customHeight="1">
      <c r="B179" s="299" t="s">
        <v>12602</v>
      </c>
      <c r="C179" s="343" t="s">
        <v>12653</v>
      </c>
      <c r="D179" s="396" t="s">
        <v>10992</v>
      </c>
      <c r="E179" s="397"/>
      <c r="F179" s="397" t="s">
        <v>12233</v>
      </c>
      <c r="G179" s="398" t="s">
        <v>11572</v>
      </c>
    </row>
    <row r="180" spans="2:7" ht="14.45" hidden="1" customHeight="1">
      <c r="B180" s="299" t="s">
        <v>12602</v>
      </c>
      <c r="C180" s="248" t="s">
        <v>12656</v>
      </c>
      <c r="D180" s="264" t="s">
        <v>10979</v>
      </c>
      <c r="E180" s="288"/>
      <c r="F180" s="288" t="s">
        <v>12233</v>
      </c>
      <c r="G180" s="14" t="s">
        <v>11573</v>
      </c>
    </row>
    <row r="181" spans="2:7" ht="14.45" hidden="1" customHeight="1">
      <c r="B181" s="299" t="s">
        <v>12602</v>
      </c>
      <c r="C181" s="309" t="s">
        <v>12658</v>
      </c>
      <c r="D181" s="401" t="s">
        <v>53</v>
      </c>
      <c r="E181" s="402"/>
      <c r="F181" s="402" t="s">
        <v>12233</v>
      </c>
      <c r="G181" s="386" t="s">
        <v>11574</v>
      </c>
    </row>
    <row r="182" spans="2:7" ht="14.45" hidden="1" customHeight="1">
      <c r="B182" s="299" t="s">
        <v>12602</v>
      </c>
      <c r="C182" s="310" t="s">
        <v>12658</v>
      </c>
      <c r="D182" s="394" t="s">
        <v>77</v>
      </c>
      <c r="E182" s="395"/>
      <c r="F182" s="395" t="s">
        <v>12233</v>
      </c>
      <c r="G182" s="354" t="s">
        <v>11575</v>
      </c>
    </row>
    <row r="183" spans="2:7" ht="14.45" hidden="1" customHeight="1">
      <c r="B183" s="299" t="s">
        <v>12602</v>
      </c>
      <c r="C183" s="343" t="s">
        <v>12658</v>
      </c>
      <c r="D183" s="399" t="s">
        <v>78</v>
      </c>
      <c r="E183" s="400"/>
      <c r="F183" s="400" t="s">
        <v>12233</v>
      </c>
      <c r="G183" s="358" t="s">
        <v>11576</v>
      </c>
    </row>
    <row r="184" spans="2:7" ht="14.45" hidden="1" customHeight="1">
      <c r="B184" s="299" t="s">
        <v>12602</v>
      </c>
      <c r="C184" s="309" t="s">
        <v>12660</v>
      </c>
      <c r="D184" s="401" t="s">
        <v>314</v>
      </c>
      <c r="E184" s="402"/>
      <c r="F184" s="402" t="s">
        <v>12233</v>
      </c>
      <c r="G184" s="386" t="s">
        <v>315</v>
      </c>
    </row>
    <row r="185" spans="2:7" ht="14.45" hidden="1" customHeight="1">
      <c r="B185" s="299" t="s">
        <v>12602</v>
      </c>
      <c r="C185" s="310" t="s">
        <v>12660</v>
      </c>
      <c r="D185" s="394" t="s">
        <v>10977</v>
      </c>
      <c r="E185" s="395"/>
      <c r="F185" s="395" t="s">
        <v>12233</v>
      </c>
      <c r="G185" s="354" t="s">
        <v>329</v>
      </c>
    </row>
    <row r="186" spans="2:7" ht="14.45" hidden="1" customHeight="1">
      <c r="B186" s="299" t="s">
        <v>12602</v>
      </c>
      <c r="C186" s="310" t="s">
        <v>12660</v>
      </c>
      <c r="D186" s="394" t="s">
        <v>10978</v>
      </c>
      <c r="E186" s="395"/>
      <c r="F186" s="395" t="s">
        <v>12233</v>
      </c>
      <c r="G186" s="354" t="s">
        <v>333</v>
      </c>
    </row>
    <row r="187" spans="2:7" ht="14.45" hidden="1" customHeight="1">
      <c r="B187" s="299" t="s">
        <v>12602</v>
      </c>
      <c r="C187" s="310" t="s">
        <v>12660</v>
      </c>
      <c r="D187" s="394" t="s">
        <v>316</v>
      </c>
      <c r="E187" s="395"/>
      <c r="F187" s="395" t="s">
        <v>12233</v>
      </c>
      <c r="G187" s="354" t="s">
        <v>330</v>
      </c>
    </row>
    <row r="188" spans="2:7" ht="14.45" hidden="1" customHeight="1">
      <c r="B188" s="299" t="s">
        <v>12602</v>
      </c>
      <c r="C188" s="310" t="s">
        <v>12660</v>
      </c>
      <c r="D188" s="394" t="s">
        <v>317</v>
      </c>
      <c r="E188" s="395"/>
      <c r="F188" s="395" t="s">
        <v>12233</v>
      </c>
      <c r="G188" s="354" t="s">
        <v>334</v>
      </c>
    </row>
    <row r="189" spans="2:7" ht="14.45" hidden="1" customHeight="1">
      <c r="B189" s="299" t="s">
        <v>12602</v>
      </c>
      <c r="C189" s="310" t="s">
        <v>12660</v>
      </c>
      <c r="D189" s="394" t="s">
        <v>318</v>
      </c>
      <c r="E189" s="395"/>
      <c r="F189" s="395" t="s">
        <v>12233</v>
      </c>
      <c r="G189" s="354" t="s">
        <v>331</v>
      </c>
    </row>
    <row r="190" spans="2:7" ht="14.45" hidden="1" customHeight="1">
      <c r="B190" s="299" t="s">
        <v>12602</v>
      </c>
      <c r="C190" s="343" t="s">
        <v>12660</v>
      </c>
      <c r="D190" s="399" t="s">
        <v>319</v>
      </c>
      <c r="E190" s="400"/>
      <c r="F190" s="400" t="s">
        <v>12233</v>
      </c>
      <c r="G190" s="358" t="s">
        <v>332</v>
      </c>
    </row>
    <row r="191" spans="2:7" ht="14.45" hidden="1" customHeight="1">
      <c r="B191" s="299" t="s">
        <v>12602</v>
      </c>
      <c r="C191" s="309" t="s">
        <v>12661</v>
      </c>
      <c r="D191" s="401" t="s">
        <v>335</v>
      </c>
      <c r="E191" s="402"/>
      <c r="F191" s="402" t="s">
        <v>12233</v>
      </c>
      <c r="G191" s="386" t="s">
        <v>345</v>
      </c>
    </row>
    <row r="192" spans="2:7" ht="14.45" hidden="1" customHeight="1">
      <c r="B192" s="299" t="s">
        <v>12602</v>
      </c>
      <c r="C192" s="310" t="s">
        <v>12661</v>
      </c>
      <c r="D192" s="394" t="s">
        <v>322</v>
      </c>
      <c r="E192" s="395"/>
      <c r="F192" s="395" t="s">
        <v>12233</v>
      </c>
      <c r="G192" s="354" t="s">
        <v>344</v>
      </c>
    </row>
    <row r="193" spans="2:7" ht="14.45" hidden="1" customHeight="1">
      <c r="B193" s="299" t="s">
        <v>12602</v>
      </c>
      <c r="C193" s="310" t="s">
        <v>12661</v>
      </c>
      <c r="D193" s="394" t="s">
        <v>323</v>
      </c>
      <c r="E193" s="395"/>
      <c r="F193" s="395" t="s">
        <v>12233</v>
      </c>
      <c r="G193" s="354" t="s">
        <v>336</v>
      </c>
    </row>
    <row r="194" spans="2:7" ht="14.45" hidden="1" customHeight="1">
      <c r="B194" s="299" t="s">
        <v>12602</v>
      </c>
      <c r="C194" s="310" t="s">
        <v>12661</v>
      </c>
      <c r="D194" s="394" t="s">
        <v>324</v>
      </c>
      <c r="E194" s="395"/>
      <c r="F194" s="395" t="s">
        <v>12233</v>
      </c>
      <c r="G194" s="354" t="s">
        <v>337</v>
      </c>
    </row>
    <row r="195" spans="2:7" ht="14.45" hidden="1" customHeight="1">
      <c r="B195" s="299" t="s">
        <v>12602</v>
      </c>
      <c r="C195" s="310" t="s">
        <v>12661</v>
      </c>
      <c r="D195" s="394" t="s">
        <v>325</v>
      </c>
      <c r="E195" s="395"/>
      <c r="F195" s="395" t="s">
        <v>12233</v>
      </c>
      <c r="G195" s="354" t="s">
        <v>338</v>
      </c>
    </row>
    <row r="196" spans="2:7" ht="14.45" hidden="1" customHeight="1">
      <c r="B196" s="299" t="s">
        <v>12602</v>
      </c>
      <c r="C196" s="310" t="s">
        <v>12661</v>
      </c>
      <c r="D196" s="394" t="s">
        <v>326</v>
      </c>
      <c r="E196" s="395"/>
      <c r="F196" s="395" t="s">
        <v>12233</v>
      </c>
      <c r="G196" s="354" t="s">
        <v>343</v>
      </c>
    </row>
    <row r="197" spans="2:7" ht="14.45" hidden="1" customHeight="1">
      <c r="B197" s="299" t="s">
        <v>12602</v>
      </c>
      <c r="C197" s="310" t="s">
        <v>12661</v>
      </c>
      <c r="D197" s="394" t="s">
        <v>327</v>
      </c>
      <c r="E197" s="395"/>
      <c r="F197" s="395" t="s">
        <v>12233</v>
      </c>
      <c r="G197" s="354" t="s">
        <v>339</v>
      </c>
    </row>
    <row r="198" spans="2:7" ht="14.45" hidden="1" customHeight="1">
      <c r="B198" s="299" t="s">
        <v>12602</v>
      </c>
      <c r="C198" s="310" t="s">
        <v>12661</v>
      </c>
      <c r="D198" s="394" t="s">
        <v>341</v>
      </c>
      <c r="E198" s="395"/>
      <c r="F198" s="395" t="s">
        <v>12233</v>
      </c>
      <c r="G198" s="354" t="s">
        <v>340</v>
      </c>
    </row>
    <row r="199" spans="2:7" ht="14.45" hidden="1" customHeight="1" thickBot="1">
      <c r="B199" s="300" t="s">
        <v>12602</v>
      </c>
      <c r="C199" s="311" t="s">
        <v>12661</v>
      </c>
      <c r="D199" s="399" t="s">
        <v>328</v>
      </c>
      <c r="E199" s="400"/>
      <c r="F199" s="400" t="s">
        <v>12233</v>
      </c>
      <c r="G199" s="358" t="s">
        <v>342</v>
      </c>
    </row>
    <row r="200" spans="2:7" ht="14.45" hidden="1" customHeight="1">
      <c r="B200" s="289" t="s">
        <v>12604</v>
      </c>
      <c r="C200" s="365" t="s">
        <v>12613</v>
      </c>
      <c r="D200" s="392" t="s">
        <v>3</v>
      </c>
      <c r="E200" s="393"/>
      <c r="F200" s="393" t="s">
        <v>12233</v>
      </c>
      <c r="G200" s="385" t="s">
        <v>11434</v>
      </c>
    </row>
    <row r="201" spans="2:7" ht="14.45" hidden="1" customHeight="1">
      <c r="B201" s="299" t="s">
        <v>12604</v>
      </c>
      <c r="C201" s="310" t="s">
        <v>12613</v>
      </c>
      <c r="D201" s="394" t="s">
        <v>48</v>
      </c>
      <c r="E201" s="395"/>
      <c r="F201" s="395" t="s">
        <v>12233</v>
      </c>
      <c r="G201" s="354" t="s">
        <v>346</v>
      </c>
    </row>
    <row r="202" spans="2:7" ht="14.45" hidden="1" customHeight="1">
      <c r="B202" s="299" t="s">
        <v>12604</v>
      </c>
      <c r="C202" s="310" t="s">
        <v>12613</v>
      </c>
      <c r="D202" s="394" t="s">
        <v>347</v>
      </c>
      <c r="E202" s="395"/>
      <c r="F202" s="395" t="s">
        <v>12233</v>
      </c>
      <c r="G202" s="354" t="s">
        <v>363</v>
      </c>
    </row>
    <row r="203" spans="2:7" ht="14.45" hidden="1" customHeight="1">
      <c r="B203" s="299" t="s">
        <v>12604</v>
      </c>
      <c r="C203" s="310" t="s">
        <v>12613</v>
      </c>
      <c r="D203" s="394" t="s">
        <v>348</v>
      </c>
      <c r="E203" s="395"/>
      <c r="F203" s="395" t="s">
        <v>12233</v>
      </c>
      <c r="G203" s="354" t="s">
        <v>361</v>
      </c>
    </row>
    <row r="204" spans="2:7" ht="14.45" hidden="1" customHeight="1">
      <c r="B204" s="299" t="s">
        <v>12604</v>
      </c>
      <c r="C204" s="310" t="s">
        <v>12613</v>
      </c>
      <c r="D204" s="394" t="s">
        <v>349</v>
      </c>
      <c r="E204" s="395"/>
      <c r="F204" s="395" t="s">
        <v>12233</v>
      </c>
      <c r="G204" s="354" t="s">
        <v>362</v>
      </c>
    </row>
    <row r="205" spans="2:7" ht="14.45" hidden="1" customHeight="1">
      <c r="B205" s="299" t="s">
        <v>12604</v>
      </c>
      <c r="C205" s="310" t="s">
        <v>12613</v>
      </c>
      <c r="D205" s="394" t="s">
        <v>353</v>
      </c>
      <c r="E205" s="395"/>
      <c r="F205" s="395" t="s">
        <v>12233</v>
      </c>
      <c r="G205" s="354" t="s">
        <v>11436</v>
      </c>
    </row>
    <row r="206" spans="2:7" ht="14.45" hidden="1" customHeight="1">
      <c r="B206" s="299" t="s">
        <v>12604</v>
      </c>
      <c r="C206" s="310" t="s">
        <v>12613</v>
      </c>
      <c r="D206" s="394" t="s">
        <v>354</v>
      </c>
      <c r="E206" s="395"/>
      <c r="F206" s="395" t="s">
        <v>12233</v>
      </c>
      <c r="G206" s="354" t="s">
        <v>11437</v>
      </c>
    </row>
    <row r="207" spans="2:7" ht="14.45" hidden="1" customHeight="1">
      <c r="B207" s="299" t="s">
        <v>12604</v>
      </c>
      <c r="C207" s="343" t="s">
        <v>12613</v>
      </c>
      <c r="D207" s="399" t="s">
        <v>355</v>
      </c>
      <c r="E207" s="400"/>
      <c r="F207" s="400" t="s">
        <v>12233</v>
      </c>
      <c r="G207" s="358" t="s">
        <v>11438</v>
      </c>
    </row>
    <row r="208" spans="2:7" ht="14.45" hidden="1" customHeight="1">
      <c r="B208" s="299" t="s">
        <v>12604</v>
      </c>
      <c r="C208" s="309" t="s">
        <v>12628</v>
      </c>
      <c r="D208" s="401" t="s">
        <v>4</v>
      </c>
      <c r="E208" s="402"/>
      <c r="F208" s="402" t="s">
        <v>12233</v>
      </c>
      <c r="G208" s="386" t="s">
        <v>11435</v>
      </c>
    </row>
    <row r="209" spans="2:7" ht="14.45" hidden="1" customHeight="1">
      <c r="B209" s="299" t="s">
        <v>12604</v>
      </c>
      <c r="C209" s="310" t="s">
        <v>12628</v>
      </c>
      <c r="D209" s="394" t="s">
        <v>11577</v>
      </c>
      <c r="E209" s="395"/>
      <c r="F209" s="395" t="s">
        <v>12233</v>
      </c>
      <c r="G209" s="354" t="s">
        <v>11618</v>
      </c>
    </row>
    <row r="210" spans="2:7" ht="14.45" hidden="1" customHeight="1">
      <c r="B210" s="299" t="s">
        <v>12604</v>
      </c>
      <c r="C210" s="310" t="s">
        <v>12628</v>
      </c>
      <c r="D210" s="394" t="s">
        <v>11578</v>
      </c>
      <c r="E210" s="395"/>
      <c r="F210" s="395" t="s">
        <v>12233</v>
      </c>
      <c r="G210" s="354" t="s">
        <v>11619</v>
      </c>
    </row>
    <row r="211" spans="2:7" ht="14.45" hidden="1" customHeight="1">
      <c r="B211" s="299" t="s">
        <v>12604</v>
      </c>
      <c r="C211" s="310" t="s">
        <v>12628</v>
      </c>
      <c r="D211" s="394" t="s">
        <v>11579</v>
      </c>
      <c r="E211" s="395"/>
      <c r="F211" s="395" t="s">
        <v>12233</v>
      </c>
      <c r="G211" s="354" t="s">
        <v>11631</v>
      </c>
    </row>
    <row r="212" spans="2:7" ht="14.45" hidden="1" customHeight="1">
      <c r="B212" s="299" t="s">
        <v>12604</v>
      </c>
      <c r="C212" s="310" t="s">
        <v>12628</v>
      </c>
      <c r="D212" s="394" t="s">
        <v>11580</v>
      </c>
      <c r="E212" s="395"/>
      <c r="F212" s="395" t="s">
        <v>12233</v>
      </c>
      <c r="G212" s="354" t="s">
        <v>11620</v>
      </c>
    </row>
    <row r="213" spans="2:7" ht="14.45" hidden="1" customHeight="1">
      <c r="B213" s="299" t="s">
        <v>12604</v>
      </c>
      <c r="C213" s="310" t="s">
        <v>12628</v>
      </c>
      <c r="D213" s="394" t="s">
        <v>11581</v>
      </c>
      <c r="E213" s="395"/>
      <c r="F213" s="395" t="s">
        <v>12233</v>
      </c>
      <c r="G213" s="354" t="s">
        <v>11621</v>
      </c>
    </row>
    <row r="214" spans="2:7" ht="14.45" hidden="1" customHeight="1">
      <c r="B214" s="299" t="s">
        <v>12604</v>
      </c>
      <c r="C214" s="310" t="s">
        <v>12628</v>
      </c>
      <c r="D214" s="394" t="s">
        <v>143</v>
      </c>
      <c r="E214" s="395"/>
      <c r="F214" s="395" t="s">
        <v>12233</v>
      </c>
      <c r="G214" s="354" t="s">
        <v>350</v>
      </c>
    </row>
    <row r="215" spans="2:7" ht="14.45" hidden="1" customHeight="1">
      <c r="B215" s="299" t="s">
        <v>12604</v>
      </c>
      <c r="C215" s="310" t="s">
        <v>12628</v>
      </c>
      <c r="D215" s="394" t="s">
        <v>144</v>
      </c>
      <c r="E215" s="395"/>
      <c r="F215" s="395" t="s">
        <v>12233</v>
      </c>
      <c r="G215" s="354" t="s">
        <v>11582</v>
      </c>
    </row>
    <row r="216" spans="2:7" ht="14.45" hidden="1" customHeight="1">
      <c r="B216" s="299" t="s">
        <v>12604</v>
      </c>
      <c r="C216" s="310" t="s">
        <v>12628</v>
      </c>
      <c r="D216" s="394" t="s">
        <v>145</v>
      </c>
      <c r="E216" s="395"/>
      <c r="F216" s="395" t="s">
        <v>12233</v>
      </c>
      <c r="G216" s="354" t="s">
        <v>11583</v>
      </c>
    </row>
    <row r="217" spans="2:7" ht="14.45" hidden="1" customHeight="1">
      <c r="B217" s="299" t="s">
        <v>12604</v>
      </c>
      <c r="C217" s="310" t="s">
        <v>12628</v>
      </c>
      <c r="D217" s="394" t="s">
        <v>146</v>
      </c>
      <c r="E217" s="395"/>
      <c r="F217" s="395" t="s">
        <v>12233</v>
      </c>
      <c r="G217" s="354" t="s">
        <v>351</v>
      </c>
    </row>
    <row r="218" spans="2:7" ht="14.45" hidden="1" customHeight="1">
      <c r="B218" s="299" t="s">
        <v>12604</v>
      </c>
      <c r="C218" s="310" t="s">
        <v>12628</v>
      </c>
      <c r="D218" s="394" t="s">
        <v>10741</v>
      </c>
      <c r="E218" s="395"/>
      <c r="F218" s="395" t="s">
        <v>12233</v>
      </c>
      <c r="G218" s="354" t="s">
        <v>11622</v>
      </c>
    </row>
    <row r="219" spans="2:7" ht="14.45" hidden="1" customHeight="1">
      <c r="B219" s="299" t="s">
        <v>12604</v>
      </c>
      <c r="C219" s="310" t="s">
        <v>12628</v>
      </c>
      <c r="D219" s="394" t="s">
        <v>10743</v>
      </c>
      <c r="E219" s="395"/>
      <c r="F219" s="395" t="s">
        <v>12233</v>
      </c>
      <c r="G219" s="354" t="s">
        <v>11623</v>
      </c>
    </row>
    <row r="220" spans="2:7" ht="14.45" hidden="1" customHeight="1">
      <c r="B220" s="299" t="s">
        <v>12604</v>
      </c>
      <c r="C220" s="310" t="s">
        <v>12628</v>
      </c>
      <c r="D220" s="394" t="s">
        <v>10744</v>
      </c>
      <c r="E220" s="395"/>
      <c r="F220" s="395" t="s">
        <v>12233</v>
      </c>
      <c r="G220" s="354" t="s">
        <v>11624</v>
      </c>
    </row>
    <row r="221" spans="2:7" ht="14.45" hidden="1" customHeight="1">
      <c r="B221" s="299" t="s">
        <v>12604</v>
      </c>
      <c r="C221" s="310" t="s">
        <v>12628</v>
      </c>
      <c r="D221" s="394" t="s">
        <v>50</v>
      </c>
      <c r="E221" s="395"/>
      <c r="F221" s="395" t="s">
        <v>12233</v>
      </c>
      <c r="G221" s="354" t="s">
        <v>11625</v>
      </c>
    </row>
    <row r="222" spans="2:7" ht="14.45" hidden="1" customHeight="1">
      <c r="B222" s="299" t="s">
        <v>12604</v>
      </c>
      <c r="C222" s="310" t="s">
        <v>12628</v>
      </c>
      <c r="D222" s="394" t="s">
        <v>49</v>
      </c>
      <c r="E222" s="395"/>
      <c r="F222" s="395" t="s">
        <v>12233</v>
      </c>
      <c r="G222" s="354" t="s">
        <v>11626</v>
      </c>
    </row>
    <row r="223" spans="2:7" ht="14.45" hidden="1" customHeight="1" thickBot="1">
      <c r="B223" s="308" t="s">
        <v>12604</v>
      </c>
      <c r="C223" s="405" t="s">
        <v>12628</v>
      </c>
      <c r="D223" s="399" t="s">
        <v>352</v>
      </c>
      <c r="E223" s="400"/>
      <c r="F223" s="400" t="s">
        <v>12233</v>
      </c>
      <c r="G223" s="358" t="s">
        <v>11627</v>
      </c>
    </row>
    <row r="224" spans="2:7" ht="14.45" customHeight="1" thickTop="1">
      <c r="B224" s="387" t="s">
        <v>12246</v>
      </c>
      <c r="C224" s="406" t="s">
        <v>12614</v>
      </c>
      <c r="D224" s="407" t="s">
        <v>4</v>
      </c>
      <c r="E224" s="408"/>
      <c r="F224" s="408" t="s">
        <v>12240</v>
      </c>
      <c r="G224" s="409" t="s">
        <v>356</v>
      </c>
    </row>
    <row r="225" spans="2:7" ht="14.45" customHeight="1">
      <c r="B225" s="299" t="s">
        <v>12246</v>
      </c>
      <c r="C225" s="310" t="s">
        <v>12614</v>
      </c>
      <c r="D225" s="394" t="s">
        <v>10850</v>
      </c>
      <c r="E225" s="395"/>
      <c r="F225" s="395" t="s">
        <v>12235</v>
      </c>
      <c r="G225" s="354" t="s">
        <v>10852</v>
      </c>
    </row>
    <row r="226" spans="2:7" ht="14.45" customHeight="1">
      <c r="B226" s="299" t="s">
        <v>12246</v>
      </c>
      <c r="C226" s="310" t="s">
        <v>12614</v>
      </c>
      <c r="D226" s="394" t="s">
        <v>10851</v>
      </c>
      <c r="E226" s="395"/>
      <c r="F226" s="395" t="s">
        <v>12235</v>
      </c>
      <c r="G226" s="354" t="s">
        <v>10853</v>
      </c>
    </row>
    <row r="227" spans="2:7" ht="14.45" customHeight="1">
      <c r="B227" s="299" t="s">
        <v>12246</v>
      </c>
      <c r="C227" s="310" t="s">
        <v>12614</v>
      </c>
      <c r="D227" s="394" t="s">
        <v>10854</v>
      </c>
      <c r="E227" s="395"/>
      <c r="F227" s="395" t="s">
        <v>12235</v>
      </c>
      <c r="G227" s="354" t="s">
        <v>11632</v>
      </c>
    </row>
    <row r="228" spans="2:7" ht="14.45" customHeight="1">
      <c r="B228" s="299" t="s">
        <v>12246</v>
      </c>
      <c r="C228" s="343" t="s">
        <v>12614</v>
      </c>
      <c r="D228" s="399" t="s">
        <v>10855</v>
      </c>
      <c r="E228" s="400"/>
      <c r="F228" s="400" t="s">
        <v>12235</v>
      </c>
      <c r="G228" s="358" t="s">
        <v>11633</v>
      </c>
    </row>
    <row r="229" spans="2:7" ht="14.45" customHeight="1">
      <c r="B229" s="299" t="s">
        <v>12246</v>
      </c>
      <c r="C229" s="309" t="s">
        <v>12629</v>
      </c>
      <c r="D229" s="401" t="s">
        <v>10873</v>
      </c>
      <c r="E229" s="402"/>
      <c r="F229" s="402" t="s">
        <v>12235</v>
      </c>
      <c r="G229" s="386" t="s">
        <v>11791</v>
      </c>
    </row>
    <row r="230" spans="2:7" ht="14.45" customHeight="1">
      <c r="B230" s="299" t="s">
        <v>12246</v>
      </c>
      <c r="C230" s="310" t="s">
        <v>12629</v>
      </c>
      <c r="D230" s="394" t="s">
        <v>10874</v>
      </c>
      <c r="E230" s="395"/>
      <c r="F230" s="395" t="s">
        <v>12235</v>
      </c>
      <c r="G230" s="354" t="s">
        <v>11634</v>
      </c>
    </row>
    <row r="231" spans="2:7" ht="14.45" customHeight="1">
      <c r="B231" s="299" t="s">
        <v>12246</v>
      </c>
      <c r="C231" s="310" t="s">
        <v>12629</v>
      </c>
      <c r="D231" s="394" t="s">
        <v>10875</v>
      </c>
      <c r="E231" s="395"/>
      <c r="F231" s="395" t="s">
        <v>12235</v>
      </c>
      <c r="G231" s="354" t="s">
        <v>11635</v>
      </c>
    </row>
    <row r="232" spans="2:7" ht="14.45" customHeight="1">
      <c r="B232" s="299" t="s">
        <v>12246</v>
      </c>
      <c r="C232" s="310" t="s">
        <v>12629</v>
      </c>
      <c r="D232" s="394" t="s">
        <v>10876</v>
      </c>
      <c r="E232" s="395"/>
      <c r="F232" s="395" t="s">
        <v>12235</v>
      </c>
      <c r="G232" s="354" t="s">
        <v>11792</v>
      </c>
    </row>
    <row r="233" spans="2:7" ht="14.45" customHeight="1">
      <c r="B233" s="299" t="s">
        <v>12246</v>
      </c>
      <c r="C233" s="310" t="s">
        <v>12629</v>
      </c>
      <c r="D233" s="394" t="s">
        <v>10877</v>
      </c>
      <c r="E233" s="395"/>
      <c r="F233" s="395" t="s">
        <v>12235</v>
      </c>
      <c r="G233" s="354" t="s">
        <v>11636</v>
      </c>
    </row>
    <row r="234" spans="2:7" ht="14.45" customHeight="1">
      <c r="B234" s="299" t="s">
        <v>12246</v>
      </c>
      <c r="C234" s="310" t="s">
        <v>12629</v>
      </c>
      <c r="D234" s="394" t="s">
        <v>10878</v>
      </c>
      <c r="E234" s="395"/>
      <c r="F234" s="395" t="s">
        <v>12235</v>
      </c>
      <c r="G234" s="354" t="s">
        <v>11637</v>
      </c>
    </row>
    <row r="235" spans="2:7" ht="14.45" customHeight="1">
      <c r="B235" s="299" t="s">
        <v>12246</v>
      </c>
      <c r="C235" s="310" t="s">
        <v>12629</v>
      </c>
      <c r="D235" s="394" t="s">
        <v>10879</v>
      </c>
      <c r="E235" s="395"/>
      <c r="F235" s="395" t="s">
        <v>12235</v>
      </c>
      <c r="G235" s="354" t="s">
        <v>11638</v>
      </c>
    </row>
    <row r="236" spans="2:7" ht="14.45" customHeight="1">
      <c r="B236" s="299" t="s">
        <v>12246</v>
      </c>
      <c r="C236" s="310" t="s">
        <v>12629</v>
      </c>
      <c r="D236" s="394" t="s">
        <v>10880</v>
      </c>
      <c r="E236" s="395"/>
      <c r="F236" s="395" t="s">
        <v>12235</v>
      </c>
      <c r="G236" s="354" t="s">
        <v>11639</v>
      </c>
    </row>
    <row r="237" spans="2:7" ht="14.45" customHeight="1">
      <c r="B237" s="299" t="s">
        <v>12246</v>
      </c>
      <c r="C237" s="310" t="s">
        <v>12629</v>
      </c>
      <c r="D237" s="394" t="s">
        <v>10881</v>
      </c>
      <c r="E237" s="395"/>
      <c r="F237" s="395" t="s">
        <v>12235</v>
      </c>
      <c r="G237" s="354" t="s">
        <v>11640</v>
      </c>
    </row>
    <row r="238" spans="2:7" ht="14.45" customHeight="1">
      <c r="B238" s="299" t="s">
        <v>12246</v>
      </c>
      <c r="C238" s="310" t="s">
        <v>12629</v>
      </c>
      <c r="D238" s="394" t="s">
        <v>10882</v>
      </c>
      <c r="E238" s="395"/>
      <c r="F238" s="395" t="s">
        <v>12235</v>
      </c>
      <c r="G238" s="354" t="s">
        <v>11641</v>
      </c>
    </row>
    <row r="239" spans="2:7" ht="14.45" customHeight="1">
      <c r="B239" s="299" t="s">
        <v>12246</v>
      </c>
      <c r="C239" s="310" t="s">
        <v>12629</v>
      </c>
      <c r="D239" s="394" t="s">
        <v>10883</v>
      </c>
      <c r="E239" s="395"/>
      <c r="F239" s="395" t="s">
        <v>12235</v>
      </c>
      <c r="G239" s="354" t="s">
        <v>11642</v>
      </c>
    </row>
    <row r="240" spans="2:7" ht="14.45" customHeight="1">
      <c r="B240" s="299" t="s">
        <v>12246</v>
      </c>
      <c r="C240" s="310" t="s">
        <v>12629</v>
      </c>
      <c r="D240" s="394" t="s">
        <v>10884</v>
      </c>
      <c r="E240" s="395"/>
      <c r="F240" s="395" t="s">
        <v>12235</v>
      </c>
      <c r="G240" s="354" t="s">
        <v>11643</v>
      </c>
    </row>
    <row r="241" spans="2:7" ht="14.45" customHeight="1">
      <c r="B241" s="299" t="s">
        <v>12246</v>
      </c>
      <c r="C241" s="343" t="s">
        <v>12629</v>
      </c>
      <c r="D241" s="399" t="s">
        <v>10885</v>
      </c>
      <c r="E241" s="400"/>
      <c r="F241" s="400" t="s">
        <v>12235</v>
      </c>
      <c r="G241" s="358" t="s">
        <v>11644</v>
      </c>
    </row>
    <row r="242" spans="2:7" ht="14.45" customHeight="1">
      <c r="B242" s="299" t="s">
        <v>12246</v>
      </c>
      <c r="C242" s="309" t="s">
        <v>10653</v>
      </c>
      <c r="D242" s="401" t="s">
        <v>10887</v>
      </c>
      <c r="E242" s="402"/>
      <c r="F242" s="402" t="s">
        <v>12235</v>
      </c>
      <c r="G242" s="386" t="s">
        <v>11645</v>
      </c>
    </row>
    <row r="243" spans="2:7" ht="14.45" customHeight="1">
      <c r="B243" s="299" t="s">
        <v>12246</v>
      </c>
      <c r="C243" s="310" t="s">
        <v>10653</v>
      </c>
      <c r="D243" s="394" t="s">
        <v>10886</v>
      </c>
      <c r="E243" s="395"/>
      <c r="F243" s="395" t="s">
        <v>12235</v>
      </c>
      <c r="G243" s="354" t="s">
        <v>11646</v>
      </c>
    </row>
    <row r="244" spans="2:7" ht="14.45" customHeight="1">
      <c r="B244" s="299" t="s">
        <v>12246</v>
      </c>
      <c r="C244" s="310" t="s">
        <v>10653</v>
      </c>
      <c r="D244" s="394" t="s">
        <v>10888</v>
      </c>
      <c r="E244" s="395"/>
      <c r="F244" s="395" t="s">
        <v>12235</v>
      </c>
      <c r="G244" s="354" t="s">
        <v>11647</v>
      </c>
    </row>
    <row r="245" spans="2:7" ht="14.45" customHeight="1">
      <c r="B245" s="299" t="s">
        <v>12246</v>
      </c>
      <c r="C245" s="310" t="s">
        <v>10653</v>
      </c>
      <c r="D245" s="394" t="s">
        <v>10889</v>
      </c>
      <c r="E245" s="395"/>
      <c r="F245" s="395" t="s">
        <v>12235</v>
      </c>
      <c r="G245" s="354" t="s">
        <v>11648</v>
      </c>
    </row>
    <row r="246" spans="2:7" ht="14.45" customHeight="1" thickBot="1">
      <c r="B246" s="300" t="s">
        <v>12246</v>
      </c>
      <c r="C246" s="311" t="s">
        <v>10653</v>
      </c>
      <c r="D246" s="399" t="s">
        <v>10890</v>
      </c>
      <c r="E246" s="400"/>
      <c r="F246" s="400" t="s">
        <v>12235</v>
      </c>
      <c r="G246" s="358" t="s">
        <v>11649</v>
      </c>
    </row>
    <row r="247" spans="2:7" ht="14.45" customHeight="1">
      <c r="B247" s="289" t="s">
        <v>12248</v>
      </c>
      <c r="C247" s="365" t="s">
        <v>12615</v>
      </c>
      <c r="D247" s="392" t="s">
        <v>10891</v>
      </c>
      <c r="E247" s="393"/>
      <c r="F247" s="393" t="s">
        <v>12235</v>
      </c>
      <c r="G247" s="385" t="s">
        <v>11650</v>
      </c>
    </row>
    <row r="248" spans="2:7" ht="14.45" customHeight="1">
      <c r="B248" s="299" t="s">
        <v>12248</v>
      </c>
      <c r="C248" s="310" t="s">
        <v>12615</v>
      </c>
      <c r="D248" s="394" t="s">
        <v>11651</v>
      </c>
      <c r="E248" s="395"/>
      <c r="F248" s="395" t="s">
        <v>12235</v>
      </c>
      <c r="G248" s="354" t="s">
        <v>11657</v>
      </c>
    </row>
    <row r="249" spans="2:7" ht="14.45" customHeight="1">
      <c r="B249" s="299" t="s">
        <v>12248</v>
      </c>
      <c r="C249" s="310" t="s">
        <v>12615</v>
      </c>
      <c r="D249" s="394" t="s">
        <v>11652</v>
      </c>
      <c r="E249" s="395"/>
      <c r="F249" s="395" t="s">
        <v>12235</v>
      </c>
      <c r="G249" s="354" t="s">
        <v>11658</v>
      </c>
    </row>
    <row r="250" spans="2:7" ht="14.45" customHeight="1">
      <c r="B250" s="299" t="s">
        <v>12248</v>
      </c>
      <c r="C250" s="310" t="s">
        <v>12615</v>
      </c>
      <c r="D250" s="394" t="s">
        <v>11653</v>
      </c>
      <c r="E250" s="395"/>
      <c r="F250" s="395" t="s">
        <v>12235</v>
      </c>
      <c r="G250" s="354" t="s">
        <v>11659</v>
      </c>
    </row>
    <row r="251" spans="2:7" ht="14.45" customHeight="1">
      <c r="B251" s="299" t="s">
        <v>12248</v>
      </c>
      <c r="C251" s="310" t="s">
        <v>12615</v>
      </c>
      <c r="D251" s="394" t="s">
        <v>11654</v>
      </c>
      <c r="E251" s="395"/>
      <c r="F251" s="395" t="s">
        <v>12235</v>
      </c>
      <c r="G251" s="354" t="s">
        <v>11660</v>
      </c>
    </row>
    <row r="252" spans="2:7" ht="14.45" customHeight="1">
      <c r="B252" s="299" t="s">
        <v>12248</v>
      </c>
      <c r="C252" s="310" t="s">
        <v>12615</v>
      </c>
      <c r="D252" s="394" t="s">
        <v>11655</v>
      </c>
      <c r="E252" s="395"/>
      <c r="F252" s="395" t="s">
        <v>12235</v>
      </c>
      <c r="G252" s="354" t="s">
        <v>11661</v>
      </c>
    </row>
    <row r="253" spans="2:7" ht="14.45" customHeight="1">
      <c r="B253" s="299" t="s">
        <v>12248</v>
      </c>
      <c r="C253" s="310" t="s">
        <v>12615</v>
      </c>
      <c r="D253" s="394" t="s">
        <v>11656</v>
      </c>
      <c r="E253" s="395"/>
      <c r="F253" s="395" t="s">
        <v>12235</v>
      </c>
      <c r="G253" s="354" t="s">
        <v>11662</v>
      </c>
    </row>
    <row r="254" spans="2:7" ht="14.45" customHeight="1">
      <c r="B254" s="299" t="s">
        <v>12248</v>
      </c>
      <c r="C254" s="310" t="s">
        <v>12615</v>
      </c>
      <c r="D254" s="394" t="s">
        <v>11953</v>
      </c>
      <c r="E254" s="395"/>
      <c r="F254" s="395" t="s">
        <v>12235</v>
      </c>
      <c r="G254" s="354" t="s">
        <v>11793</v>
      </c>
    </row>
    <row r="255" spans="2:7" ht="14.45" customHeight="1">
      <c r="B255" s="299" t="s">
        <v>12248</v>
      </c>
      <c r="C255" s="310" t="s">
        <v>12615</v>
      </c>
      <c r="D255" s="394" t="s">
        <v>257</v>
      </c>
      <c r="E255" s="395" t="s">
        <v>12291</v>
      </c>
      <c r="F255" s="395" t="s">
        <v>12235</v>
      </c>
      <c r="G255" s="354" t="s">
        <v>11663</v>
      </c>
    </row>
    <row r="256" spans="2:7" ht="14.45" customHeight="1">
      <c r="B256" s="299" t="s">
        <v>12248</v>
      </c>
      <c r="C256" s="343" t="s">
        <v>12615</v>
      </c>
      <c r="D256" s="399" t="s">
        <v>364</v>
      </c>
      <c r="E256" s="400"/>
      <c r="F256" s="400" t="s">
        <v>12235</v>
      </c>
      <c r="G256" s="358" t="s">
        <v>11664</v>
      </c>
    </row>
    <row r="257" spans="2:7" ht="14.45" customHeight="1">
      <c r="B257" s="299" t="s">
        <v>12248</v>
      </c>
      <c r="C257" s="309" t="s">
        <v>10658</v>
      </c>
      <c r="D257" s="401" t="s">
        <v>10894</v>
      </c>
      <c r="E257" s="402"/>
      <c r="F257" s="402" t="s">
        <v>12235</v>
      </c>
      <c r="G257" s="386" t="s">
        <v>11665</v>
      </c>
    </row>
    <row r="258" spans="2:7" ht="14.45" customHeight="1">
      <c r="B258" s="299" t="s">
        <v>12248</v>
      </c>
      <c r="C258" s="310" t="s">
        <v>10658</v>
      </c>
      <c r="D258" s="394" t="s">
        <v>10895</v>
      </c>
      <c r="E258" s="395"/>
      <c r="F258" s="395" t="s">
        <v>12235</v>
      </c>
      <c r="G258" s="354" t="s">
        <v>11666</v>
      </c>
    </row>
    <row r="259" spans="2:7" ht="14.45" customHeight="1">
      <c r="B259" s="299" t="s">
        <v>12248</v>
      </c>
      <c r="C259" s="310" t="s">
        <v>10658</v>
      </c>
      <c r="D259" s="394" t="s">
        <v>10896</v>
      </c>
      <c r="E259" s="395" t="s">
        <v>12291</v>
      </c>
      <c r="F259" s="395" t="s">
        <v>12235</v>
      </c>
      <c r="G259" s="354" t="s">
        <v>10897</v>
      </c>
    </row>
    <row r="260" spans="2:7" ht="14.45" customHeight="1">
      <c r="B260" s="299" t="s">
        <v>12248</v>
      </c>
      <c r="C260" s="310" t="s">
        <v>10658</v>
      </c>
      <c r="D260" s="394" t="s">
        <v>10898</v>
      </c>
      <c r="E260" s="395"/>
      <c r="F260" s="395" t="s">
        <v>12235</v>
      </c>
      <c r="G260" s="354" t="s">
        <v>11667</v>
      </c>
    </row>
    <row r="261" spans="2:7" ht="14.45" customHeight="1">
      <c r="B261" s="299" t="s">
        <v>12248</v>
      </c>
      <c r="C261" s="310" t="s">
        <v>10658</v>
      </c>
      <c r="D261" s="394" t="s">
        <v>11939</v>
      </c>
      <c r="E261" s="395"/>
      <c r="F261" s="395" t="s">
        <v>12235</v>
      </c>
      <c r="G261" s="354" t="s">
        <v>11940</v>
      </c>
    </row>
    <row r="262" spans="2:7" ht="14.45" customHeight="1">
      <c r="B262" s="299" t="s">
        <v>12248</v>
      </c>
      <c r="C262" s="343" t="s">
        <v>10658</v>
      </c>
      <c r="D262" s="399" t="s">
        <v>11954</v>
      </c>
      <c r="E262" s="400"/>
      <c r="F262" s="400" t="s">
        <v>12235</v>
      </c>
      <c r="G262" s="358" t="s">
        <v>11955</v>
      </c>
    </row>
    <row r="263" spans="2:7" ht="14.45" customHeight="1">
      <c r="B263" s="299" t="s">
        <v>12248</v>
      </c>
      <c r="C263" s="309" t="s">
        <v>10672</v>
      </c>
      <c r="D263" s="401" t="s">
        <v>364</v>
      </c>
      <c r="E263" s="402"/>
      <c r="F263" s="402" t="s">
        <v>12235</v>
      </c>
      <c r="G263" s="386" t="s">
        <v>365</v>
      </c>
    </row>
    <row r="264" spans="2:7" ht="14.45" customHeight="1">
      <c r="B264" s="299" t="s">
        <v>12248</v>
      </c>
      <c r="C264" s="310" t="s">
        <v>10672</v>
      </c>
      <c r="D264" s="394" t="s">
        <v>366</v>
      </c>
      <c r="E264" s="395"/>
      <c r="F264" s="395" t="s">
        <v>12235</v>
      </c>
      <c r="G264" s="354" t="s">
        <v>367</v>
      </c>
    </row>
    <row r="265" spans="2:7" ht="14.45" customHeight="1">
      <c r="B265" s="299" t="s">
        <v>12248</v>
      </c>
      <c r="C265" s="310" t="s">
        <v>10672</v>
      </c>
      <c r="D265" s="394" t="s">
        <v>368</v>
      </c>
      <c r="E265" s="395"/>
      <c r="F265" s="395" t="s">
        <v>12235</v>
      </c>
      <c r="G265" s="354" t="s">
        <v>369</v>
      </c>
    </row>
    <row r="266" spans="2:7" ht="14.45" customHeight="1">
      <c r="B266" s="299" t="s">
        <v>12248</v>
      </c>
      <c r="C266" s="310" t="s">
        <v>10672</v>
      </c>
      <c r="D266" s="394" t="s">
        <v>370</v>
      </c>
      <c r="E266" s="395"/>
      <c r="F266" s="395" t="s">
        <v>12235</v>
      </c>
      <c r="G266" s="354" t="s">
        <v>372</v>
      </c>
    </row>
    <row r="267" spans="2:7" ht="14.45" customHeight="1">
      <c r="B267" s="299" t="s">
        <v>12248</v>
      </c>
      <c r="C267" s="310" t="s">
        <v>10672</v>
      </c>
      <c r="D267" s="394" t="s">
        <v>371</v>
      </c>
      <c r="E267" s="395"/>
      <c r="F267" s="395" t="s">
        <v>12235</v>
      </c>
      <c r="G267" s="354" t="s">
        <v>373</v>
      </c>
    </row>
    <row r="268" spans="2:7" ht="14.45" customHeight="1">
      <c r="B268" s="299" t="s">
        <v>12248</v>
      </c>
      <c r="C268" s="310" t="s">
        <v>10672</v>
      </c>
      <c r="D268" s="394" t="s">
        <v>375</v>
      </c>
      <c r="E268" s="395"/>
      <c r="F268" s="395" t="s">
        <v>12235</v>
      </c>
      <c r="G268" s="354" t="s">
        <v>374</v>
      </c>
    </row>
    <row r="269" spans="2:7" ht="14.45" customHeight="1">
      <c r="B269" s="299" t="s">
        <v>12248</v>
      </c>
      <c r="C269" s="310" t="s">
        <v>10672</v>
      </c>
      <c r="D269" s="394" t="s">
        <v>376</v>
      </c>
      <c r="E269" s="395"/>
      <c r="F269" s="395" t="s">
        <v>12235</v>
      </c>
      <c r="G269" s="354" t="s">
        <v>377</v>
      </c>
    </row>
    <row r="270" spans="2:7" ht="14.45" customHeight="1" thickBot="1">
      <c r="B270" s="300" t="s">
        <v>12248</v>
      </c>
      <c r="C270" s="310" t="s">
        <v>10672</v>
      </c>
      <c r="D270" s="399" t="s">
        <v>378</v>
      </c>
      <c r="E270" s="400"/>
      <c r="F270" s="400" t="s">
        <v>12235</v>
      </c>
      <c r="G270" s="358" t="s">
        <v>12669</v>
      </c>
    </row>
    <row r="271" spans="2:7" ht="14.45" customHeight="1">
      <c r="B271" s="289" t="s">
        <v>12249</v>
      </c>
      <c r="C271" s="365" t="s">
        <v>10685</v>
      </c>
      <c r="D271" s="392" t="s">
        <v>80</v>
      </c>
      <c r="E271" s="393"/>
      <c r="F271" s="393" t="s">
        <v>12235</v>
      </c>
      <c r="G271" s="385" t="s">
        <v>382</v>
      </c>
    </row>
    <row r="272" spans="2:7" ht="14.45" customHeight="1">
      <c r="B272" s="299" t="s">
        <v>12249</v>
      </c>
      <c r="C272" s="310" t="s">
        <v>10685</v>
      </c>
      <c r="D272" s="394" t="s">
        <v>81</v>
      </c>
      <c r="E272" s="395" t="s">
        <v>12291</v>
      </c>
      <c r="F272" s="395" t="s">
        <v>12235</v>
      </c>
      <c r="G272" s="354" t="s">
        <v>406</v>
      </c>
    </row>
    <row r="273" spans="2:7" ht="14.45" customHeight="1">
      <c r="B273" s="299" t="s">
        <v>12249</v>
      </c>
      <c r="C273" s="310" t="s">
        <v>10685</v>
      </c>
      <c r="D273" s="394" t="s">
        <v>387</v>
      </c>
      <c r="E273" s="395"/>
      <c r="F273" s="395" t="s">
        <v>12235</v>
      </c>
      <c r="G273" s="410" t="s">
        <v>386</v>
      </c>
    </row>
    <row r="274" spans="2:7" ht="14.45" customHeight="1">
      <c r="B274" s="299" t="s">
        <v>12249</v>
      </c>
      <c r="C274" s="310" t="s">
        <v>10685</v>
      </c>
      <c r="D274" s="394" t="s">
        <v>79</v>
      </c>
      <c r="E274" s="395"/>
      <c r="F274" s="395" t="s">
        <v>12235</v>
      </c>
      <c r="G274" s="404" t="s">
        <v>407</v>
      </c>
    </row>
    <row r="275" spans="2:7" ht="14.45" customHeight="1">
      <c r="B275" s="299" t="s">
        <v>12249</v>
      </c>
      <c r="C275" s="310" t="s">
        <v>10685</v>
      </c>
      <c r="D275" s="394" t="s">
        <v>379</v>
      </c>
      <c r="E275" s="395"/>
      <c r="F275" s="395" t="s">
        <v>12235</v>
      </c>
      <c r="G275" s="354" t="s">
        <v>383</v>
      </c>
    </row>
    <row r="276" spans="2:7" ht="14.45" customHeight="1">
      <c r="B276" s="299" t="s">
        <v>12249</v>
      </c>
      <c r="C276" s="310" t="s">
        <v>10685</v>
      </c>
      <c r="D276" s="394" t="s">
        <v>380</v>
      </c>
      <c r="E276" s="395"/>
      <c r="F276" s="395" t="s">
        <v>12235</v>
      </c>
      <c r="G276" s="354" t="s">
        <v>384</v>
      </c>
    </row>
    <row r="277" spans="2:7" ht="14.45" customHeight="1">
      <c r="B277" s="299" t="s">
        <v>12249</v>
      </c>
      <c r="C277" s="343" t="s">
        <v>10685</v>
      </c>
      <c r="D277" s="399" t="s">
        <v>381</v>
      </c>
      <c r="E277" s="400"/>
      <c r="F277" s="400" t="s">
        <v>12235</v>
      </c>
      <c r="G277" s="358" t="s">
        <v>385</v>
      </c>
    </row>
    <row r="278" spans="2:7" ht="14.45" customHeight="1">
      <c r="B278" s="299" t="s">
        <v>12249</v>
      </c>
      <c r="C278" s="309" t="s">
        <v>10687</v>
      </c>
      <c r="D278" s="401" t="s">
        <v>388</v>
      </c>
      <c r="E278" s="402"/>
      <c r="F278" s="402" t="s">
        <v>12235</v>
      </c>
      <c r="G278" s="386" t="s">
        <v>391</v>
      </c>
    </row>
    <row r="279" spans="2:7" ht="14.45" customHeight="1">
      <c r="B279" s="299" t="s">
        <v>12249</v>
      </c>
      <c r="C279" s="310" t="s">
        <v>10687</v>
      </c>
      <c r="D279" s="394" t="s">
        <v>390</v>
      </c>
      <c r="E279" s="395"/>
      <c r="F279" s="395" t="s">
        <v>12235</v>
      </c>
      <c r="G279" s="354" t="s">
        <v>389</v>
      </c>
    </row>
    <row r="280" spans="2:7" ht="14.45" customHeight="1">
      <c r="B280" s="299" t="s">
        <v>12249</v>
      </c>
      <c r="C280" s="310" t="s">
        <v>10687</v>
      </c>
      <c r="D280" s="394" t="s">
        <v>392</v>
      </c>
      <c r="E280" s="395"/>
      <c r="F280" s="395" t="s">
        <v>12235</v>
      </c>
      <c r="G280" s="354" t="s">
        <v>393</v>
      </c>
    </row>
    <row r="281" spans="2:7" ht="14.45" customHeight="1">
      <c r="B281" s="299" t="s">
        <v>12249</v>
      </c>
      <c r="C281" s="310" t="s">
        <v>10687</v>
      </c>
      <c r="D281" s="394" t="s">
        <v>394</v>
      </c>
      <c r="E281" s="395"/>
      <c r="F281" s="395" t="s">
        <v>12235</v>
      </c>
      <c r="G281" s="354" t="s">
        <v>395</v>
      </c>
    </row>
    <row r="282" spans="2:7" ht="14.45" customHeight="1">
      <c r="B282" s="299" t="s">
        <v>12249</v>
      </c>
      <c r="C282" s="310" t="s">
        <v>10687</v>
      </c>
      <c r="D282" s="399" t="s">
        <v>396</v>
      </c>
      <c r="E282" s="400"/>
      <c r="F282" s="400" t="s">
        <v>12235</v>
      </c>
      <c r="G282" s="358" t="s">
        <v>397</v>
      </c>
    </row>
    <row r="283" spans="2:7" ht="14.45" customHeight="1">
      <c r="B283" s="299" t="s">
        <v>12249</v>
      </c>
      <c r="C283" s="309" t="s">
        <v>10689</v>
      </c>
      <c r="D283" s="401" t="s">
        <v>398</v>
      </c>
      <c r="E283" s="402"/>
      <c r="F283" s="402" t="s">
        <v>12235</v>
      </c>
      <c r="G283" s="386" t="s">
        <v>400</v>
      </c>
    </row>
    <row r="284" spans="2:7" ht="14.45" customHeight="1">
      <c r="B284" s="299" t="s">
        <v>12249</v>
      </c>
      <c r="C284" s="310" t="s">
        <v>10689</v>
      </c>
      <c r="D284" s="399" t="s">
        <v>399</v>
      </c>
      <c r="E284" s="400"/>
      <c r="F284" s="400" t="s">
        <v>12235</v>
      </c>
      <c r="G284" s="358" t="s">
        <v>401</v>
      </c>
    </row>
    <row r="285" spans="2:7" ht="14.45" customHeight="1">
      <c r="B285" s="299" t="s">
        <v>12249</v>
      </c>
      <c r="C285" s="309" t="s">
        <v>12649</v>
      </c>
      <c r="D285" s="401" t="s">
        <v>402</v>
      </c>
      <c r="E285" s="402"/>
      <c r="F285" s="402" t="s">
        <v>12235</v>
      </c>
      <c r="G285" s="386" t="s">
        <v>403</v>
      </c>
    </row>
    <row r="286" spans="2:7" ht="14.45" customHeight="1">
      <c r="B286" s="299" t="s">
        <v>12249</v>
      </c>
      <c r="C286" s="310" t="s">
        <v>12649</v>
      </c>
      <c r="D286" s="394" t="s">
        <v>404</v>
      </c>
      <c r="E286" s="395"/>
      <c r="F286" s="395" t="s">
        <v>12235</v>
      </c>
      <c r="G286" s="354" t="s">
        <v>408</v>
      </c>
    </row>
    <row r="287" spans="2:7" ht="14.45" customHeight="1">
      <c r="B287" s="299" t="s">
        <v>12249</v>
      </c>
      <c r="C287" s="310" t="s">
        <v>12649</v>
      </c>
      <c r="D287" s="394" t="s">
        <v>405</v>
      </c>
      <c r="E287" s="395"/>
      <c r="F287" s="395" t="s">
        <v>12235</v>
      </c>
      <c r="G287" s="354" t="s">
        <v>411</v>
      </c>
    </row>
    <row r="288" spans="2:7" ht="14.45" customHeight="1" thickBot="1">
      <c r="B288" s="299" t="s">
        <v>12249</v>
      </c>
      <c r="C288" s="310" t="s">
        <v>12649</v>
      </c>
      <c r="D288" s="399" t="s">
        <v>410</v>
      </c>
      <c r="E288" s="400"/>
      <c r="F288" s="400" t="s">
        <v>12235</v>
      </c>
      <c r="G288" s="358" t="s">
        <v>409</v>
      </c>
    </row>
    <row r="289" spans="2:7" ht="14.45" customHeight="1">
      <c r="B289" s="289" t="s">
        <v>12250</v>
      </c>
      <c r="C289" s="365" t="s">
        <v>10694</v>
      </c>
      <c r="D289" s="392" t="s">
        <v>10900</v>
      </c>
      <c r="E289" s="393"/>
      <c r="F289" s="393" t="s">
        <v>12235</v>
      </c>
      <c r="G289" s="385" t="s">
        <v>11668</v>
      </c>
    </row>
    <row r="290" spans="2:7" ht="14.45" customHeight="1">
      <c r="B290" s="299" t="s">
        <v>12250</v>
      </c>
      <c r="C290" s="310" t="s">
        <v>10694</v>
      </c>
      <c r="D290" s="394" t="s">
        <v>10901</v>
      </c>
      <c r="E290" s="395"/>
      <c r="F290" s="395" t="s">
        <v>12235</v>
      </c>
      <c r="G290" s="354" t="s">
        <v>11670</v>
      </c>
    </row>
    <row r="291" spans="2:7" ht="14.45" customHeight="1">
      <c r="B291" s="299" t="s">
        <v>12250</v>
      </c>
      <c r="C291" s="343" t="s">
        <v>10694</v>
      </c>
      <c r="D291" s="396" t="s">
        <v>10902</v>
      </c>
      <c r="E291" s="397"/>
      <c r="F291" s="397" t="s">
        <v>12235</v>
      </c>
      <c r="G291" s="398" t="s">
        <v>11669</v>
      </c>
    </row>
    <row r="292" spans="2:7" ht="14.45" customHeight="1">
      <c r="B292" s="299" t="s">
        <v>12250</v>
      </c>
      <c r="C292" s="248" t="s">
        <v>12630</v>
      </c>
      <c r="D292" s="264" t="s">
        <v>10903</v>
      </c>
      <c r="E292" s="288"/>
      <c r="F292" s="288" t="s">
        <v>12235</v>
      </c>
      <c r="G292" s="14" t="s">
        <v>11671</v>
      </c>
    </row>
    <row r="293" spans="2:7" ht="14.45" customHeight="1">
      <c r="B293" s="299" t="s">
        <v>12250</v>
      </c>
      <c r="C293" s="309" t="s">
        <v>10698</v>
      </c>
      <c r="D293" s="401" t="s">
        <v>10904</v>
      </c>
      <c r="E293" s="402"/>
      <c r="F293" s="402" t="s">
        <v>12235</v>
      </c>
      <c r="G293" s="386" t="s">
        <v>11672</v>
      </c>
    </row>
    <row r="294" spans="2:7" ht="14.45" customHeight="1">
      <c r="B294" s="299" t="s">
        <v>12250</v>
      </c>
      <c r="C294" s="310" t="s">
        <v>10698</v>
      </c>
      <c r="D294" s="394" t="s">
        <v>11673</v>
      </c>
      <c r="E294" s="395"/>
      <c r="F294" s="395" t="s">
        <v>12235</v>
      </c>
      <c r="G294" s="354" t="s">
        <v>11675</v>
      </c>
    </row>
    <row r="295" spans="2:7" ht="14.45" customHeight="1">
      <c r="B295" s="299" t="s">
        <v>12250</v>
      </c>
      <c r="C295" s="310" t="s">
        <v>10698</v>
      </c>
      <c r="D295" s="394" t="s">
        <v>11674</v>
      </c>
      <c r="E295" s="395"/>
      <c r="F295" s="395" t="s">
        <v>12235</v>
      </c>
      <c r="G295" s="354" t="s">
        <v>11676</v>
      </c>
    </row>
    <row r="296" spans="2:7" ht="14.45" customHeight="1">
      <c r="B296" s="299" t="s">
        <v>12250</v>
      </c>
      <c r="C296" s="310" t="s">
        <v>10698</v>
      </c>
      <c r="D296" s="394" t="s">
        <v>10905</v>
      </c>
      <c r="E296" s="395"/>
      <c r="F296" s="395" t="s">
        <v>12235</v>
      </c>
      <c r="G296" s="354" t="s">
        <v>11677</v>
      </c>
    </row>
    <row r="297" spans="2:7" ht="14.45" customHeight="1">
      <c r="B297" s="299" t="s">
        <v>12250</v>
      </c>
      <c r="C297" s="310" t="s">
        <v>10698</v>
      </c>
      <c r="D297" s="394" t="s">
        <v>10906</v>
      </c>
      <c r="E297" s="395"/>
      <c r="F297" s="395" t="s">
        <v>12235</v>
      </c>
      <c r="G297" s="354" t="s">
        <v>11678</v>
      </c>
    </row>
    <row r="298" spans="2:7" ht="14.45" customHeight="1">
      <c r="B298" s="299" t="s">
        <v>12250</v>
      </c>
      <c r="C298" s="310" t="s">
        <v>10698</v>
      </c>
      <c r="D298" s="394" t="s">
        <v>10907</v>
      </c>
      <c r="E298" s="395"/>
      <c r="F298" s="395" t="s">
        <v>12235</v>
      </c>
      <c r="G298" s="354" t="s">
        <v>11679</v>
      </c>
    </row>
    <row r="299" spans="2:7" ht="14.45" customHeight="1" thickBot="1">
      <c r="B299" s="300" t="s">
        <v>12250</v>
      </c>
      <c r="C299" s="311" t="s">
        <v>10698</v>
      </c>
      <c r="D299" s="399" t="s">
        <v>10908</v>
      </c>
      <c r="E299" s="400"/>
      <c r="F299" s="400" t="s">
        <v>12235</v>
      </c>
      <c r="G299" s="358" t="s">
        <v>11680</v>
      </c>
    </row>
    <row r="300" spans="2:7" ht="14.45" customHeight="1">
      <c r="B300" s="289" t="s">
        <v>12251</v>
      </c>
      <c r="C300" s="365" t="s">
        <v>12616</v>
      </c>
      <c r="D300" s="392" t="s">
        <v>10909</v>
      </c>
      <c r="E300" s="393"/>
      <c r="F300" s="393" t="s">
        <v>12235</v>
      </c>
      <c r="G300" s="385" t="s">
        <v>11681</v>
      </c>
    </row>
    <row r="301" spans="2:7" ht="14.45" customHeight="1">
      <c r="B301" s="299" t="s">
        <v>12251</v>
      </c>
      <c r="C301" s="310" t="s">
        <v>12616</v>
      </c>
      <c r="D301" s="394" t="s">
        <v>10910</v>
      </c>
      <c r="E301" s="395"/>
      <c r="F301" s="395" t="s">
        <v>12235</v>
      </c>
      <c r="G301" s="354" t="s">
        <v>11682</v>
      </c>
    </row>
    <row r="302" spans="2:7" ht="14.45" customHeight="1">
      <c r="B302" s="299" t="s">
        <v>12251</v>
      </c>
      <c r="C302" s="310" t="s">
        <v>12616</v>
      </c>
      <c r="D302" s="394" t="s">
        <v>10911</v>
      </c>
      <c r="E302" s="395"/>
      <c r="F302" s="395" t="s">
        <v>12235</v>
      </c>
      <c r="G302" s="354" t="s">
        <v>11683</v>
      </c>
    </row>
    <row r="303" spans="2:7" ht="14.45" customHeight="1">
      <c r="B303" s="299" t="s">
        <v>12251</v>
      </c>
      <c r="C303" s="310" t="s">
        <v>12616</v>
      </c>
      <c r="D303" s="394" t="s">
        <v>10912</v>
      </c>
      <c r="E303" s="395"/>
      <c r="F303" s="395" t="s">
        <v>12235</v>
      </c>
      <c r="G303" s="354" t="s">
        <v>11684</v>
      </c>
    </row>
    <row r="304" spans="2:7" ht="14.45" customHeight="1">
      <c r="B304" s="299" t="s">
        <v>12251</v>
      </c>
      <c r="C304" s="310" t="s">
        <v>12616</v>
      </c>
      <c r="D304" s="394" t="s">
        <v>10913</v>
      </c>
      <c r="E304" s="395"/>
      <c r="F304" s="395" t="s">
        <v>12235</v>
      </c>
      <c r="G304" s="354" t="s">
        <v>11685</v>
      </c>
    </row>
    <row r="305" spans="2:7" ht="14.45" customHeight="1">
      <c r="B305" s="299" t="s">
        <v>12251</v>
      </c>
      <c r="C305" s="310" t="s">
        <v>12616</v>
      </c>
      <c r="D305" s="394" t="s">
        <v>10914</v>
      </c>
      <c r="E305" s="395"/>
      <c r="F305" s="395" t="s">
        <v>12235</v>
      </c>
      <c r="G305" s="354" t="s">
        <v>11686</v>
      </c>
    </row>
    <row r="306" spans="2:7" ht="14.45" customHeight="1">
      <c r="B306" s="299" t="s">
        <v>12251</v>
      </c>
      <c r="C306" s="310" t="s">
        <v>12616</v>
      </c>
      <c r="D306" s="394" t="s">
        <v>10915</v>
      </c>
      <c r="E306" s="395"/>
      <c r="F306" s="395" t="s">
        <v>12235</v>
      </c>
      <c r="G306" s="354" t="s">
        <v>11687</v>
      </c>
    </row>
    <row r="307" spans="2:7" ht="14.45" customHeight="1">
      <c r="B307" s="299" t="s">
        <v>12251</v>
      </c>
      <c r="C307" s="343" t="s">
        <v>12616</v>
      </c>
      <c r="D307" s="399" t="s">
        <v>11689</v>
      </c>
      <c r="E307" s="400"/>
      <c r="F307" s="400" t="s">
        <v>12235</v>
      </c>
      <c r="G307" s="358" t="s">
        <v>11688</v>
      </c>
    </row>
    <row r="308" spans="2:7" ht="14.45" customHeight="1">
      <c r="B308" s="299" t="s">
        <v>12251</v>
      </c>
      <c r="C308" s="411" t="s">
        <v>10701</v>
      </c>
      <c r="D308" s="401" t="s">
        <v>10916</v>
      </c>
      <c r="E308" s="402"/>
      <c r="F308" s="402" t="s">
        <v>12235</v>
      </c>
      <c r="G308" s="386" t="s">
        <v>11794</v>
      </c>
    </row>
    <row r="309" spans="2:7" ht="14.45" customHeight="1">
      <c r="B309" s="299" t="s">
        <v>12251</v>
      </c>
      <c r="C309" s="310" t="s">
        <v>10701</v>
      </c>
      <c r="D309" s="394" t="s">
        <v>10917</v>
      </c>
      <c r="E309" s="395"/>
      <c r="F309" s="395" t="s">
        <v>12235</v>
      </c>
      <c r="G309" s="354" t="s">
        <v>11692</v>
      </c>
    </row>
    <row r="310" spans="2:7" ht="14.45" customHeight="1">
      <c r="B310" s="299" t="s">
        <v>12251</v>
      </c>
      <c r="C310" s="310" t="s">
        <v>10701</v>
      </c>
      <c r="D310" s="394" t="s">
        <v>10918</v>
      </c>
      <c r="E310" s="395"/>
      <c r="F310" s="395" t="s">
        <v>12235</v>
      </c>
      <c r="G310" s="354" t="s">
        <v>11690</v>
      </c>
    </row>
    <row r="311" spans="2:7" ht="14.45" customHeight="1">
      <c r="B311" s="299" t="s">
        <v>12251</v>
      </c>
      <c r="C311" s="343" t="s">
        <v>10701</v>
      </c>
      <c r="D311" s="399" t="s">
        <v>10919</v>
      </c>
      <c r="E311" s="400"/>
      <c r="F311" s="400" t="s">
        <v>12235</v>
      </c>
      <c r="G311" s="358" t="s">
        <v>11691</v>
      </c>
    </row>
    <row r="312" spans="2:7" ht="14.45" customHeight="1">
      <c r="B312" s="299" t="s">
        <v>12251</v>
      </c>
      <c r="C312" s="309" t="s">
        <v>10702</v>
      </c>
      <c r="D312" s="401" t="s">
        <v>10920</v>
      </c>
      <c r="E312" s="402"/>
      <c r="F312" s="402" t="s">
        <v>12235</v>
      </c>
      <c r="G312" s="386" t="s">
        <v>11693</v>
      </c>
    </row>
    <row r="313" spans="2:7" ht="14.45" customHeight="1">
      <c r="B313" s="299" t="s">
        <v>12251</v>
      </c>
      <c r="C313" s="310" t="s">
        <v>10702</v>
      </c>
      <c r="D313" s="394" t="s">
        <v>10921</v>
      </c>
      <c r="E313" s="395"/>
      <c r="F313" s="395" t="s">
        <v>12235</v>
      </c>
      <c r="G313" s="354" t="s">
        <v>11694</v>
      </c>
    </row>
    <row r="314" spans="2:7" ht="14.45" customHeight="1">
      <c r="B314" s="299" t="s">
        <v>12251</v>
      </c>
      <c r="C314" s="310" t="s">
        <v>10702</v>
      </c>
      <c r="D314" s="394" t="s">
        <v>10922</v>
      </c>
      <c r="E314" s="395"/>
      <c r="F314" s="395" t="s">
        <v>12235</v>
      </c>
      <c r="G314" s="354" t="s">
        <v>11695</v>
      </c>
    </row>
    <row r="315" spans="2:7" ht="14.45" customHeight="1" thickBot="1">
      <c r="B315" s="300" t="s">
        <v>12251</v>
      </c>
      <c r="C315" s="311" t="s">
        <v>10702</v>
      </c>
      <c r="D315" s="399" t="s">
        <v>10923</v>
      </c>
      <c r="E315" s="400" t="s">
        <v>12291</v>
      </c>
      <c r="F315" s="400" t="s">
        <v>12235</v>
      </c>
      <c r="G315" s="358" t="s">
        <v>10924</v>
      </c>
    </row>
    <row r="316" spans="2:7" ht="14.45" customHeight="1">
      <c r="B316" s="289" t="s">
        <v>12252</v>
      </c>
      <c r="C316" s="365" t="s">
        <v>10704</v>
      </c>
      <c r="D316" s="392" t="s">
        <v>10739</v>
      </c>
      <c r="E316" s="393"/>
      <c r="F316" s="393" t="s">
        <v>12235</v>
      </c>
      <c r="G316" s="385" t="s">
        <v>10763</v>
      </c>
    </row>
    <row r="317" spans="2:7" ht="14.45" customHeight="1">
      <c r="B317" s="299" t="s">
        <v>12252</v>
      </c>
      <c r="C317" s="310" t="s">
        <v>10704</v>
      </c>
      <c r="D317" s="394" t="s">
        <v>10740</v>
      </c>
      <c r="E317" s="395"/>
      <c r="F317" s="395" t="s">
        <v>12235</v>
      </c>
      <c r="G317" s="354" t="s">
        <v>10764</v>
      </c>
    </row>
    <row r="318" spans="2:7" ht="14.45" customHeight="1">
      <c r="B318" s="299" t="s">
        <v>12252</v>
      </c>
      <c r="C318" s="310" t="s">
        <v>10704</v>
      </c>
      <c r="D318" s="394" t="s">
        <v>10741</v>
      </c>
      <c r="E318" s="395"/>
      <c r="F318" s="395" t="s">
        <v>12235</v>
      </c>
      <c r="G318" s="354" t="s">
        <v>10765</v>
      </c>
    </row>
    <row r="319" spans="2:7" ht="14.45" customHeight="1">
      <c r="B319" s="299" t="s">
        <v>12252</v>
      </c>
      <c r="C319" s="310" t="s">
        <v>10704</v>
      </c>
      <c r="D319" s="394" t="s">
        <v>10742</v>
      </c>
      <c r="E319" s="395"/>
      <c r="F319" s="395" t="s">
        <v>12235</v>
      </c>
      <c r="G319" s="354" t="s">
        <v>10766</v>
      </c>
    </row>
    <row r="320" spans="2:7" ht="14.45" customHeight="1">
      <c r="B320" s="299" t="s">
        <v>12252</v>
      </c>
      <c r="C320" s="310" t="s">
        <v>10704</v>
      </c>
      <c r="D320" s="394" t="s">
        <v>10743</v>
      </c>
      <c r="E320" s="395"/>
      <c r="F320" s="395" t="s">
        <v>12235</v>
      </c>
      <c r="G320" s="354" t="s">
        <v>10767</v>
      </c>
    </row>
    <row r="321" spans="2:7" ht="14.45" customHeight="1">
      <c r="B321" s="299" t="s">
        <v>12252</v>
      </c>
      <c r="C321" s="310" t="s">
        <v>10704</v>
      </c>
      <c r="D321" s="394" t="s">
        <v>10744</v>
      </c>
      <c r="E321" s="395"/>
      <c r="F321" s="395" t="s">
        <v>12235</v>
      </c>
      <c r="G321" s="354" t="s">
        <v>10768</v>
      </c>
    </row>
    <row r="322" spans="2:7" ht="14.45" customHeight="1">
      <c r="B322" s="299" t="s">
        <v>12252</v>
      </c>
      <c r="C322" s="343" t="s">
        <v>10704</v>
      </c>
      <c r="D322" s="399" t="s">
        <v>10745</v>
      </c>
      <c r="E322" s="400"/>
      <c r="F322" s="400" t="s">
        <v>12235</v>
      </c>
      <c r="G322" s="358" t="s">
        <v>10769</v>
      </c>
    </row>
    <row r="323" spans="2:7" ht="14.45" customHeight="1">
      <c r="B323" s="299" t="s">
        <v>12252</v>
      </c>
      <c r="C323" s="309" t="s">
        <v>10705</v>
      </c>
      <c r="D323" s="401" t="s">
        <v>3475</v>
      </c>
      <c r="E323" s="402"/>
      <c r="F323" s="402" t="s">
        <v>12235</v>
      </c>
      <c r="G323" s="386" t="s">
        <v>10770</v>
      </c>
    </row>
    <row r="324" spans="2:7" ht="14.45" customHeight="1">
      <c r="B324" s="299" t="s">
        <v>12252</v>
      </c>
      <c r="C324" s="310" t="s">
        <v>10705</v>
      </c>
      <c r="D324" s="394" t="s">
        <v>10746</v>
      </c>
      <c r="E324" s="395"/>
      <c r="F324" s="395" t="s">
        <v>12235</v>
      </c>
      <c r="G324" s="354" t="s">
        <v>10772</v>
      </c>
    </row>
    <row r="325" spans="2:7" ht="14.45" customHeight="1">
      <c r="B325" s="299" t="s">
        <v>12252</v>
      </c>
      <c r="C325" s="310" t="s">
        <v>10705</v>
      </c>
      <c r="D325" s="394" t="s">
        <v>49</v>
      </c>
      <c r="E325" s="395"/>
      <c r="F325" s="395" t="s">
        <v>12235</v>
      </c>
      <c r="G325" s="354" t="s">
        <v>10771</v>
      </c>
    </row>
    <row r="326" spans="2:7" ht="14.45" customHeight="1">
      <c r="B326" s="299" t="s">
        <v>12252</v>
      </c>
      <c r="C326" s="310" t="s">
        <v>10705</v>
      </c>
      <c r="D326" s="394" t="s">
        <v>352</v>
      </c>
      <c r="E326" s="395"/>
      <c r="F326" s="395" t="s">
        <v>12235</v>
      </c>
      <c r="G326" s="354" t="s">
        <v>10773</v>
      </c>
    </row>
    <row r="327" spans="2:7" ht="14.45" customHeight="1">
      <c r="B327" s="299" t="s">
        <v>12252</v>
      </c>
      <c r="C327" s="310" t="s">
        <v>10705</v>
      </c>
      <c r="D327" s="394" t="s">
        <v>50</v>
      </c>
      <c r="E327" s="395"/>
      <c r="F327" s="395" t="s">
        <v>12235</v>
      </c>
      <c r="G327" s="354" t="s">
        <v>10774</v>
      </c>
    </row>
    <row r="328" spans="2:7" ht="14.45" customHeight="1">
      <c r="B328" s="299" t="s">
        <v>12252</v>
      </c>
      <c r="C328" s="310" t="s">
        <v>10705</v>
      </c>
      <c r="D328" s="399" t="s">
        <v>10747</v>
      </c>
      <c r="E328" s="400"/>
      <c r="F328" s="400" t="s">
        <v>12235</v>
      </c>
      <c r="G328" s="358" t="s">
        <v>10775</v>
      </c>
    </row>
    <row r="329" spans="2:7" ht="14.45" customHeight="1">
      <c r="B329" s="299" t="s">
        <v>12252</v>
      </c>
      <c r="C329" s="309" t="s">
        <v>10708</v>
      </c>
      <c r="D329" s="401" t="s">
        <v>10748</v>
      </c>
      <c r="E329" s="402"/>
      <c r="F329" s="402" t="s">
        <v>12235</v>
      </c>
      <c r="G329" s="386" t="s">
        <v>10776</v>
      </c>
    </row>
    <row r="330" spans="2:7" ht="14.45" customHeight="1">
      <c r="B330" s="299" t="s">
        <v>12252</v>
      </c>
      <c r="C330" s="310" t="s">
        <v>10708</v>
      </c>
      <c r="D330" s="394" t="s">
        <v>10749</v>
      </c>
      <c r="E330" s="395"/>
      <c r="F330" s="395" t="s">
        <v>12235</v>
      </c>
      <c r="G330" s="354" t="s">
        <v>10777</v>
      </c>
    </row>
    <row r="331" spans="2:7" ht="14.45" customHeight="1">
      <c r="B331" s="299" t="s">
        <v>12252</v>
      </c>
      <c r="C331" s="310" t="s">
        <v>10708</v>
      </c>
      <c r="D331" s="394" t="s">
        <v>10750</v>
      </c>
      <c r="E331" s="395"/>
      <c r="F331" s="395" t="s">
        <v>12235</v>
      </c>
      <c r="G331" s="354" t="s">
        <v>10778</v>
      </c>
    </row>
    <row r="332" spans="2:7" ht="14.45" customHeight="1">
      <c r="B332" s="299" t="s">
        <v>12252</v>
      </c>
      <c r="C332" s="343" t="s">
        <v>10708</v>
      </c>
      <c r="D332" s="399" t="s">
        <v>10779</v>
      </c>
      <c r="E332" s="400" t="s">
        <v>12291</v>
      </c>
      <c r="F332" s="400" t="s">
        <v>12235</v>
      </c>
      <c r="G332" s="358" t="s">
        <v>10780</v>
      </c>
    </row>
    <row r="333" spans="2:7" ht="14.45" customHeight="1">
      <c r="B333" s="299" t="s">
        <v>12252</v>
      </c>
      <c r="C333" s="309" t="s">
        <v>12650</v>
      </c>
      <c r="D333" s="401" t="s">
        <v>10751</v>
      </c>
      <c r="E333" s="402"/>
      <c r="F333" s="402" t="s">
        <v>12235</v>
      </c>
      <c r="G333" s="386" t="s">
        <v>10781</v>
      </c>
    </row>
    <row r="334" spans="2:7" ht="14.45" customHeight="1">
      <c r="B334" s="299" t="s">
        <v>12252</v>
      </c>
      <c r="C334" s="310" t="s">
        <v>12650</v>
      </c>
      <c r="D334" s="394" t="s">
        <v>10752</v>
      </c>
      <c r="E334" s="395"/>
      <c r="F334" s="395" t="s">
        <v>12235</v>
      </c>
      <c r="G334" s="354" t="s">
        <v>10782</v>
      </c>
    </row>
    <row r="335" spans="2:7" ht="14.45" customHeight="1">
      <c r="B335" s="299" t="s">
        <v>12252</v>
      </c>
      <c r="C335" s="310" t="s">
        <v>12650</v>
      </c>
      <c r="D335" s="394" t="s">
        <v>10753</v>
      </c>
      <c r="E335" s="395"/>
      <c r="F335" s="395" t="s">
        <v>12235</v>
      </c>
      <c r="G335" s="354" t="s">
        <v>10783</v>
      </c>
    </row>
    <row r="336" spans="2:7" ht="14.45" customHeight="1">
      <c r="B336" s="299" t="s">
        <v>12252</v>
      </c>
      <c r="C336" s="310" t="s">
        <v>12650</v>
      </c>
      <c r="D336" s="394" t="s">
        <v>10754</v>
      </c>
      <c r="E336" s="395"/>
      <c r="F336" s="395" t="s">
        <v>12235</v>
      </c>
      <c r="G336" s="354" t="s">
        <v>10784</v>
      </c>
    </row>
    <row r="337" spans="2:7" ht="14.45" customHeight="1" thickBot="1">
      <c r="B337" s="300" t="s">
        <v>12252</v>
      </c>
      <c r="C337" s="311" t="s">
        <v>12650</v>
      </c>
      <c r="D337" s="399" t="s">
        <v>10755</v>
      </c>
      <c r="E337" s="400"/>
      <c r="F337" s="400" t="s">
        <v>12235</v>
      </c>
      <c r="G337" s="358" t="s">
        <v>10785</v>
      </c>
    </row>
    <row r="338" spans="2:7" ht="14.45" customHeight="1">
      <c r="B338" s="289" t="s">
        <v>12253</v>
      </c>
      <c r="C338" s="365" t="s">
        <v>10711</v>
      </c>
      <c r="D338" s="392" t="s">
        <v>10787</v>
      </c>
      <c r="E338" s="393"/>
      <c r="F338" s="393" t="s">
        <v>12235</v>
      </c>
      <c r="G338" s="385" t="s">
        <v>10800</v>
      </c>
    </row>
    <row r="339" spans="2:7" ht="14.45" customHeight="1">
      <c r="B339" s="299" t="s">
        <v>12253</v>
      </c>
      <c r="C339" s="310" t="s">
        <v>10711</v>
      </c>
      <c r="D339" s="394" t="s">
        <v>10788</v>
      </c>
      <c r="E339" s="395"/>
      <c r="F339" s="395" t="s">
        <v>12235</v>
      </c>
      <c r="G339" s="354" t="s">
        <v>10801</v>
      </c>
    </row>
    <row r="340" spans="2:7" ht="14.45" customHeight="1">
      <c r="B340" s="299" t="s">
        <v>12253</v>
      </c>
      <c r="C340" s="310" t="s">
        <v>10711</v>
      </c>
      <c r="D340" s="394" t="s">
        <v>10789</v>
      </c>
      <c r="E340" s="395"/>
      <c r="F340" s="395" t="s">
        <v>12235</v>
      </c>
      <c r="G340" s="354" t="s">
        <v>10802</v>
      </c>
    </row>
    <row r="341" spans="2:7" ht="14.45" customHeight="1">
      <c r="B341" s="299" t="s">
        <v>12253</v>
      </c>
      <c r="C341" s="310" t="s">
        <v>10711</v>
      </c>
      <c r="D341" s="394" t="s">
        <v>10790</v>
      </c>
      <c r="E341" s="395"/>
      <c r="F341" s="395" t="s">
        <v>12235</v>
      </c>
      <c r="G341" s="354" t="s">
        <v>10803</v>
      </c>
    </row>
    <row r="342" spans="2:7" ht="14.45" customHeight="1">
      <c r="B342" s="299" t="s">
        <v>12253</v>
      </c>
      <c r="C342" s="343" t="s">
        <v>10711</v>
      </c>
      <c r="D342" s="396" t="s">
        <v>10791</v>
      </c>
      <c r="E342" s="397"/>
      <c r="F342" s="397" t="s">
        <v>12235</v>
      </c>
      <c r="G342" s="398" t="s">
        <v>10804</v>
      </c>
    </row>
    <row r="343" spans="2:7" ht="14.45" customHeight="1" thickBot="1">
      <c r="B343" s="300" t="s">
        <v>12253</v>
      </c>
      <c r="C343" s="246" t="s">
        <v>12631</v>
      </c>
      <c r="D343" s="244" t="s">
        <v>10792</v>
      </c>
      <c r="E343" s="288"/>
      <c r="F343" s="288" t="s">
        <v>12235</v>
      </c>
      <c r="G343" s="14" t="s">
        <v>11696</v>
      </c>
    </row>
    <row r="344" spans="2:7" ht="14.45" customHeight="1">
      <c r="B344" s="289" t="s">
        <v>12254</v>
      </c>
      <c r="C344" s="365" t="s">
        <v>12617</v>
      </c>
      <c r="D344" s="392" t="s">
        <v>10793</v>
      </c>
      <c r="E344" s="393"/>
      <c r="F344" s="393" t="s">
        <v>12235</v>
      </c>
      <c r="G344" s="385" t="s">
        <v>10806</v>
      </c>
    </row>
    <row r="345" spans="2:7" ht="14.45" customHeight="1">
      <c r="B345" s="299" t="s">
        <v>12254</v>
      </c>
      <c r="C345" s="310" t="s">
        <v>12617</v>
      </c>
      <c r="D345" s="394" t="s">
        <v>10794</v>
      </c>
      <c r="E345" s="395"/>
      <c r="F345" s="395" t="s">
        <v>12235</v>
      </c>
      <c r="G345" s="354" t="s">
        <v>11795</v>
      </c>
    </row>
    <row r="346" spans="2:7" ht="14.45" customHeight="1">
      <c r="B346" s="299" t="s">
        <v>12254</v>
      </c>
      <c r="C346" s="310" t="s">
        <v>12617</v>
      </c>
      <c r="D346" s="394" t="s">
        <v>10795</v>
      </c>
      <c r="E346" s="395"/>
      <c r="F346" s="395" t="s">
        <v>12235</v>
      </c>
      <c r="G346" s="354" t="s">
        <v>11697</v>
      </c>
    </row>
    <row r="347" spans="2:7" ht="14.45" customHeight="1">
      <c r="B347" s="299" t="s">
        <v>12254</v>
      </c>
      <c r="C347" s="310" t="s">
        <v>12617</v>
      </c>
      <c r="D347" s="394" t="s">
        <v>10796</v>
      </c>
      <c r="E347" s="395"/>
      <c r="F347" s="395" t="s">
        <v>12235</v>
      </c>
      <c r="G347" s="354" t="s">
        <v>11698</v>
      </c>
    </row>
    <row r="348" spans="2:7" ht="14.45" customHeight="1">
      <c r="B348" s="299" t="s">
        <v>12254</v>
      </c>
      <c r="C348" s="310" t="s">
        <v>12617</v>
      </c>
      <c r="D348" s="394" t="s">
        <v>10797</v>
      </c>
      <c r="E348" s="395"/>
      <c r="F348" s="395" t="s">
        <v>12235</v>
      </c>
      <c r="G348" s="354" t="s">
        <v>11699</v>
      </c>
    </row>
    <row r="349" spans="2:7" ht="14.45" customHeight="1">
      <c r="B349" s="299" t="s">
        <v>12254</v>
      </c>
      <c r="C349" s="343" t="s">
        <v>12617</v>
      </c>
      <c r="D349" s="399" t="s">
        <v>10798</v>
      </c>
      <c r="E349" s="400"/>
      <c r="F349" s="400" t="s">
        <v>12235</v>
      </c>
      <c r="G349" s="358" t="s">
        <v>11700</v>
      </c>
    </row>
    <row r="350" spans="2:7" ht="14.45" customHeight="1">
      <c r="B350" s="299" t="s">
        <v>12254</v>
      </c>
      <c r="C350" s="309" t="s">
        <v>12632</v>
      </c>
      <c r="D350" s="401" t="s">
        <v>10799</v>
      </c>
      <c r="E350" s="402"/>
      <c r="F350" s="402" t="s">
        <v>12235</v>
      </c>
      <c r="G350" s="386" t="s">
        <v>11701</v>
      </c>
    </row>
    <row r="351" spans="2:7" ht="14.45" customHeight="1">
      <c r="B351" s="299" t="s">
        <v>12254</v>
      </c>
      <c r="C351" s="310" t="s">
        <v>12632</v>
      </c>
      <c r="D351" s="394" t="s">
        <v>12238</v>
      </c>
      <c r="E351" s="395"/>
      <c r="F351" s="395" t="s">
        <v>12235</v>
      </c>
      <c r="G351" s="354" t="s">
        <v>11702</v>
      </c>
    </row>
    <row r="352" spans="2:7" ht="14.45" customHeight="1" thickBot="1">
      <c r="B352" s="300" t="s">
        <v>12254</v>
      </c>
      <c r="C352" s="311" t="s">
        <v>12632</v>
      </c>
      <c r="D352" s="399" t="s">
        <v>12237</v>
      </c>
      <c r="E352" s="400"/>
      <c r="F352" s="400" t="s">
        <v>12235</v>
      </c>
      <c r="G352" s="358" t="s">
        <v>11796</v>
      </c>
    </row>
    <row r="353" spans="2:7" ht="14.45" customHeight="1">
      <c r="B353" s="289" t="s">
        <v>12255</v>
      </c>
      <c r="C353" s="365" t="s">
        <v>12618</v>
      </c>
      <c r="D353" s="392" t="s">
        <v>187</v>
      </c>
      <c r="E353" s="393"/>
      <c r="F353" s="393" t="s">
        <v>12235</v>
      </c>
      <c r="G353" s="385" t="s">
        <v>11797</v>
      </c>
    </row>
    <row r="354" spans="2:7" ht="14.45" customHeight="1">
      <c r="B354" s="299" t="s">
        <v>12255</v>
      </c>
      <c r="C354" s="310" t="s">
        <v>12618</v>
      </c>
      <c r="D354" s="394" t="s">
        <v>10815</v>
      </c>
      <c r="E354" s="395"/>
      <c r="F354" s="395" t="s">
        <v>12235</v>
      </c>
      <c r="G354" s="354" t="s">
        <v>11798</v>
      </c>
    </row>
    <row r="355" spans="2:7" ht="14.45" customHeight="1">
      <c r="B355" s="299" t="s">
        <v>12255</v>
      </c>
      <c r="C355" s="310" t="s">
        <v>12618</v>
      </c>
      <c r="D355" s="394" t="s">
        <v>10816</v>
      </c>
      <c r="E355" s="395"/>
      <c r="F355" s="395" t="s">
        <v>12235</v>
      </c>
      <c r="G355" s="354" t="s">
        <v>11799</v>
      </c>
    </row>
    <row r="356" spans="2:7" ht="14.45" customHeight="1">
      <c r="B356" s="299" t="s">
        <v>12255</v>
      </c>
      <c r="C356" s="310" t="s">
        <v>12618</v>
      </c>
      <c r="D356" s="394" t="s">
        <v>10817</v>
      </c>
      <c r="E356" s="395"/>
      <c r="F356" s="395" t="s">
        <v>12235</v>
      </c>
      <c r="G356" s="354" t="s">
        <v>11703</v>
      </c>
    </row>
    <row r="357" spans="2:7" ht="14.45" customHeight="1">
      <c r="B357" s="299" t="s">
        <v>12255</v>
      </c>
      <c r="C357" s="310" t="s">
        <v>12618</v>
      </c>
      <c r="D357" s="394" t="s">
        <v>10818</v>
      </c>
      <c r="E357" s="395"/>
      <c r="F357" s="395" t="s">
        <v>12235</v>
      </c>
      <c r="G357" s="354" t="s">
        <v>11704</v>
      </c>
    </row>
    <row r="358" spans="2:7" ht="14.45" customHeight="1">
      <c r="B358" s="299" t="s">
        <v>12255</v>
      </c>
      <c r="C358" s="343" t="s">
        <v>12618</v>
      </c>
      <c r="D358" s="399" t="s">
        <v>10819</v>
      </c>
      <c r="E358" s="400"/>
      <c r="F358" s="400" t="s">
        <v>12235</v>
      </c>
      <c r="G358" s="358" t="s">
        <v>11705</v>
      </c>
    </row>
    <row r="359" spans="2:7" ht="14.45" customHeight="1">
      <c r="B359" s="299" t="s">
        <v>12255</v>
      </c>
      <c r="C359" s="309" t="s">
        <v>10715</v>
      </c>
      <c r="D359" s="401" t="s">
        <v>10820</v>
      </c>
      <c r="E359" s="402"/>
      <c r="F359" s="402" t="s">
        <v>12235</v>
      </c>
      <c r="G359" s="386" t="s">
        <v>11706</v>
      </c>
    </row>
    <row r="360" spans="2:7" ht="14.45" customHeight="1">
      <c r="B360" s="299" t="s">
        <v>12255</v>
      </c>
      <c r="C360" s="310" t="s">
        <v>10715</v>
      </c>
      <c r="D360" s="394" t="s">
        <v>10821</v>
      </c>
      <c r="E360" s="395"/>
      <c r="F360" s="395" t="s">
        <v>12235</v>
      </c>
      <c r="G360" s="354" t="s">
        <v>11707</v>
      </c>
    </row>
    <row r="361" spans="2:7" ht="14.45" customHeight="1">
      <c r="B361" s="299" t="s">
        <v>12255</v>
      </c>
      <c r="C361" s="310" t="s">
        <v>10715</v>
      </c>
      <c r="D361" s="394" t="s">
        <v>364</v>
      </c>
      <c r="E361" s="395"/>
      <c r="F361" s="395" t="s">
        <v>12235</v>
      </c>
      <c r="G361" s="354" t="s">
        <v>11708</v>
      </c>
    </row>
    <row r="362" spans="2:7" ht="14.45" customHeight="1">
      <c r="B362" s="299" t="s">
        <v>12255</v>
      </c>
      <c r="C362" s="310" t="s">
        <v>10715</v>
      </c>
      <c r="D362" s="394" t="s">
        <v>10822</v>
      </c>
      <c r="E362" s="395" t="s">
        <v>12291</v>
      </c>
      <c r="F362" s="395" t="s">
        <v>12235</v>
      </c>
      <c r="G362" s="354" t="s">
        <v>12550</v>
      </c>
    </row>
    <row r="363" spans="2:7" ht="14.45" customHeight="1">
      <c r="B363" s="299" t="s">
        <v>12255</v>
      </c>
      <c r="C363" s="343" t="s">
        <v>10715</v>
      </c>
      <c r="D363" s="399" t="s">
        <v>10823</v>
      </c>
      <c r="E363" s="400"/>
      <c r="F363" s="400" t="s">
        <v>12235</v>
      </c>
      <c r="G363" s="358" t="s">
        <v>11800</v>
      </c>
    </row>
    <row r="364" spans="2:7" ht="14.45" customHeight="1">
      <c r="B364" s="299" t="s">
        <v>12255</v>
      </c>
      <c r="C364" s="309" t="s">
        <v>12640</v>
      </c>
      <c r="D364" s="401" t="s">
        <v>10824</v>
      </c>
      <c r="E364" s="402"/>
      <c r="F364" s="402" t="s">
        <v>12235</v>
      </c>
      <c r="G364" s="386" t="s">
        <v>11709</v>
      </c>
    </row>
    <row r="365" spans="2:7" ht="14.45" customHeight="1">
      <c r="B365" s="299" t="s">
        <v>12255</v>
      </c>
      <c r="C365" s="310" t="s">
        <v>12640</v>
      </c>
      <c r="D365" s="394" t="s">
        <v>10825</v>
      </c>
      <c r="E365" s="395"/>
      <c r="F365" s="395" t="s">
        <v>12235</v>
      </c>
      <c r="G365" s="354" t="s">
        <v>11710</v>
      </c>
    </row>
    <row r="366" spans="2:7" ht="14.45" customHeight="1">
      <c r="B366" s="299" t="s">
        <v>12255</v>
      </c>
      <c r="C366" s="343" t="s">
        <v>12640</v>
      </c>
      <c r="D366" s="399" t="s">
        <v>10826</v>
      </c>
      <c r="E366" s="400"/>
      <c r="F366" s="400" t="s">
        <v>12235</v>
      </c>
      <c r="G366" s="358" t="s">
        <v>11711</v>
      </c>
    </row>
    <row r="367" spans="2:7" ht="14.45" customHeight="1">
      <c r="B367" s="299" t="s">
        <v>12255</v>
      </c>
      <c r="C367" s="309" t="s">
        <v>12651</v>
      </c>
      <c r="D367" s="401" t="s">
        <v>10740</v>
      </c>
      <c r="E367" s="402"/>
      <c r="F367" s="402" t="s">
        <v>12235</v>
      </c>
      <c r="G367" s="386" t="s">
        <v>11712</v>
      </c>
    </row>
    <row r="368" spans="2:7" ht="14.45" customHeight="1">
      <c r="B368" s="299" t="s">
        <v>12255</v>
      </c>
      <c r="C368" s="310" t="s">
        <v>12651</v>
      </c>
      <c r="D368" s="394" t="s">
        <v>10741</v>
      </c>
      <c r="E368" s="395"/>
      <c r="F368" s="395" t="s">
        <v>12235</v>
      </c>
      <c r="G368" s="354" t="s">
        <v>11812</v>
      </c>
    </row>
    <row r="369" spans="2:7" ht="14.45" customHeight="1">
      <c r="B369" s="299" t="s">
        <v>12255</v>
      </c>
      <c r="C369" s="310" t="s">
        <v>12651</v>
      </c>
      <c r="D369" s="394" t="s">
        <v>10742</v>
      </c>
      <c r="E369" s="395"/>
      <c r="F369" s="395" t="s">
        <v>12235</v>
      </c>
      <c r="G369" s="354" t="s">
        <v>11801</v>
      </c>
    </row>
    <row r="370" spans="2:7" ht="14.45" customHeight="1">
      <c r="B370" s="299" t="s">
        <v>12255</v>
      </c>
      <c r="C370" s="310" t="s">
        <v>12651</v>
      </c>
      <c r="D370" s="394" t="s">
        <v>10744</v>
      </c>
      <c r="E370" s="395"/>
      <c r="F370" s="395" t="s">
        <v>12235</v>
      </c>
      <c r="G370" s="354" t="s">
        <v>11713</v>
      </c>
    </row>
    <row r="371" spans="2:7" ht="14.45" customHeight="1">
      <c r="B371" s="299" t="s">
        <v>12255</v>
      </c>
      <c r="C371" s="310" t="s">
        <v>12651</v>
      </c>
      <c r="D371" s="394" t="s">
        <v>10743</v>
      </c>
      <c r="E371" s="395"/>
      <c r="F371" s="395" t="s">
        <v>12235</v>
      </c>
      <c r="G371" s="354" t="s">
        <v>11714</v>
      </c>
    </row>
    <row r="372" spans="2:7" ht="14.45" customHeight="1">
      <c r="B372" s="299" t="s">
        <v>12255</v>
      </c>
      <c r="C372" s="310" t="s">
        <v>12651</v>
      </c>
      <c r="D372" s="394" t="s">
        <v>10809</v>
      </c>
      <c r="E372" s="395"/>
      <c r="F372" s="395" t="s">
        <v>12235</v>
      </c>
      <c r="G372" s="354" t="s">
        <v>11715</v>
      </c>
    </row>
    <row r="373" spans="2:7" ht="14.45" customHeight="1">
      <c r="B373" s="299" t="s">
        <v>12255</v>
      </c>
      <c r="C373" s="310" t="s">
        <v>12651</v>
      </c>
      <c r="D373" s="394" t="s">
        <v>50</v>
      </c>
      <c r="E373" s="395"/>
      <c r="F373" s="395" t="s">
        <v>12235</v>
      </c>
      <c r="G373" s="354" t="s">
        <v>11716</v>
      </c>
    </row>
    <row r="374" spans="2:7" ht="14.45" customHeight="1">
      <c r="B374" s="299" t="s">
        <v>12255</v>
      </c>
      <c r="C374" s="310" t="s">
        <v>12651</v>
      </c>
      <c r="D374" s="394" t="s">
        <v>11718</v>
      </c>
      <c r="E374" s="395"/>
      <c r="F374" s="395" t="s">
        <v>12235</v>
      </c>
      <c r="G374" s="354" t="s">
        <v>11717</v>
      </c>
    </row>
    <row r="375" spans="2:7" ht="14.45" customHeight="1">
      <c r="B375" s="299" t="s">
        <v>12255</v>
      </c>
      <c r="C375" s="310" t="s">
        <v>12651</v>
      </c>
      <c r="D375" s="394" t="s">
        <v>4219</v>
      </c>
      <c r="E375" s="395"/>
      <c r="F375" s="395" t="s">
        <v>12235</v>
      </c>
      <c r="G375" s="354" t="s">
        <v>11719</v>
      </c>
    </row>
    <row r="376" spans="2:7" ht="14.45" customHeight="1">
      <c r="B376" s="299" t="s">
        <v>12255</v>
      </c>
      <c r="C376" s="343" t="s">
        <v>12651</v>
      </c>
      <c r="D376" s="399" t="s">
        <v>10748</v>
      </c>
      <c r="E376" s="400"/>
      <c r="F376" s="400" t="s">
        <v>12235</v>
      </c>
      <c r="G376" s="358" t="s">
        <v>11720</v>
      </c>
    </row>
    <row r="377" spans="2:7" ht="14.45" customHeight="1">
      <c r="B377" s="299" t="s">
        <v>12255</v>
      </c>
      <c r="C377" s="309" t="s">
        <v>10717</v>
      </c>
      <c r="D377" s="401" t="s">
        <v>10827</v>
      </c>
      <c r="E377" s="402"/>
      <c r="F377" s="402" t="s">
        <v>12235</v>
      </c>
      <c r="G377" s="386" t="s">
        <v>11723</v>
      </c>
    </row>
    <row r="378" spans="2:7" ht="14.45" customHeight="1">
      <c r="B378" s="299" t="s">
        <v>12255</v>
      </c>
      <c r="C378" s="310" t="s">
        <v>10717</v>
      </c>
      <c r="D378" s="394" t="s">
        <v>10828</v>
      </c>
      <c r="E378" s="395"/>
      <c r="F378" s="395" t="s">
        <v>12235</v>
      </c>
      <c r="G378" s="354" t="s">
        <v>11724</v>
      </c>
    </row>
    <row r="379" spans="2:7" ht="14.45" customHeight="1">
      <c r="B379" s="299" t="s">
        <v>12255</v>
      </c>
      <c r="C379" s="310" t="s">
        <v>10717</v>
      </c>
      <c r="D379" s="394" t="s">
        <v>10829</v>
      </c>
      <c r="E379" s="395"/>
      <c r="F379" s="395" t="s">
        <v>12235</v>
      </c>
      <c r="G379" s="354" t="s">
        <v>11721</v>
      </c>
    </row>
    <row r="380" spans="2:7" ht="14.45" customHeight="1">
      <c r="B380" s="299" t="s">
        <v>12255</v>
      </c>
      <c r="C380" s="343" t="s">
        <v>10717</v>
      </c>
      <c r="D380" s="399" t="s">
        <v>10830</v>
      </c>
      <c r="E380" s="400"/>
      <c r="F380" s="400" t="s">
        <v>12235</v>
      </c>
      <c r="G380" s="358" t="s">
        <v>11722</v>
      </c>
    </row>
    <row r="381" spans="2:7" ht="14.45" customHeight="1">
      <c r="B381" s="299" t="s">
        <v>12255</v>
      </c>
      <c r="C381" s="309" t="s">
        <v>12657</v>
      </c>
      <c r="D381" s="401" t="s">
        <v>10787</v>
      </c>
      <c r="E381" s="402"/>
      <c r="F381" s="402" t="s">
        <v>12235</v>
      </c>
      <c r="G381" s="386" t="s">
        <v>11802</v>
      </c>
    </row>
    <row r="382" spans="2:7" ht="14.45" customHeight="1">
      <c r="B382" s="299" t="s">
        <v>12255</v>
      </c>
      <c r="C382" s="343" t="s">
        <v>12657</v>
      </c>
      <c r="D382" s="396" t="s">
        <v>10792</v>
      </c>
      <c r="E382" s="397"/>
      <c r="F382" s="397" t="s">
        <v>12235</v>
      </c>
      <c r="G382" s="398" t="s">
        <v>11725</v>
      </c>
    </row>
    <row r="383" spans="2:7" ht="14.45" customHeight="1" thickBot="1">
      <c r="B383" s="299" t="s">
        <v>12255</v>
      </c>
      <c r="C383" s="248" t="s">
        <v>12659</v>
      </c>
      <c r="D383" s="244" t="s">
        <v>10831</v>
      </c>
      <c r="E383" s="288"/>
      <c r="F383" s="288" t="s">
        <v>12235</v>
      </c>
      <c r="G383" s="14" t="s">
        <v>11726</v>
      </c>
    </row>
    <row r="384" spans="2:7" ht="14.45" customHeight="1">
      <c r="B384" s="289" t="s">
        <v>10725</v>
      </c>
      <c r="C384" s="365" t="s">
        <v>10721</v>
      </c>
      <c r="D384" s="392" t="s">
        <v>10722</v>
      </c>
      <c r="E384" s="393"/>
      <c r="F384" s="393" t="s">
        <v>12235</v>
      </c>
      <c r="G384" s="385" t="s">
        <v>11727</v>
      </c>
    </row>
    <row r="385" spans="2:7" ht="14.45" customHeight="1">
      <c r="B385" s="299" t="s">
        <v>10720</v>
      </c>
      <c r="C385" s="343" t="s">
        <v>10721</v>
      </c>
      <c r="D385" s="399" t="s">
        <v>10856</v>
      </c>
      <c r="E385" s="400"/>
      <c r="F385" s="400" t="s">
        <v>12235</v>
      </c>
      <c r="G385" s="358" t="s">
        <v>11728</v>
      </c>
    </row>
    <row r="386" spans="2:7" ht="14.45" customHeight="1">
      <c r="B386" s="299" t="s">
        <v>10720</v>
      </c>
      <c r="C386" s="309" t="s">
        <v>10724</v>
      </c>
      <c r="D386" s="401" t="s">
        <v>1548</v>
      </c>
      <c r="E386" s="402"/>
      <c r="F386" s="402" t="s">
        <v>12235</v>
      </c>
      <c r="G386" s="386" t="s">
        <v>11729</v>
      </c>
    </row>
    <row r="387" spans="2:7" ht="14.45" customHeight="1">
      <c r="B387" s="299" t="s">
        <v>10720</v>
      </c>
      <c r="C387" s="310" t="s">
        <v>10724</v>
      </c>
      <c r="D387" s="394" t="s">
        <v>10857</v>
      </c>
      <c r="E387" s="395"/>
      <c r="F387" s="395" t="s">
        <v>12235</v>
      </c>
      <c r="G387" s="354" t="s">
        <v>11814</v>
      </c>
    </row>
    <row r="388" spans="2:7" ht="14.45" customHeight="1">
      <c r="B388" s="299" t="s">
        <v>10720</v>
      </c>
      <c r="C388" s="310" t="s">
        <v>10724</v>
      </c>
      <c r="D388" s="394" t="s">
        <v>10858</v>
      </c>
      <c r="E388" s="395"/>
      <c r="F388" s="395" t="s">
        <v>12235</v>
      </c>
      <c r="G388" s="354" t="s">
        <v>11803</v>
      </c>
    </row>
    <row r="389" spans="2:7" ht="14.45" customHeight="1">
      <c r="B389" s="299" t="s">
        <v>10720</v>
      </c>
      <c r="C389" s="310" t="s">
        <v>10724</v>
      </c>
      <c r="D389" s="394" t="s">
        <v>10859</v>
      </c>
      <c r="E389" s="395"/>
      <c r="F389" s="395" t="s">
        <v>12235</v>
      </c>
      <c r="G389" s="354" t="s">
        <v>11730</v>
      </c>
    </row>
    <row r="390" spans="2:7" ht="14.45" customHeight="1">
      <c r="B390" s="299" t="s">
        <v>10720</v>
      </c>
      <c r="C390" s="343" t="s">
        <v>10724</v>
      </c>
      <c r="D390" s="396" t="s">
        <v>10860</v>
      </c>
      <c r="E390" s="397"/>
      <c r="F390" s="397" t="s">
        <v>12235</v>
      </c>
      <c r="G390" s="398" t="s">
        <v>11731</v>
      </c>
    </row>
    <row r="391" spans="2:7" ht="14.45" customHeight="1">
      <c r="B391" s="299" t="s">
        <v>10720</v>
      </c>
      <c r="C391" s="248" t="s">
        <v>12641</v>
      </c>
      <c r="D391" s="266" t="s">
        <v>4636</v>
      </c>
      <c r="E391" s="287"/>
      <c r="F391" s="287" t="s">
        <v>12235</v>
      </c>
      <c r="G391" s="7" t="s">
        <v>11732</v>
      </c>
    </row>
    <row r="392" spans="2:7" ht="14.45" customHeight="1" thickBot="1">
      <c r="B392" s="299" t="s">
        <v>10720</v>
      </c>
      <c r="C392" s="248" t="s">
        <v>10726</v>
      </c>
      <c r="D392" s="412" t="s">
        <v>4638</v>
      </c>
      <c r="E392" s="413"/>
      <c r="F392" s="413" t="s">
        <v>12235</v>
      </c>
      <c r="G392" s="414" t="s">
        <v>11733</v>
      </c>
    </row>
    <row r="393" spans="2:7" ht="14.45" customHeight="1">
      <c r="B393" s="289" t="s">
        <v>12716</v>
      </c>
      <c r="C393" s="365" t="s">
        <v>10728</v>
      </c>
      <c r="D393" s="392" t="s">
        <v>3</v>
      </c>
      <c r="E393" s="393"/>
      <c r="F393" s="393" t="s">
        <v>12235</v>
      </c>
      <c r="G393" s="385" t="s">
        <v>11734</v>
      </c>
    </row>
    <row r="394" spans="2:7" ht="14.45" customHeight="1">
      <c r="B394" s="299" t="s">
        <v>10727</v>
      </c>
      <c r="C394" s="343" t="s">
        <v>10728</v>
      </c>
      <c r="D394" s="399" t="s">
        <v>48</v>
      </c>
      <c r="E394" s="400"/>
      <c r="F394" s="400" t="s">
        <v>12235</v>
      </c>
      <c r="G394" s="358" t="s">
        <v>11735</v>
      </c>
    </row>
    <row r="395" spans="2:7" ht="14.45" customHeight="1">
      <c r="B395" s="299" t="s">
        <v>10727</v>
      </c>
      <c r="C395" s="309" t="s">
        <v>10729</v>
      </c>
      <c r="D395" s="401" t="s">
        <v>10841</v>
      </c>
      <c r="E395" s="402"/>
      <c r="F395" s="402" t="s">
        <v>12235</v>
      </c>
      <c r="G395" s="386" t="s">
        <v>11736</v>
      </c>
    </row>
    <row r="396" spans="2:7" ht="14.45" customHeight="1">
      <c r="B396" s="299" t="s">
        <v>10727</v>
      </c>
      <c r="C396" s="310" t="s">
        <v>10729</v>
      </c>
      <c r="D396" s="394" t="s">
        <v>10842</v>
      </c>
      <c r="E396" s="395"/>
      <c r="F396" s="395" t="s">
        <v>12235</v>
      </c>
      <c r="G396" s="354" t="s">
        <v>11737</v>
      </c>
    </row>
    <row r="397" spans="2:7" ht="14.45" customHeight="1">
      <c r="B397" s="299" t="s">
        <v>10727</v>
      </c>
      <c r="C397" s="310" t="s">
        <v>10729</v>
      </c>
      <c r="D397" s="394" t="s">
        <v>10843</v>
      </c>
      <c r="E397" s="395"/>
      <c r="F397" s="395" t="s">
        <v>12235</v>
      </c>
      <c r="G397" s="354" t="s">
        <v>11738</v>
      </c>
    </row>
    <row r="398" spans="2:7" ht="14.45" customHeight="1">
      <c r="B398" s="299" t="s">
        <v>10727</v>
      </c>
      <c r="C398" s="310" t="s">
        <v>10729</v>
      </c>
      <c r="D398" s="394" t="s">
        <v>10844</v>
      </c>
      <c r="E398" s="395"/>
      <c r="F398" s="395" t="s">
        <v>12235</v>
      </c>
      <c r="G398" s="354" t="s">
        <v>11739</v>
      </c>
    </row>
    <row r="399" spans="2:7" ht="14.45" customHeight="1">
      <c r="B399" s="299" t="s">
        <v>10727</v>
      </c>
      <c r="C399" s="310" t="s">
        <v>10729</v>
      </c>
      <c r="D399" s="394" t="s">
        <v>10845</v>
      </c>
      <c r="E399" s="395"/>
      <c r="F399" s="395" t="s">
        <v>12235</v>
      </c>
      <c r="G399" s="354" t="s">
        <v>11740</v>
      </c>
    </row>
    <row r="400" spans="2:7" ht="14.45" customHeight="1">
      <c r="B400" s="299" t="s">
        <v>10727</v>
      </c>
      <c r="C400" s="310" t="s">
        <v>10729</v>
      </c>
      <c r="D400" s="394" t="s">
        <v>10846</v>
      </c>
      <c r="E400" s="395"/>
      <c r="F400" s="395" t="s">
        <v>12235</v>
      </c>
      <c r="G400" s="354" t="s">
        <v>10848</v>
      </c>
    </row>
    <row r="401" spans="2:7" ht="14.45" customHeight="1">
      <c r="B401" s="299" t="s">
        <v>10727</v>
      </c>
      <c r="C401" s="343" t="s">
        <v>10729</v>
      </c>
      <c r="D401" s="399" t="s">
        <v>10847</v>
      </c>
      <c r="E401" s="400"/>
      <c r="F401" s="400" t="s">
        <v>12235</v>
      </c>
      <c r="G401" s="358" t="s">
        <v>10849</v>
      </c>
    </row>
    <row r="402" spans="2:7" ht="14.45" customHeight="1">
      <c r="B402" s="299" t="s">
        <v>10727</v>
      </c>
      <c r="C402" s="309" t="s">
        <v>12642</v>
      </c>
      <c r="D402" s="401" t="s">
        <v>10861</v>
      </c>
      <c r="E402" s="402"/>
      <c r="F402" s="402" t="s">
        <v>12235</v>
      </c>
      <c r="G402" s="386" t="s">
        <v>11741</v>
      </c>
    </row>
    <row r="403" spans="2:7" ht="14.45" customHeight="1">
      <c r="B403" s="299" t="s">
        <v>10727</v>
      </c>
      <c r="C403" s="310" t="s">
        <v>12642</v>
      </c>
      <c r="D403" s="394" t="s">
        <v>11743</v>
      </c>
      <c r="E403" s="395"/>
      <c r="F403" s="395" t="s">
        <v>12235</v>
      </c>
      <c r="G403" s="354" t="s">
        <v>11742</v>
      </c>
    </row>
    <row r="404" spans="2:7" ht="14.45" customHeight="1" thickBot="1">
      <c r="B404" s="300" t="s">
        <v>10727</v>
      </c>
      <c r="C404" s="311" t="s">
        <v>12642</v>
      </c>
      <c r="D404" s="399" t="s">
        <v>10862</v>
      </c>
      <c r="E404" s="400"/>
      <c r="F404" s="400" t="s">
        <v>12235</v>
      </c>
      <c r="G404" s="358" t="s">
        <v>11744</v>
      </c>
    </row>
    <row r="405" spans="2:7" ht="14.45" customHeight="1">
      <c r="B405" s="289" t="s">
        <v>12717</v>
      </c>
      <c r="C405" s="365" t="s">
        <v>12619</v>
      </c>
      <c r="D405" s="392" t="s">
        <v>10863</v>
      </c>
      <c r="E405" s="393"/>
      <c r="F405" s="393" t="s">
        <v>12235</v>
      </c>
      <c r="G405" s="385" t="s">
        <v>11745</v>
      </c>
    </row>
    <row r="406" spans="2:7" ht="14.45" customHeight="1">
      <c r="B406" s="299" t="s">
        <v>10736</v>
      </c>
      <c r="C406" s="310" t="s">
        <v>12619</v>
      </c>
      <c r="D406" s="394" t="s">
        <v>10864</v>
      </c>
      <c r="E406" s="395"/>
      <c r="F406" s="395" t="s">
        <v>12235</v>
      </c>
      <c r="G406" s="354" t="s">
        <v>11707</v>
      </c>
    </row>
    <row r="407" spans="2:7" ht="14.45" customHeight="1">
      <c r="B407" s="299" t="s">
        <v>10736</v>
      </c>
      <c r="C407" s="310" t="s">
        <v>12619</v>
      </c>
      <c r="D407" s="394" t="s">
        <v>10865</v>
      </c>
      <c r="E407" s="395"/>
      <c r="F407" s="395" t="s">
        <v>12235</v>
      </c>
      <c r="G407" s="354" t="s">
        <v>11746</v>
      </c>
    </row>
    <row r="408" spans="2:7" ht="14.45" customHeight="1">
      <c r="B408" s="299" t="s">
        <v>10736</v>
      </c>
      <c r="C408" s="343" t="s">
        <v>12619</v>
      </c>
      <c r="D408" s="399" t="s">
        <v>10866</v>
      </c>
      <c r="E408" s="400"/>
      <c r="F408" s="400" t="s">
        <v>12235</v>
      </c>
      <c r="G408" s="358" t="s">
        <v>11747</v>
      </c>
    </row>
    <row r="409" spans="2:7" ht="14.45" customHeight="1">
      <c r="B409" s="299" t="s">
        <v>10736</v>
      </c>
      <c r="C409" s="309" t="s">
        <v>10733</v>
      </c>
      <c r="D409" s="401" t="s">
        <v>10867</v>
      </c>
      <c r="E409" s="402"/>
      <c r="F409" s="402" t="s">
        <v>12235</v>
      </c>
      <c r="G409" s="386" t="s">
        <v>11748</v>
      </c>
    </row>
    <row r="410" spans="2:7" ht="14.45" customHeight="1">
      <c r="B410" s="299" t="s">
        <v>10736</v>
      </c>
      <c r="C410" s="310" t="s">
        <v>10733</v>
      </c>
      <c r="D410" s="394" t="s">
        <v>10868</v>
      </c>
      <c r="E410" s="395"/>
      <c r="F410" s="395" t="s">
        <v>12235</v>
      </c>
      <c r="G410" s="354" t="s">
        <v>11750</v>
      </c>
    </row>
    <row r="411" spans="2:7" ht="14.45" customHeight="1">
      <c r="B411" s="299" t="s">
        <v>10736</v>
      </c>
      <c r="C411" s="310" t="s">
        <v>10733</v>
      </c>
      <c r="D411" s="394" t="s">
        <v>10869</v>
      </c>
      <c r="E411" s="395"/>
      <c r="F411" s="395" t="s">
        <v>12235</v>
      </c>
      <c r="G411" s="354" t="s">
        <v>11751</v>
      </c>
    </row>
    <row r="412" spans="2:7" ht="14.45" customHeight="1">
      <c r="B412" s="299" t="s">
        <v>10736</v>
      </c>
      <c r="C412" s="310" t="s">
        <v>10733</v>
      </c>
      <c r="D412" s="394" t="s">
        <v>10872</v>
      </c>
      <c r="E412" s="395"/>
      <c r="F412" s="395" t="s">
        <v>12235</v>
      </c>
      <c r="G412" s="354" t="s">
        <v>10871</v>
      </c>
    </row>
    <row r="413" spans="2:7" ht="14.45" customHeight="1">
      <c r="B413" s="299" t="s">
        <v>10736</v>
      </c>
      <c r="C413" s="343" t="s">
        <v>10733</v>
      </c>
      <c r="D413" s="399" t="s">
        <v>10870</v>
      </c>
      <c r="E413" s="400"/>
      <c r="F413" s="400" t="s">
        <v>12235</v>
      </c>
      <c r="G413" s="358" t="s">
        <v>11749</v>
      </c>
    </row>
    <row r="414" spans="2:7" ht="14.45" customHeight="1">
      <c r="B414" s="299" t="s">
        <v>10736</v>
      </c>
      <c r="C414" s="309" t="s">
        <v>12643</v>
      </c>
      <c r="D414" s="401" t="s">
        <v>10926</v>
      </c>
      <c r="E414" s="402"/>
      <c r="F414" s="402" t="s">
        <v>12235</v>
      </c>
      <c r="G414" s="386" t="s">
        <v>11752</v>
      </c>
    </row>
    <row r="415" spans="2:7" ht="14.45" customHeight="1">
      <c r="B415" s="299" t="s">
        <v>10736</v>
      </c>
      <c r="C415" s="310" t="s">
        <v>12643</v>
      </c>
      <c r="D415" s="394" t="s">
        <v>10927</v>
      </c>
      <c r="E415" s="395"/>
      <c r="F415" s="395" t="s">
        <v>12235</v>
      </c>
      <c r="G415" s="354" t="s">
        <v>11753</v>
      </c>
    </row>
    <row r="416" spans="2:7" ht="14.45" customHeight="1">
      <c r="B416" s="299" t="s">
        <v>10736</v>
      </c>
      <c r="C416" s="343" t="s">
        <v>12643</v>
      </c>
      <c r="D416" s="399" t="s">
        <v>10928</v>
      </c>
      <c r="E416" s="400"/>
      <c r="F416" s="400" t="s">
        <v>12235</v>
      </c>
      <c r="G416" s="358" t="s">
        <v>11754</v>
      </c>
    </row>
    <row r="417" spans="2:7" ht="14.45" customHeight="1">
      <c r="B417" s="299" t="s">
        <v>10736</v>
      </c>
      <c r="C417" s="309" t="s">
        <v>10735</v>
      </c>
      <c r="D417" s="401" t="s">
        <v>10929</v>
      </c>
      <c r="E417" s="402"/>
      <c r="F417" s="402" t="s">
        <v>12235</v>
      </c>
      <c r="G417" s="386" t="s">
        <v>11755</v>
      </c>
    </row>
    <row r="418" spans="2:7" ht="14.45" customHeight="1">
      <c r="B418" s="299" t="s">
        <v>10736</v>
      </c>
      <c r="C418" s="310" t="s">
        <v>10735</v>
      </c>
      <c r="D418" s="394" t="s">
        <v>10930</v>
      </c>
      <c r="E418" s="395"/>
      <c r="F418" s="395" t="s">
        <v>12235</v>
      </c>
      <c r="G418" s="354" t="s">
        <v>11756</v>
      </c>
    </row>
    <row r="419" spans="2:7" ht="14.45" customHeight="1">
      <c r="B419" s="299" t="s">
        <v>10736</v>
      </c>
      <c r="C419" s="310" t="s">
        <v>10735</v>
      </c>
      <c r="D419" s="394" t="s">
        <v>10931</v>
      </c>
      <c r="E419" s="395"/>
      <c r="F419" s="395" t="s">
        <v>12235</v>
      </c>
      <c r="G419" s="354" t="s">
        <v>11757</v>
      </c>
    </row>
    <row r="420" spans="2:7" ht="14.45" customHeight="1">
      <c r="B420" s="299" t="s">
        <v>10736</v>
      </c>
      <c r="C420" s="343" t="s">
        <v>10735</v>
      </c>
      <c r="D420" s="415" t="s">
        <v>10932</v>
      </c>
      <c r="E420" s="400"/>
      <c r="F420" s="400" t="s">
        <v>12235</v>
      </c>
      <c r="G420" s="358" t="s">
        <v>11758</v>
      </c>
    </row>
    <row r="421" spans="2:7" ht="14.45" customHeight="1">
      <c r="B421" s="299" t="s">
        <v>10736</v>
      </c>
      <c r="C421" s="309" t="s">
        <v>12654</v>
      </c>
      <c r="D421" s="416" t="s">
        <v>10933</v>
      </c>
      <c r="E421" s="402"/>
      <c r="F421" s="402" t="s">
        <v>12235</v>
      </c>
      <c r="G421" s="386" t="s">
        <v>11804</v>
      </c>
    </row>
    <row r="422" spans="2:7" ht="14.45" customHeight="1">
      <c r="B422" s="299" t="s">
        <v>10736</v>
      </c>
      <c r="C422" s="310" t="s">
        <v>12654</v>
      </c>
      <c r="D422" s="417" t="s">
        <v>10788</v>
      </c>
      <c r="E422" s="395"/>
      <c r="F422" s="395" t="s">
        <v>12235</v>
      </c>
      <c r="G422" s="410" t="s">
        <v>11759</v>
      </c>
    </row>
    <row r="423" spans="2:7" ht="14.45" customHeight="1">
      <c r="B423" s="299" t="s">
        <v>10736</v>
      </c>
      <c r="C423" s="310" t="s">
        <v>12654</v>
      </c>
      <c r="D423" s="417" t="s">
        <v>10928</v>
      </c>
      <c r="E423" s="395"/>
      <c r="F423" s="395" t="s">
        <v>12235</v>
      </c>
      <c r="G423" s="410" t="s">
        <v>11760</v>
      </c>
    </row>
    <row r="424" spans="2:7" ht="14.45" customHeight="1">
      <c r="B424" s="299" t="s">
        <v>10736</v>
      </c>
      <c r="C424" s="310" t="s">
        <v>12654</v>
      </c>
      <c r="D424" s="417" t="s">
        <v>10934</v>
      </c>
      <c r="E424" s="395"/>
      <c r="F424" s="395" t="s">
        <v>12235</v>
      </c>
      <c r="G424" s="410" t="s">
        <v>11761</v>
      </c>
    </row>
    <row r="425" spans="2:7" ht="14.45" customHeight="1">
      <c r="B425" s="299" t="s">
        <v>10736</v>
      </c>
      <c r="C425" s="310" t="s">
        <v>12654</v>
      </c>
      <c r="D425" s="417" t="s">
        <v>10935</v>
      </c>
      <c r="E425" s="395"/>
      <c r="F425" s="395" t="s">
        <v>12235</v>
      </c>
      <c r="G425" s="410" t="s">
        <v>11762</v>
      </c>
    </row>
    <row r="426" spans="2:7" ht="14.45" customHeight="1">
      <c r="B426" s="299" t="s">
        <v>10736</v>
      </c>
      <c r="C426" s="310" t="s">
        <v>12654</v>
      </c>
      <c r="D426" s="417" t="s">
        <v>10936</v>
      </c>
      <c r="E426" s="395"/>
      <c r="F426" s="395" t="s">
        <v>12235</v>
      </c>
      <c r="G426" s="410" t="s">
        <v>11763</v>
      </c>
    </row>
    <row r="427" spans="2:7" ht="14.45" customHeight="1" thickBot="1">
      <c r="B427" s="300" t="s">
        <v>10736</v>
      </c>
      <c r="C427" s="311" t="s">
        <v>12654</v>
      </c>
      <c r="D427" s="415" t="s">
        <v>10937</v>
      </c>
      <c r="E427" s="400"/>
      <c r="F427" s="400" t="s">
        <v>12235</v>
      </c>
      <c r="G427" s="420" t="s">
        <v>11764</v>
      </c>
    </row>
    <row r="428" spans="2:7" ht="14.45" customHeight="1">
      <c r="B428" s="289" t="s">
        <v>12718</v>
      </c>
      <c r="C428" s="365" t="s">
        <v>12616</v>
      </c>
      <c r="D428" s="421" t="s">
        <v>10955</v>
      </c>
      <c r="E428" s="393"/>
      <c r="F428" s="393" t="s">
        <v>12235</v>
      </c>
      <c r="G428" s="422" t="s">
        <v>11805</v>
      </c>
    </row>
    <row r="429" spans="2:7" ht="14.45" customHeight="1">
      <c r="B429" s="299" t="s">
        <v>10738</v>
      </c>
      <c r="C429" s="310" t="s">
        <v>12616</v>
      </c>
      <c r="D429" s="417" t="s">
        <v>10956</v>
      </c>
      <c r="E429" s="395"/>
      <c r="F429" s="395" t="s">
        <v>12235</v>
      </c>
      <c r="G429" s="410" t="s">
        <v>11765</v>
      </c>
    </row>
    <row r="430" spans="2:7" ht="14.45" customHeight="1">
      <c r="B430" s="299" t="s">
        <v>10738</v>
      </c>
      <c r="C430" s="310" t="s">
        <v>12616</v>
      </c>
      <c r="D430" s="417" t="s">
        <v>10957</v>
      </c>
      <c r="E430" s="395"/>
      <c r="F430" s="395" t="s">
        <v>12235</v>
      </c>
      <c r="G430" s="410" t="s">
        <v>11766</v>
      </c>
    </row>
    <row r="431" spans="2:7" ht="14.45" customHeight="1">
      <c r="B431" s="299" t="s">
        <v>10738</v>
      </c>
      <c r="C431" s="310" t="s">
        <v>12616</v>
      </c>
      <c r="D431" s="417" t="s">
        <v>10958</v>
      </c>
      <c r="E431" s="395"/>
      <c r="F431" s="395" t="s">
        <v>12235</v>
      </c>
      <c r="G431" s="410" t="s">
        <v>11767</v>
      </c>
    </row>
    <row r="432" spans="2:7" ht="14.45" customHeight="1">
      <c r="B432" s="299" t="s">
        <v>10738</v>
      </c>
      <c r="C432" s="310" t="s">
        <v>12616</v>
      </c>
      <c r="D432" s="417" t="s">
        <v>10959</v>
      </c>
      <c r="E432" s="395"/>
      <c r="F432" s="395" t="s">
        <v>12235</v>
      </c>
      <c r="G432" s="410" t="s">
        <v>11813</v>
      </c>
    </row>
    <row r="433" spans="2:7" ht="14.45" customHeight="1">
      <c r="B433" s="299" t="s">
        <v>10738</v>
      </c>
      <c r="C433" s="310" t="s">
        <v>12616</v>
      </c>
      <c r="D433" s="417" t="s">
        <v>10960</v>
      </c>
      <c r="E433" s="395"/>
      <c r="F433" s="395" t="s">
        <v>12235</v>
      </c>
      <c r="G433" s="410" t="s">
        <v>11768</v>
      </c>
    </row>
    <row r="434" spans="2:7" ht="14.45" customHeight="1">
      <c r="B434" s="299" t="s">
        <v>10738</v>
      </c>
      <c r="C434" s="310" t="s">
        <v>12616</v>
      </c>
      <c r="D434" s="417" t="s">
        <v>10961</v>
      </c>
      <c r="E434" s="395"/>
      <c r="F434" s="395" t="s">
        <v>12235</v>
      </c>
      <c r="G434" s="410" t="s">
        <v>11769</v>
      </c>
    </row>
    <row r="435" spans="2:7" ht="14.45" customHeight="1">
      <c r="B435" s="299" t="s">
        <v>10738</v>
      </c>
      <c r="C435" s="310" t="s">
        <v>12616</v>
      </c>
      <c r="D435" s="417" t="s">
        <v>10962</v>
      </c>
      <c r="E435" s="395"/>
      <c r="F435" s="395" t="s">
        <v>12235</v>
      </c>
      <c r="G435" s="410" t="s">
        <v>11770</v>
      </c>
    </row>
    <row r="436" spans="2:7" ht="14.45" customHeight="1">
      <c r="B436" s="299" t="s">
        <v>10738</v>
      </c>
      <c r="C436" s="310" t="s">
        <v>12616</v>
      </c>
      <c r="D436" s="417" t="s">
        <v>10963</v>
      </c>
      <c r="E436" s="395"/>
      <c r="F436" s="395" t="s">
        <v>12235</v>
      </c>
      <c r="G436" s="410" t="s">
        <v>11771</v>
      </c>
    </row>
    <row r="437" spans="2:7" ht="14.45" customHeight="1">
      <c r="B437" s="299" t="s">
        <v>10738</v>
      </c>
      <c r="C437" s="310" t="s">
        <v>12616</v>
      </c>
      <c r="D437" s="417" t="s">
        <v>10964</v>
      </c>
      <c r="E437" s="395"/>
      <c r="F437" s="395" t="s">
        <v>12235</v>
      </c>
      <c r="G437" s="410" t="s">
        <v>11773</v>
      </c>
    </row>
    <row r="438" spans="2:7" ht="14.45" customHeight="1">
      <c r="B438" s="299" t="s">
        <v>10738</v>
      </c>
      <c r="C438" s="310" t="s">
        <v>12616</v>
      </c>
      <c r="D438" s="417" t="s">
        <v>10965</v>
      </c>
      <c r="E438" s="395"/>
      <c r="F438" s="395" t="s">
        <v>12235</v>
      </c>
      <c r="G438" s="410" t="s">
        <v>11772</v>
      </c>
    </row>
    <row r="439" spans="2:7" ht="14.45" customHeight="1">
      <c r="B439" s="299" t="s">
        <v>10738</v>
      </c>
      <c r="C439" s="310" t="s">
        <v>12616</v>
      </c>
      <c r="D439" s="417" t="s">
        <v>10966</v>
      </c>
      <c r="E439" s="395"/>
      <c r="F439" s="395" t="s">
        <v>12235</v>
      </c>
      <c r="G439" s="410" t="s">
        <v>11775</v>
      </c>
    </row>
    <row r="440" spans="2:7" ht="14.45" customHeight="1">
      <c r="B440" s="299" t="s">
        <v>10738</v>
      </c>
      <c r="C440" s="343" t="s">
        <v>12616</v>
      </c>
      <c r="D440" s="415" t="s">
        <v>10920</v>
      </c>
      <c r="E440" s="400"/>
      <c r="F440" s="400" t="s">
        <v>12235</v>
      </c>
      <c r="G440" s="420" t="s">
        <v>11774</v>
      </c>
    </row>
    <row r="441" spans="2:7" ht="14.45" customHeight="1">
      <c r="B441" s="299" t="s">
        <v>10738</v>
      </c>
      <c r="C441" s="309" t="s">
        <v>12720</v>
      </c>
      <c r="D441" s="416" t="s">
        <v>364</v>
      </c>
      <c r="E441" s="402"/>
      <c r="F441" s="402" t="s">
        <v>12235</v>
      </c>
      <c r="G441" s="423" t="s">
        <v>11776</v>
      </c>
    </row>
    <row r="442" spans="2:7" ht="14.45" customHeight="1">
      <c r="B442" s="299" t="s">
        <v>10738</v>
      </c>
      <c r="C442" s="310" t="s">
        <v>12720</v>
      </c>
      <c r="D442" s="417" t="s">
        <v>11778</v>
      </c>
      <c r="E442" s="395"/>
      <c r="F442" s="395" t="s">
        <v>12235</v>
      </c>
      <c r="G442" s="410" t="s">
        <v>11777</v>
      </c>
    </row>
    <row r="443" spans="2:7" ht="14.45" customHeight="1">
      <c r="B443" s="299" t="s">
        <v>10738</v>
      </c>
      <c r="C443" s="310" t="s">
        <v>12720</v>
      </c>
      <c r="D443" s="417" t="s">
        <v>11779</v>
      </c>
      <c r="E443" s="395"/>
      <c r="F443" s="395" t="s">
        <v>12235</v>
      </c>
      <c r="G443" s="410" t="s">
        <v>11786</v>
      </c>
    </row>
    <row r="444" spans="2:7" ht="14.45" customHeight="1">
      <c r="B444" s="299" t="s">
        <v>10738</v>
      </c>
      <c r="C444" s="310" t="s">
        <v>12720</v>
      </c>
      <c r="D444" s="417" t="s">
        <v>11780</v>
      </c>
      <c r="E444" s="395"/>
      <c r="F444" s="395" t="s">
        <v>12235</v>
      </c>
      <c r="G444" s="410" t="s">
        <v>11787</v>
      </c>
    </row>
    <row r="445" spans="2:7" ht="14.45" customHeight="1">
      <c r="B445" s="299" t="s">
        <v>10738</v>
      </c>
      <c r="C445" s="310" t="s">
        <v>12720</v>
      </c>
      <c r="D445" s="417" t="s">
        <v>11781</v>
      </c>
      <c r="E445" s="395"/>
      <c r="F445" s="395" t="s">
        <v>12235</v>
      </c>
      <c r="G445" s="410" t="s">
        <v>11806</v>
      </c>
    </row>
    <row r="446" spans="2:7" ht="14.45" customHeight="1">
      <c r="B446" s="299" t="s">
        <v>10738</v>
      </c>
      <c r="C446" s="310" t="s">
        <v>12720</v>
      </c>
      <c r="D446" s="417" t="s">
        <v>11782</v>
      </c>
      <c r="E446" s="395"/>
      <c r="F446" s="395" t="s">
        <v>12235</v>
      </c>
      <c r="G446" s="410" t="s">
        <v>11807</v>
      </c>
    </row>
    <row r="447" spans="2:7" ht="14.45" customHeight="1">
      <c r="B447" s="299" t="s">
        <v>10738</v>
      </c>
      <c r="C447" s="310" t="s">
        <v>12720</v>
      </c>
      <c r="D447" s="417" t="s">
        <v>11783</v>
      </c>
      <c r="E447" s="395"/>
      <c r="F447" s="395" t="s">
        <v>12235</v>
      </c>
      <c r="G447" s="410" t="s">
        <v>11788</v>
      </c>
    </row>
    <row r="448" spans="2:7" ht="14.45" customHeight="1">
      <c r="B448" s="299" t="s">
        <v>10738</v>
      </c>
      <c r="C448" s="310" t="s">
        <v>12720</v>
      </c>
      <c r="D448" s="417" t="s">
        <v>11784</v>
      </c>
      <c r="E448" s="395"/>
      <c r="F448" s="395" t="s">
        <v>12235</v>
      </c>
      <c r="G448" s="410" t="s">
        <v>11789</v>
      </c>
    </row>
    <row r="449" spans="2:7" ht="14.45" customHeight="1">
      <c r="B449" s="299" t="s">
        <v>10738</v>
      </c>
      <c r="C449" s="310" t="s">
        <v>12720</v>
      </c>
      <c r="D449" s="417" t="s">
        <v>11785</v>
      </c>
      <c r="E449" s="395"/>
      <c r="F449" s="395" t="s">
        <v>12235</v>
      </c>
      <c r="G449" s="410" t="s">
        <v>11790</v>
      </c>
    </row>
    <row r="450" spans="2:7" ht="14.45" customHeight="1">
      <c r="B450" s="299" t="s">
        <v>10738</v>
      </c>
      <c r="C450" s="310" t="s">
        <v>12720</v>
      </c>
      <c r="D450" s="417" t="s">
        <v>10967</v>
      </c>
      <c r="E450" s="395"/>
      <c r="F450" s="395" t="s">
        <v>12235</v>
      </c>
      <c r="G450" s="410" t="s">
        <v>11808</v>
      </c>
    </row>
    <row r="451" spans="2:7" ht="14.45" customHeight="1">
      <c r="B451" s="299" t="s">
        <v>10738</v>
      </c>
      <c r="C451" s="310" t="s">
        <v>12720</v>
      </c>
      <c r="D451" s="417" t="s">
        <v>10968</v>
      </c>
      <c r="E451" s="395"/>
      <c r="F451" s="395" t="s">
        <v>12235</v>
      </c>
      <c r="G451" s="410" t="s">
        <v>11809</v>
      </c>
    </row>
    <row r="452" spans="2:7" ht="14.45" customHeight="1">
      <c r="B452" s="299" t="s">
        <v>10738</v>
      </c>
      <c r="C452" s="310" t="s">
        <v>12720</v>
      </c>
      <c r="D452" s="417" t="s">
        <v>10969</v>
      </c>
      <c r="E452" s="395"/>
      <c r="F452" s="395" t="s">
        <v>12235</v>
      </c>
      <c r="G452" s="410" t="s">
        <v>11810</v>
      </c>
    </row>
    <row r="453" spans="2:7" ht="14.45" customHeight="1" thickBot="1">
      <c r="B453" s="300" t="s">
        <v>10738</v>
      </c>
      <c r="C453" s="311" t="s">
        <v>12720</v>
      </c>
      <c r="D453" s="418" t="s">
        <v>10970</v>
      </c>
      <c r="E453" s="403"/>
      <c r="F453" s="403" t="s">
        <v>12235</v>
      </c>
      <c r="G453" s="419" t="s">
        <v>11811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7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54" t="s">
        <v>10756</v>
      </c>
      <c r="C2" s="548"/>
      <c r="D2" s="228" t="s">
        <v>10761</v>
      </c>
    </row>
    <row r="3" spans="2:9" ht="14.45" customHeight="1">
      <c r="B3" s="289" t="s">
        <v>10813</v>
      </c>
      <c r="C3" s="257" t="s">
        <v>62</v>
      </c>
      <c r="D3" s="258" t="s">
        <v>12701</v>
      </c>
      <c r="F3" s="265"/>
    </row>
    <row r="4" spans="2:9" ht="14.45" customHeight="1" thickBot="1">
      <c r="B4" s="300" t="s">
        <v>12712</v>
      </c>
      <c r="C4" s="259" t="s">
        <v>10757</v>
      </c>
      <c r="D4" s="260" t="s">
        <v>12702</v>
      </c>
    </row>
    <row r="5" spans="2:9" ht="14.45" customHeight="1">
      <c r="B5" s="289" t="s">
        <v>10760</v>
      </c>
      <c r="C5" s="257" t="s">
        <v>62</v>
      </c>
      <c r="D5" s="258" t="s">
        <v>12703</v>
      </c>
      <c r="H5" s="227"/>
    </row>
    <row r="6" spans="2:9" ht="14.45" customHeight="1">
      <c r="B6" s="299" t="s">
        <v>12713</v>
      </c>
      <c r="C6" s="261" t="s">
        <v>10757</v>
      </c>
      <c r="D6" s="262" t="s">
        <v>12704</v>
      </c>
      <c r="I6" s="227"/>
    </row>
    <row r="7" spans="2:9" ht="14.45" customHeight="1" thickBot="1">
      <c r="B7" s="300" t="s">
        <v>12713</v>
      </c>
      <c r="C7" s="259" t="s">
        <v>10758</v>
      </c>
      <c r="D7" s="260" t="s">
        <v>11952</v>
      </c>
    </row>
    <row r="8" spans="2:9" ht="14.45" customHeight="1" thickBot="1">
      <c r="B8" s="251" t="s">
        <v>10759</v>
      </c>
      <c r="C8" s="252" t="s">
        <v>62</v>
      </c>
      <c r="D8" s="253" t="s">
        <v>12705</v>
      </c>
    </row>
    <row r="9" spans="2:9" ht="14.45" customHeight="1">
      <c r="B9" s="289" t="s">
        <v>10899</v>
      </c>
      <c r="C9" s="257" t="s">
        <v>62</v>
      </c>
      <c r="D9" s="258" t="s">
        <v>12706</v>
      </c>
    </row>
    <row r="10" spans="2:9" ht="14.45" customHeight="1">
      <c r="B10" s="299" t="s">
        <v>12714</v>
      </c>
      <c r="C10" s="261" t="s">
        <v>10757</v>
      </c>
      <c r="D10" s="262" t="s">
        <v>12707</v>
      </c>
    </row>
    <row r="11" spans="2:9" ht="14.45" customHeight="1" thickBot="1">
      <c r="B11" s="300" t="s">
        <v>12714</v>
      </c>
      <c r="C11" s="259" t="s">
        <v>10758</v>
      </c>
      <c r="D11" s="260" t="s">
        <v>12708</v>
      </c>
    </row>
    <row r="12" spans="2:9" ht="14.45" customHeight="1" thickBot="1">
      <c r="B12" s="254" t="s">
        <v>10762</v>
      </c>
      <c r="C12" s="255" t="s">
        <v>62</v>
      </c>
      <c r="D12" s="256" t="s">
        <v>12709</v>
      </c>
    </row>
    <row r="13" spans="2:9" ht="14.45" customHeight="1">
      <c r="B13" s="289" t="s">
        <v>10786</v>
      </c>
      <c r="C13" s="257" t="s">
        <v>62</v>
      </c>
      <c r="D13" s="258" t="s">
        <v>12711</v>
      </c>
    </row>
    <row r="14" spans="2:9" ht="14.45" customHeight="1" thickBot="1">
      <c r="B14" s="300" t="s">
        <v>12715</v>
      </c>
      <c r="C14" s="259" t="s">
        <v>10757</v>
      </c>
      <c r="D14" s="260" t="s">
        <v>12710</v>
      </c>
    </row>
    <row r="17" spans="2:2" ht="14.45" customHeight="1">
      <c r="B17" s="243"/>
    </row>
    <row r="20" spans="2:2" ht="14.45" customHeight="1">
      <c r="B20" s="243"/>
    </row>
  </sheetData>
  <mergeCells count="1">
    <mergeCell ref="B2:C2"/>
  </mergeCells>
  <phoneticPr fontId="2" type="noConversion"/>
  <conditionalFormatting sqref="B3:D14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22" activePane="bottomLeft" state="frozen"/>
      <selection pane="bottomLeft" activeCell="D37" sqref="D37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12551</v>
      </c>
    </row>
    <row r="3" spans="2:7" ht="14.45" customHeight="1" thickBot="1">
      <c r="B3" s="313" t="s">
        <v>12553</v>
      </c>
      <c r="C3" s="314" t="s">
        <v>12554</v>
      </c>
      <c r="D3" s="314" t="s">
        <v>12555</v>
      </c>
      <c r="E3" s="315" t="s">
        <v>12662</v>
      </c>
      <c r="F3" s="250" t="s">
        <v>12552</v>
      </c>
      <c r="G3" s="247" t="s">
        <v>12679</v>
      </c>
    </row>
    <row r="4" spans="2:7" ht="14.45" customHeight="1">
      <c r="B4" s="293" t="s">
        <v>12247</v>
      </c>
      <c r="C4" s="291" t="s">
        <v>12556</v>
      </c>
      <c r="D4" s="292">
        <f>COUNTIFS(문제목록!H:H,기출빈도!C4,문제목록!L:L,"기출")</f>
        <v>0</v>
      </c>
      <c r="E4" s="327">
        <f>_xlfn.MAXIFS(문제목록!C:C,문제목록!H:H,기출빈도!C4,문제목록!L:L,"기출")</f>
        <v>0</v>
      </c>
      <c r="F4" s="321"/>
      <c r="G4" s="330" t="s">
        <v>12680</v>
      </c>
    </row>
    <row r="5" spans="2:7" ht="14.45" customHeight="1">
      <c r="B5" s="294" t="s">
        <v>12247</v>
      </c>
      <c r="C5" s="222" t="s">
        <v>10650</v>
      </c>
      <c r="D5" s="290">
        <f>COUNTIFS(문제목록!H:H,기출빈도!C5,문제목록!L:L,"기출")</f>
        <v>0</v>
      </c>
      <c r="E5" s="329">
        <f>_xlfn.MAXIFS(문제목록!C:C,문제목록!H:H,기출빈도!C5,문제목록!L:L,"기출")</f>
        <v>0</v>
      </c>
      <c r="F5" s="322"/>
      <c r="G5" s="331" t="s">
        <v>11880</v>
      </c>
    </row>
    <row r="6" spans="2:7" ht="14.45" customHeight="1">
      <c r="B6" s="294" t="s">
        <v>12247</v>
      </c>
      <c r="C6" s="222" t="s">
        <v>12557</v>
      </c>
      <c r="D6" s="290">
        <f>COUNTIFS(문제목록!H:H,기출빈도!C6,문제목록!L:L,"기출")</f>
        <v>1</v>
      </c>
      <c r="E6" s="328">
        <f>_xlfn.MAXIFS(문제목록!C:C,문제목록!H:H,기출빈도!C6,문제목록!L:L,"기출")</f>
        <v>2022</v>
      </c>
      <c r="F6" s="322"/>
      <c r="G6" s="332" t="s">
        <v>11881</v>
      </c>
    </row>
    <row r="7" spans="2:7" ht="14.45" customHeight="1" thickBot="1">
      <c r="B7" s="296" t="s">
        <v>12247</v>
      </c>
      <c r="C7" s="297" t="s">
        <v>12589</v>
      </c>
      <c r="D7" s="295">
        <f>SUM(D4:D6)</f>
        <v>1</v>
      </c>
      <c r="E7" s="316">
        <f>MAX(E4:E6)</f>
        <v>2022</v>
      </c>
      <c r="F7" s="323"/>
      <c r="G7" s="333"/>
    </row>
    <row r="8" spans="2:7" ht="14.45" customHeight="1">
      <c r="B8" s="293" t="s">
        <v>10654</v>
      </c>
      <c r="C8" s="291" t="s">
        <v>10656</v>
      </c>
      <c r="D8" s="292">
        <f>COUNTIFS(문제목록!H:H,기출빈도!C8,문제목록!L:L,"기출")</f>
        <v>0</v>
      </c>
      <c r="E8" s="327">
        <f>_xlfn.MAXIFS(문제목록!C:C,문제목록!H:H,기출빈도!C8,문제목록!L:L,"기출")</f>
        <v>0</v>
      </c>
      <c r="F8" s="321"/>
      <c r="G8" s="330" t="s">
        <v>11882</v>
      </c>
    </row>
    <row r="9" spans="2:7" ht="14.45" customHeight="1">
      <c r="B9" s="294" t="s">
        <v>10654</v>
      </c>
      <c r="C9" s="222" t="s">
        <v>11932</v>
      </c>
      <c r="D9" s="290">
        <f>COUNTIFS(문제목록!H:H,기출빈도!C9,문제목록!L:L,"기출")</f>
        <v>8</v>
      </c>
      <c r="E9" s="329">
        <f>_xlfn.MAXIFS(문제목록!C:C,문제목록!H:H,기출빈도!C9,문제목록!L:L,"기출")</f>
        <v>2025</v>
      </c>
      <c r="F9" s="322"/>
      <c r="G9" s="331" t="s">
        <v>11883</v>
      </c>
    </row>
    <row r="10" spans="2:7" ht="14.45" customHeight="1">
      <c r="B10" s="294" t="s">
        <v>10654</v>
      </c>
      <c r="C10" s="222" t="s">
        <v>12558</v>
      </c>
      <c r="D10" s="290">
        <f>COUNTIFS(문제목록!H:H,기출빈도!C10,문제목록!L:L,"기출")</f>
        <v>8</v>
      </c>
      <c r="E10" s="328">
        <f>_xlfn.MAXIFS(문제목록!C:C,문제목록!H:H,기출빈도!C10,문제목록!L:L,"기출")</f>
        <v>2025</v>
      </c>
      <c r="F10" s="322"/>
      <c r="G10" s="332" t="s">
        <v>11884</v>
      </c>
    </row>
    <row r="11" spans="2:7" ht="14.45" customHeight="1" thickBot="1">
      <c r="B11" s="296" t="s">
        <v>10654</v>
      </c>
      <c r="C11" s="297" t="s">
        <v>12588</v>
      </c>
      <c r="D11" s="295">
        <f>SUM(D8:D10)</f>
        <v>16</v>
      </c>
      <c r="E11" s="316">
        <f>MAX(E8:E10)</f>
        <v>2025</v>
      </c>
      <c r="F11" s="323"/>
      <c r="G11" s="333"/>
    </row>
    <row r="12" spans="2:7" ht="14.45" customHeight="1">
      <c r="B12" s="293" t="s">
        <v>10684</v>
      </c>
      <c r="C12" s="291" t="s">
        <v>12559</v>
      </c>
      <c r="D12" s="292">
        <f>COUNTIFS(문제목록!H:H,기출빈도!C12,문제목록!L:L,"기출")</f>
        <v>5</v>
      </c>
      <c r="E12" s="327">
        <f>_xlfn.MAXIFS(문제목록!C:C,문제목록!H:H,기출빈도!C12,문제목록!L:L,"기출")</f>
        <v>2023</v>
      </c>
      <c r="F12" s="321"/>
      <c r="G12" s="330" t="s">
        <v>11885</v>
      </c>
    </row>
    <row r="13" spans="2:7" ht="14.45" customHeight="1">
      <c r="B13" s="294" t="s">
        <v>10684</v>
      </c>
      <c r="C13" s="222" t="s">
        <v>12560</v>
      </c>
      <c r="D13" s="290">
        <f>COUNTIFS(문제목록!H:H,기출빈도!C13,문제목록!L:L,"기출")</f>
        <v>5</v>
      </c>
      <c r="E13" s="329">
        <f>_xlfn.MAXIFS(문제목록!C:C,문제목록!H:H,기출빈도!C13,문제목록!L:L,"기출")</f>
        <v>2025</v>
      </c>
      <c r="F13" s="322"/>
      <c r="G13" s="331" t="s">
        <v>11886</v>
      </c>
    </row>
    <row r="14" spans="2:7" ht="14.45" customHeight="1">
      <c r="B14" s="294" t="s">
        <v>10684</v>
      </c>
      <c r="C14" s="222" t="s">
        <v>12561</v>
      </c>
      <c r="D14" s="290">
        <f>COUNTIFS(문제목록!H:H,기출빈도!C14,문제목록!L:L,"기출")</f>
        <v>4</v>
      </c>
      <c r="E14" s="329">
        <f>_xlfn.MAXIFS(문제목록!C:C,문제목록!H:H,기출빈도!C14,문제목록!L:L,"기출")</f>
        <v>2022</v>
      </c>
      <c r="F14" s="322"/>
      <c r="G14" s="331" t="s">
        <v>11887</v>
      </c>
    </row>
    <row r="15" spans="2:7" ht="14.45" customHeight="1">
      <c r="B15" s="294" t="s">
        <v>10684</v>
      </c>
      <c r="C15" s="222" t="s">
        <v>11994</v>
      </c>
      <c r="D15" s="290">
        <f>COUNTIFS(문제목록!H:H,기출빈도!C15,문제목록!L:L,"기출")</f>
        <v>1</v>
      </c>
      <c r="E15" s="328">
        <f>_xlfn.MAXIFS(문제목록!C:C,문제목록!H:H,기출빈도!C15,문제목록!L:L,"기출")</f>
        <v>2008</v>
      </c>
      <c r="F15" s="322"/>
      <c r="G15" s="332" t="s">
        <v>11888</v>
      </c>
    </row>
    <row r="16" spans="2:7" ht="14.45" customHeight="1" thickBot="1">
      <c r="B16" s="296" t="s">
        <v>10684</v>
      </c>
      <c r="C16" s="297" t="s">
        <v>12588</v>
      </c>
      <c r="D16" s="295">
        <f>SUM(D12:D15)</f>
        <v>15</v>
      </c>
      <c r="E16" s="316">
        <f>MAX(E12:E15)</f>
        <v>2025</v>
      </c>
      <c r="F16" s="323"/>
      <c r="G16" s="333"/>
    </row>
    <row r="17" spans="2:7" ht="14.45" customHeight="1">
      <c r="B17" s="293" t="s">
        <v>10693</v>
      </c>
      <c r="C17" s="291" t="s">
        <v>12562</v>
      </c>
      <c r="D17" s="292">
        <f>COUNTIFS(문제목록!H:H,기출빈도!C17,문제목록!L:L,"기출")</f>
        <v>3</v>
      </c>
      <c r="E17" s="327">
        <f>_xlfn.MAXIFS(문제목록!C:C,문제목록!H:H,기출빈도!C17,문제목록!L:L,"기출")</f>
        <v>2024</v>
      </c>
      <c r="F17" s="321"/>
      <c r="G17" s="330" t="s">
        <v>11889</v>
      </c>
    </row>
    <row r="18" spans="2:7" ht="14.45" customHeight="1">
      <c r="B18" s="294" t="s">
        <v>10693</v>
      </c>
      <c r="C18" s="222" t="s">
        <v>10697</v>
      </c>
      <c r="D18" s="290">
        <f>COUNTIFS(문제목록!H:H,기출빈도!C18,문제목록!L:L,"기출")</f>
        <v>6</v>
      </c>
      <c r="E18" s="329">
        <f>_xlfn.MAXIFS(문제목록!C:C,문제목록!H:H,기출빈도!C18,문제목록!L:L,"기출")</f>
        <v>2025</v>
      </c>
      <c r="F18" s="322"/>
      <c r="G18" s="331" t="s">
        <v>11890</v>
      </c>
    </row>
    <row r="19" spans="2:7" ht="14.45" customHeight="1">
      <c r="B19" s="294" t="s">
        <v>10693</v>
      </c>
      <c r="C19" s="222" t="s">
        <v>12563</v>
      </c>
      <c r="D19" s="290">
        <f>COUNTIFS(문제목록!H:H,기출빈도!C19,문제목록!L:L,"기출")</f>
        <v>1</v>
      </c>
      <c r="E19" s="328">
        <f>_xlfn.MAXIFS(문제목록!C:C,문제목록!H:H,기출빈도!C19,문제목록!L:L,"기출")</f>
        <v>2009</v>
      </c>
      <c r="F19" s="322"/>
      <c r="G19" s="332" t="s">
        <v>11891</v>
      </c>
    </row>
    <row r="20" spans="2:7" ht="14.45" customHeight="1" thickBot="1">
      <c r="B20" s="296" t="s">
        <v>10693</v>
      </c>
      <c r="C20" s="297" t="s">
        <v>12588</v>
      </c>
      <c r="D20" s="295">
        <f>SUM(D17:D19)</f>
        <v>10</v>
      </c>
      <c r="E20" s="316">
        <f>MAX(E17:E19)</f>
        <v>2025</v>
      </c>
      <c r="F20" s="323"/>
      <c r="G20" s="333"/>
    </row>
    <row r="21" spans="2:7" ht="14.45" customHeight="1">
      <c r="B21" s="293" t="s">
        <v>10699</v>
      </c>
      <c r="C21" s="291" t="s">
        <v>10700</v>
      </c>
      <c r="D21" s="292">
        <f>COUNTIFS(문제목록!H:H,기출빈도!C21,문제목록!L:L,"기출")</f>
        <v>0</v>
      </c>
      <c r="E21" s="327">
        <f>_xlfn.MAXIFS(문제목록!C:C,문제목록!H:H,기출빈도!C21,문제목록!L:L,"기출")</f>
        <v>0</v>
      </c>
      <c r="F21" s="321"/>
      <c r="G21" s="330" t="s">
        <v>11892</v>
      </c>
    </row>
    <row r="22" spans="2:7" ht="14.45" customHeight="1">
      <c r="B22" s="294" t="s">
        <v>10699</v>
      </c>
      <c r="C22" s="222" t="s">
        <v>12564</v>
      </c>
      <c r="D22" s="290">
        <f>COUNTIFS(문제목록!H:H,기출빈도!C22,문제목록!L:L,"기출")</f>
        <v>1</v>
      </c>
      <c r="E22" s="329">
        <f>_xlfn.MAXIFS(문제목록!C:C,문제목록!H:H,기출빈도!C22,문제목록!L:L,"기출")</f>
        <v>2022</v>
      </c>
      <c r="F22" s="322"/>
      <c r="G22" s="331" t="s">
        <v>11893</v>
      </c>
    </row>
    <row r="23" spans="2:7" ht="14.45" customHeight="1">
      <c r="B23" s="294" t="s">
        <v>10699</v>
      </c>
      <c r="C23" s="222" t="s">
        <v>12565</v>
      </c>
      <c r="D23" s="290">
        <f>COUNTIFS(문제목록!H:H,기출빈도!C23,문제목록!L:L,"기출")</f>
        <v>4</v>
      </c>
      <c r="E23" s="328">
        <f>_xlfn.MAXIFS(문제목록!C:C,문제목록!H:H,기출빈도!C23,문제목록!L:L,"기출")</f>
        <v>2021</v>
      </c>
      <c r="F23" s="322"/>
      <c r="G23" s="332" t="s">
        <v>11894</v>
      </c>
    </row>
    <row r="24" spans="2:7" ht="14.45" customHeight="1" thickBot="1">
      <c r="B24" s="296" t="s">
        <v>10699</v>
      </c>
      <c r="C24" s="297" t="s">
        <v>12588</v>
      </c>
      <c r="D24" s="295">
        <f>SUM(D21:D23)</f>
        <v>5</v>
      </c>
      <c r="E24" s="316">
        <f>MAX(E21:E23)</f>
        <v>2022</v>
      </c>
      <c r="F24" s="323"/>
      <c r="G24" s="333"/>
    </row>
    <row r="25" spans="2:7" ht="14.45" customHeight="1">
      <c r="B25" s="293" t="s">
        <v>10703</v>
      </c>
      <c r="C25" s="291" t="s">
        <v>12566</v>
      </c>
      <c r="D25" s="292">
        <f>COUNTIFS(문제목록!H:H,기출빈도!C25,문제목록!L:L,"기출")</f>
        <v>3</v>
      </c>
      <c r="E25" s="327">
        <f>_xlfn.MAXIFS(문제목록!C:C,문제목록!H:H,기출빈도!C25,문제목록!L:L,"기출")</f>
        <v>2024</v>
      </c>
      <c r="F25" s="321"/>
      <c r="G25" s="330" t="s">
        <v>11895</v>
      </c>
    </row>
    <row r="26" spans="2:7" ht="14.45" customHeight="1">
      <c r="B26" s="294" t="s">
        <v>10703</v>
      </c>
      <c r="C26" s="222" t="s">
        <v>12567</v>
      </c>
      <c r="D26" s="290">
        <f>COUNTIFS(문제목록!H:H,기출빈도!C26,문제목록!L:L,"기출")</f>
        <v>7</v>
      </c>
      <c r="E26" s="329">
        <f>_xlfn.MAXIFS(문제목록!C:C,문제목록!H:H,기출빈도!C26,문제목록!L:L,"기출")</f>
        <v>2025</v>
      </c>
      <c r="F26" s="322"/>
      <c r="G26" s="331" t="s">
        <v>11896</v>
      </c>
    </row>
    <row r="27" spans="2:7" ht="14.45" customHeight="1">
      <c r="B27" s="294" t="s">
        <v>10703</v>
      </c>
      <c r="C27" s="222" t="s">
        <v>12568</v>
      </c>
      <c r="D27" s="290">
        <f>COUNTIFS(문제목록!H:H,기출빈도!C27,문제목록!L:L,"기출")</f>
        <v>1</v>
      </c>
      <c r="E27" s="329">
        <f>_xlfn.MAXIFS(문제목록!C:C,문제목록!H:H,기출빈도!C27,문제목록!L:L,"기출")</f>
        <v>2016</v>
      </c>
      <c r="F27" s="322"/>
      <c r="G27" s="331" t="s">
        <v>11897</v>
      </c>
    </row>
    <row r="28" spans="2:7" ht="14.45" customHeight="1">
      <c r="B28" s="294" t="s">
        <v>10703</v>
      </c>
      <c r="C28" s="222" t="s">
        <v>10709</v>
      </c>
      <c r="D28" s="290">
        <f>COUNTIFS(문제목록!H:H,기출빈도!C28,문제목록!L:L,"기출")</f>
        <v>1</v>
      </c>
      <c r="E28" s="328">
        <f>_xlfn.MAXIFS(문제목록!C:C,문제목록!H:H,기출빈도!C28,문제목록!L:L,"기출")</f>
        <v>2013</v>
      </c>
      <c r="F28" s="322"/>
      <c r="G28" s="332" t="s">
        <v>11898</v>
      </c>
    </row>
    <row r="29" spans="2:7" ht="14.45" customHeight="1" thickBot="1">
      <c r="B29" s="296" t="s">
        <v>10703</v>
      </c>
      <c r="C29" s="297" t="s">
        <v>12588</v>
      </c>
      <c r="D29" s="295">
        <f>SUM(D25:D28)</f>
        <v>12</v>
      </c>
      <c r="E29" s="316">
        <f>MAX(E25:E28)</f>
        <v>2025</v>
      </c>
      <c r="F29" s="323"/>
      <c r="G29" s="333"/>
    </row>
    <row r="30" spans="2:7" ht="14.45" customHeight="1">
      <c r="B30" s="293" t="s">
        <v>10710</v>
      </c>
      <c r="C30" s="291" t="s">
        <v>12569</v>
      </c>
      <c r="D30" s="292">
        <f>COUNTIFS(문제목록!H:H,기출빈도!C30,문제목록!L:L,"기출")</f>
        <v>1</v>
      </c>
      <c r="E30" s="327">
        <f>_xlfn.MAXIFS(문제목록!C:C,문제목록!H:H,기출빈도!C30,문제목록!L:L,"기출")</f>
        <v>2012</v>
      </c>
      <c r="F30" s="321"/>
      <c r="G30" s="330" t="s">
        <v>11899</v>
      </c>
    </row>
    <row r="31" spans="2:7" ht="14.45" customHeight="1">
      <c r="B31" s="294" t="s">
        <v>10710</v>
      </c>
      <c r="C31" s="222" t="s">
        <v>10712</v>
      </c>
      <c r="D31" s="290">
        <f>COUNTIFS(문제목록!H:H,기출빈도!C31,문제목록!L:L,"기출")</f>
        <v>0</v>
      </c>
      <c r="E31" s="329">
        <f>_xlfn.MAXIFS(문제목록!C:C,문제목록!H:H,기출빈도!C31,문제목록!L:L,"기출")</f>
        <v>0</v>
      </c>
      <c r="F31" s="322"/>
      <c r="G31" s="331" t="s">
        <v>11900</v>
      </c>
    </row>
    <row r="32" spans="2:7" ht="14.45" customHeight="1" thickBot="1">
      <c r="B32" s="296" t="s">
        <v>10710</v>
      </c>
      <c r="C32" s="297" t="s">
        <v>12588</v>
      </c>
      <c r="D32" s="295">
        <f>SUM(D30:D31)</f>
        <v>1</v>
      </c>
      <c r="E32" s="316">
        <f>MAX(E30:E31)</f>
        <v>2012</v>
      </c>
      <c r="F32" s="323"/>
      <c r="G32" s="333"/>
    </row>
    <row r="33" spans="2:7" ht="14.45" customHeight="1">
      <c r="B33" s="293" t="s">
        <v>10713</v>
      </c>
      <c r="C33" s="291" t="s">
        <v>10808</v>
      </c>
      <c r="D33" s="292">
        <f>COUNTIFS(문제목록!H:H,기출빈도!C33,문제목록!L:L,"기출")</f>
        <v>3</v>
      </c>
      <c r="E33" s="335">
        <f>_xlfn.MAXIFS(문제목록!C:C,문제목록!H:H,기출빈도!C33,문제목록!L:L,"기출")</f>
        <v>2021</v>
      </c>
      <c r="F33" s="321"/>
      <c r="G33" s="334" t="s">
        <v>11901</v>
      </c>
    </row>
    <row r="34" spans="2:7" ht="14.45" customHeight="1">
      <c r="B34" s="294" t="s">
        <v>10713</v>
      </c>
      <c r="C34" s="222" t="s">
        <v>10714</v>
      </c>
      <c r="D34" s="290">
        <f>COUNTIFS(문제목록!H:H,기출빈도!C34,문제목록!L:L,"기출")</f>
        <v>0</v>
      </c>
      <c r="E34" s="328">
        <f>_xlfn.MAXIFS(문제목록!C:C,문제목록!H:H,기출빈도!C34,문제목록!L:L,"기출")</f>
        <v>0</v>
      </c>
      <c r="F34" s="322"/>
      <c r="G34" s="332" t="s">
        <v>11902</v>
      </c>
    </row>
    <row r="35" spans="2:7" ht="14.45" customHeight="1" thickBot="1">
      <c r="B35" s="296" t="s">
        <v>10713</v>
      </c>
      <c r="C35" s="297" t="s">
        <v>12588</v>
      </c>
      <c r="D35" s="295">
        <f>SUM(D33:D34)</f>
        <v>3</v>
      </c>
      <c r="E35" s="316">
        <f>MAX(E33:E34)</f>
        <v>2021</v>
      </c>
      <c r="F35" s="323"/>
      <c r="G35" s="333"/>
    </row>
    <row r="36" spans="2:7" ht="14.45" customHeight="1">
      <c r="B36" s="293" t="s">
        <v>12256</v>
      </c>
      <c r="C36" s="291" t="s">
        <v>12577</v>
      </c>
      <c r="D36" s="292">
        <f>COUNTIFS(문제목록!H:H,기출빈도!C36,문제목록!L:L,"기출")</f>
        <v>0</v>
      </c>
      <c r="E36" s="327">
        <f>_xlfn.MAXIFS(문제목록!C:C,문제목록!H:H,기출빈도!C36,문제목록!L:L,"기출")</f>
        <v>0</v>
      </c>
      <c r="F36" s="321"/>
      <c r="G36" s="330" t="s">
        <v>11903</v>
      </c>
    </row>
    <row r="37" spans="2:7" ht="14.45" customHeight="1">
      <c r="B37" s="294" t="s">
        <v>12256</v>
      </c>
      <c r="C37" s="222" t="s">
        <v>12570</v>
      </c>
      <c r="D37" s="290">
        <f>COUNTIFS(문제목록!H:H,기출빈도!C37,문제목록!L:L,"기출")</f>
        <v>1</v>
      </c>
      <c r="E37" s="329">
        <f>_xlfn.MAXIFS(문제목록!C:C,문제목록!H:H,기출빈도!C37,문제목록!L:L,"기출")</f>
        <v>2025</v>
      </c>
      <c r="F37" s="322"/>
      <c r="G37" s="331" t="s">
        <v>11904</v>
      </c>
    </row>
    <row r="38" spans="2:7" ht="14.45" customHeight="1">
      <c r="B38" s="294" t="s">
        <v>12256</v>
      </c>
      <c r="C38" s="222" t="s">
        <v>12578</v>
      </c>
      <c r="D38" s="290">
        <f>COUNTIFS(문제목록!H:H,기출빈도!C38,문제목록!L:L,"기출")</f>
        <v>1</v>
      </c>
      <c r="E38" s="329">
        <f>_xlfn.MAXIFS(문제목록!C:C,문제목록!H:H,기출빈도!C38,문제목록!L:L,"기출")</f>
        <v>2021</v>
      </c>
      <c r="F38" s="322"/>
      <c r="G38" s="331" t="s">
        <v>11905</v>
      </c>
    </row>
    <row r="39" spans="2:7" ht="14.45" customHeight="1">
      <c r="B39" s="294" t="s">
        <v>12256</v>
      </c>
      <c r="C39" s="222" t="s">
        <v>10716</v>
      </c>
      <c r="D39" s="290">
        <f>COUNTIFS(문제목록!H:H,기출빈도!C39,문제목록!L:L,"기출")</f>
        <v>2</v>
      </c>
      <c r="E39" s="329">
        <f>_xlfn.MAXIFS(문제목록!C:C,문제목록!H:H,기출빈도!C39,문제목록!L:L,"기출")</f>
        <v>2023</v>
      </c>
      <c r="F39" s="322"/>
      <c r="G39" s="331" t="s">
        <v>11906</v>
      </c>
    </row>
    <row r="40" spans="2:7" ht="14.45" customHeight="1">
      <c r="B40" s="294" t="s">
        <v>12256</v>
      </c>
      <c r="C40" s="222" t="s">
        <v>12571</v>
      </c>
      <c r="D40" s="290">
        <f>COUNTIFS(문제목록!H:H,기출빈도!C40,문제목록!L:L,"기출")</f>
        <v>1</v>
      </c>
      <c r="E40" s="329">
        <f>_xlfn.MAXIFS(문제목록!C:C,문제목록!H:H,기출빈도!C40,문제목록!L:L,"기출")</f>
        <v>2018</v>
      </c>
      <c r="F40" s="322"/>
      <c r="G40" s="331" t="s">
        <v>11907</v>
      </c>
    </row>
    <row r="41" spans="2:7" ht="14.45" customHeight="1">
      <c r="B41" s="294" t="s">
        <v>12256</v>
      </c>
      <c r="C41" s="222" t="s">
        <v>10718</v>
      </c>
      <c r="D41" s="290">
        <f>COUNTIFS(문제목록!H:H,기출빈도!C41,문제목록!L:L,"기출")</f>
        <v>0</v>
      </c>
      <c r="E41" s="329">
        <f>_xlfn.MAXIFS(문제목록!C:C,문제목록!H:H,기출빈도!C41,문제목록!L:L,"기출")</f>
        <v>0</v>
      </c>
      <c r="F41" s="322"/>
      <c r="G41" s="331" t="s">
        <v>11908</v>
      </c>
    </row>
    <row r="42" spans="2:7" ht="14.45" customHeight="1">
      <c r="B42" s="294" t="s">
        <v>12256</v>
      </c>
      <c r="C42" s="222" t="s">
        <v>10719</v>
      </c>
      <c r="D42" s="290">
        <f>COUNTIFS(문제목록!H:H,기출빈도!C42,문제목록!L:L,"기출")</f>
        <v>0</v>
      </c>
      <c r="E42" s="328">
        <f>_xlfn.MAXIFS(문제목록!C:C,문제목록!H:H,기출빈도!C42,문제목록!L:L,"기출")</f>
        <v>0</v>
      </c>
      <c r="F42" s="322"/>
      <c r="G42" s="332" t="s">
        <v>11909</v>
      </c>
    </row>
    <row r="43" spans="2:7" ht="14.45" customHeight="1" thickBot="1">
      <c r="B43" s="296" t="s">
        <v>12256</v>
      </c>
      <c r="C43" s="297" t="s">
        <v>12588</v>
      </c>
      <c r="D43" s="295">
        <f>SUM(D36:D42)</f>
        <v>5</v>
      </c>
      <c r="E43" s="316">
        <f>MAX(E36:E42)</f>
        <v>2025</v>
      </c>
      <c r="F43" s="323"/>
      <c r="G43" s="333"/>
    </row>
    <row r="44" spans="2:7" ht="14.45" customHeight="1">
      <c r="B44" s="293" t="s">
        <v>10725</v>
      </c>
      <c r="C44" s="291" t="s">
        <v>12000</v>
      </c>
      <c r="D44" s="292">
        <f>COUNTIFS(문제목록!H:H,기출빈도!C44,문제목록!L:L,"기출")</f>
        <v>4</v>
      </c>
      <c r="E44" s="327">
        <f>_xlfn.MAXIFS(문제목록!C:C,문제목록!H:H,기출빈도!C44,문제목록!L:L,"기출")</f>
        <v>2020</v>
      </c>
      <c r="F44" s="321"/>
      <c r="G44" s="330" t="s">
        <v>11910</v>
      </c>
    </row>
    <row r="45" spans="2:7" ht="14.45" customHeight="1">
      <c r="B45" s="294" t="s">
        <v>10725</v>
      </c>
      <c r="C45" s="222" t="s">
        <v>12572</v>
      </c>
      <c r="D45" s="290">
        <f>COUNTIFS(문제목록!H:H,기출빈도!C45,문제목록!L:L,"기출")</f>
        <v>4</v>
      </c>
      <c r="E45" s="329">
        <f>_xlfn.MAXIFS(문제목록!C:C,문제목록!H:H,기출빈도!C45,문제목록!L:L,"기출")</f>
        <v>2024</v>
      </c>
      <c r="F45" s="322"/>
      <c r="G45" s="331" t="s">
        <v>11911</v>
      </c>
    </row>
    <row r="46" spans="2:7" ht="14.45" customHeight="1">
      <c r="B46" s="294" t="s">
        <v>10725</v>
      </c>
      <c r="C46" s="222" t="s">
        <v>12580</v>
      </c>
      <c r="D46" s="290">
        <f>COUNTIFS(문제목록!H:H,기출빈도!C46,문제목록!L:L,"기출")</f>
        <v>0</v>
      </c>
      <c r="E46" s="329">
        <f>_xlfn.MAXIFS(문제목록!C:C,문제목록!H:H,기출빈도!C46,문제목록!L:L,"기출")</f>
        <v>0</v>
      </c>
      <c r="F46" s="322"/>
      <c r="G46" s="331" t="s">
        <v>11912</v>
      </c>
    </row>
    <row r="47" spans="2:7" ht="14.45" customHeight="1">
      <c r="B47" s="294" t="s">
        <v>10725</v>
      </c>
      <c r="C47" s="222" t="s">
        <v>12573</v>
      </c>
      <c r="D47" s="290">
        <f>COUNTIFS(문제목록!H:H,기출빈도!C47,문제목록!L:L,"기출")</f>
        <v>1</v>
      </c>
      <c r="E47" s="328">
        <f>_xlfn.MAXIFS(문제목록!C:C,문제목록!H:H,기출빈도!C47,문제목록!L:L,"기출")</f>
        <v>2009</v>
      </c>
      <c r="F47" s="322"/>
      <c r="G47" s="332" t="s">
        <v>11913</v>
      </c>
    </row>
    <row r="48" spans="2:7" ht="14.45" customHeight="1" thickBot="1">
      <c r="B48" s="296" t="s">
        <v>10725</v>
      </c>
      <c r="C48" s="297" t="s">
        <v>12588</v>
      </c>
      <c r="D48" s="295">
        <f>SUM(D44:D47)</f>
        <v>9</v>
      </c>
      <c r="E48" s="316">
        <f>MAX(E44:E47)</f>
        <v>2024</v>
      </c>
      <c r="F48" s="323"/>
      <c r="G48" s="333"/>
    </row>
    <row r="49" spans="2:7" ht="14.45" customHeight="1">
      <c r="B49" s="293" t="s">
        <v>9678</v>
      </c>
      <c r="C49" s="291" t="s">
        <v>12574</v>
      </c>
      <c r="D49" s="292">
        <f>COUNTIFS(문제목록!H:H,기출빈도!C49,문제목록!L:L,"기출")</f>
        <v>1</v>
      </c>
      <c r="E49" s="327">
        <f>_xlfn.MAXIFS(문제목록!C:C,문제목록!H:H,기출빈도!C49,문제목록!L:L,"기출")</f>
        <v>2020</v>
      </c>
      <c r="F49" s="321" t="s">
        <v>12663</v>
      </c>
      <c r="G49" s="330" t="s">
        <v>11914</v>
      </c>
    </row>
    <row r="50" spans="2:7" ht="14.45" customHeight="1">
      <c r="B50" s="294" t="s">
        <v>9678</v>
      </c>
      <c r="C50" s="222" t="s">
        <v>12575</v>
      </c>
      <c r="D50" s="290">
        <f>COUNTIFS(문제목록!H:H,기출빈도!C50,문제목록!L:L,"기출")</f>
        <v>1</v>
      </c>
      <c r="E50" s="329">
        <f>_xlfn.MAXIFS(문제목록!C:C,문제목록!H:H,기출빈도!C50,문제목록!L:L,"기출")</f>
        <v>2010</v>
      </c>
      <c r="F50" s="322"/>
      <c r="G50" s="331" t="s">
        <v>11915</v>
      </c>
    </row>
    <row r="51" spans="2:7" ht="14.45" customHeight="1">
      <c r="B51" s="294" t="s">
        <v>9678</v>
      </c>
      <c r="C51" s="222" t="s">
        <v>10730</v>
      </c>
      <c r="D51" s="290">
        <f>COUNTIFS(문제목록!H:H,기출빈도!C51,문제목록!L:L,"기출")</f>
        <v>1</v>
      </c>
      <c r="E51" s="328">
        <f>_xlfn.MAXIFS(문제목록!C:C,문제목록!H:H,기출빈도!C51,문제목록!L:L,"기출")</f>
        <v>2015</v>
      </c>
      <c r="F51" s="322"/>
      <c r="G51" s="332" t="s">
        <v>11916</v>
      </c>
    </row>
    <row r="52" spans="2:7" ht="14.45" customHeight="1" thickBot="1">
      <c r="B52" s="296" t="s">
        <v>9678</v>
      </c>
      <c r="C52" s="297" t="s">
        <v>12588</v>
      </c>
      <c r="D52" s="295">
        <f>SUM(D49:D51)</f>
        <v>3</v>
      </c>
      <c r="E52" s="316">
        <f>MAX(E49:E51)</f>
        <v>2020</v>
      </c>
      <c r="F52" s="323"/>
      <c r="G52" s="333"/>
    </row>
    <row r="53" spans="2:7" ht="14.45" customHeight="1">
      <c r="B53" s="293" t="s">
        <v>10016</v>
      </c>
      <c r="C53" s="291" t="s">
        <v>10731</v>
      </c>
      <c r="D53" s="292">
        <f>COUNTIFS(문제목록!H:H,기출빈도!C53,문제목록!L:L,"기출")</f>
        <v>0</v>
      </c>
      <c r="E53" s="327">
        <f>_xlfn.MAXIFS(문제목록!C:C,문제목록!H:H,기출빈도!C53,문제목록!L:L,"기출")</f>
        <v>0</v>
      </c>
      <c r="F53" s="321"/>
      <c r="G53" s="330" t="s">
        <v>11917</v>
      </c>
    </row>
    <row r="54" spans="2:7" ht="14.45" customHeight="1">
      <c r="B54" s="294" t="s">
        <v>10016</v>
      </c>
      <c r="C54" s="222" t="s">
        <v>10732</v>
      </c>
      <c r="D54" s="290">
        <f>COUNTIFS(문제목록!H:H,기출빈도!C54,문제목록!L:L,"기출")</f>
        <v>2</v>
      </c>
      <c r="E54" s="329">
        <f>_xlfn.MAXIFS(문제목록!C:C,문제목록!H:H,기출빈도!C54,문제목록!L:L,"기출")</f>
        <v>2024</v>
      </c>
      <c r="F54" s="322"/>
      <c r="G54" s="331" t="s">
        <v>11918</v>
      </c>
    </row>
    <row r="55" spans="2:7" ht="14.45" customHeight="1">
      <c r="B55" s="294" t="s">
        <v>10016</v>
      </c>
      <c r="C55" s="222" t="s">
        <v>10734</v>
      </c>
      <c r="D55" s="290">
        <f>COUNTIFS(문제목록!H:H,기출빈도!C55,문제목록!L:L,"기출")</f>
        <v>0</v>
      </c>
      <c r="E55" s="329">
        <f>_xlfn.MAXIFS(문제목록!C:C,문제목록!H:H,기출빈도!C55,문제목록!L:L,"기출")</f>
        <v>0</v>
      </c>
      <c r="F55" s="322"/>
      <c r="G55" s="331" t="s">
        <v>11919</v>
      </c>
    </row>
    <row r="56" spans="2:7" ht="14.45" customHeight="1">
      <c r="B56" s="294" t="s">
        <v>10016</v>
      </c>
      <c r="C56" s="222" t="s">
        <v>12576</v>
      </c>
      <c r="D56" s="290">
        <f>COUNTIFS(문제목록!H:H,기출빈도!C56,문제목록!L:L,"기출")</f>
        <v>1</v>
      </c>
      <c r="E56" s="329">
        <f>_xlfn.MAXIFS(문제목록!C:C,문제목록!H:H,기출빈도!C56,문제목록!L:L,"기출")</f>
        <v>2024</v>
      </c>
      <c r="F56" s="322"/>
      <c r="G56" s="331" t="s">
        <v>11920</v>
      </c>
    </row>
    <row r="57" spans="2:7" ht="14.45" customHeight="1">
      <c r="B57" s="294" t="s">
        <v>10016</v>
      </c>
      <c r="C57" s="222" t="s">
        <v>10737</v>
      </c>
      <c r="D57" s="290">
        <f>COUNTIFS(문제목록!H:H,기출빈도!C57,문제목록!L:L,"기출")</f>
        <v>2</v>
      </c>
      <c r="E57" s="328">
        <f>_xlfn.MAXIFS(문제목록!C:C,문제목록!H:H,기출빈도!C57,문제목록!L:L,"기출")</f>
        <v>2018</v>
      </c>
      <c r="F57" s="322"/>
      <c r="G57" s="332" t="s">
        <v>11921</v>
      </c>
    </row>
    <row r="58" spans="2:7" ht="14.45" customHeight="1" thickBot="1">
      <c r="B58" s="296" t="s">
        <v>10016</v>
      </c>
      <c r="C58" s="297" t="s">
        <v>12588</v>
      </c>
      <c r="D58" s="295">
        <f>SUM(D53:D57)</f>
        <v>5</v>
      </c>
      <c r="E58" s="316">
        <f>MAX(E53:E57)</f>
        <v>2024</v>
      </c>
      <c r="F58" s="323"/>
      <c r="G58" s="333"/>
    </row>
    <row r="59" spans="2:7" ht="14.45" customHeight="1">
      <c r="B59" s="293" t="s">
        <v>10327</v>
      </c>
      <c r="C59" s="291" t="s">
        <v>12581</v>
      </c>
      <c r="D59" s="292">
        <f>COUNTIFS(문제목록!H:H,기출빈도!C59,문제목록!L:L,"기출")</f>
        <v>0</v>
      </c>
      <c r="E59" s="327">
        <f>_xlfn.MAXIFS(문제목록!C:C,문제목록!H:H,기출빈도!C59,문제목록!L:L,"기출")</f>
        <v>0</v>
      </c>
      <c r="F59" s="321"/>
      <c r="G59" s="330" t="s">
        <v>12681</v>
      </c>
    </row>
    <row r="60" spans="2:7" ht="14.45" customHeight="1">
      <c r="B60" s="294" t="s">
        <v>10327</v>
      </c>
      <c r="C60" s="222" t="s">
        <v>12582</v>
      </c>
      <c r="D60" s="290">
        <f>COUNTIFS(문제목록!H:H,기출빈도!C60,문제목록!L:L,"기출")</f>
        <v>4</v>
      </c>
      <c r="E60" s="329">
        <f>_xlfn.MAXIFS(문제목록!C:C,문제목록!H:H,기출빈도!C60,문제목록!L:L,"기출")</f>
        <v>2019</v>
      </c>
      <c r="F60" s="322"/>
      <c r="G60" s="331" t="s">
        <v>12682</v>
      </c>
    </row>
    <row r="61" spans="2:7" ht="14.45" customHeight="1" thickBot="1">
      <c r="B61" s="296" t="s">
        <v>10327</v>
      </c>
      <c r="C61" s="298" t="s">
        <v>12588</v>
      </c>
      <c r="D61" s="295">
        <f>SUM(D59:D60)</f>
        <v>4</v>
      </c>
      <c r="E61" s="316">
        <f>MAX(E59:E60)</f>
        <v>2019</v>
      </c>
      <c r="F61" s="323"/>
      <c r="G61" s="333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29" activePane="bottomLeft" state="frozen"/>
      <selection pane="bottomLeft" activeCell="J40" sqref="J40"/>
    </sheetView>
  </sheetViews>
  <sheetFormatPr defaultRowHeight="14.45" customHeight="1"/>
  <cols>
    <col min="1" max="1" width="1.7109375" style="220" customWidth="1"/>
    <col min="2" max="2" width="3.7109375" style="224" customWidth="1"/>
    <col min="3" max="4" width="5.7109375" style="225" customWidth="1"/>
    <col min="5" max="5" width="3.7109375" style="225" customWidth="1"/>
    <col min="6" max="6" width="40.7109375" style="220" customWidth="1"/>
    <col min="7" max="7" width="3.7109375" style="225" customWidth="1"/>
    <col min="8" max="8" width="42.7109375" style="225" customWidth="1"/>
    <col min="9" max="9" width="3.7109375" style="225" customWidth="1"/>
    <col min="10" max="10" width="91.7109375" style="220" customWidth="1"/>
    <col min="11" max="12" width="4.42578125" style="220" customWidth="1"/>
    <col min="13" max="13" width="27.7109375" style="220" customWidth="1"/>
    <col min="14" max="17" width="6.7109375" style="220" customWidth="1"/>
    <col min="18" max="16384" width="9.140625" style="220"/>
  </cols>
  <sheetData>
    <row r="2" spans="2:17" ht="14.45" customHeight="1">
      <c r="B2" s="6" t="s">
        <v>10636</v>
      </c>
      <c r="C2" s="270" t="s">
        <v>10637</v>
      </c>
      <c r="D2" s="757" t="s">
        <v>10638</v>
      </c>
      <c r="E2" s="758"/>
      <c r="F2" s="539" t="s">
        <v>57</v>
      </c>
      <c r="G2" s="539"/>
      <c r="H2" s="539"/>
      <c r="I2" s="539"/>
      <c r="J2" s="6" t="s">
        <v>10639</v>
      </c>
      <c r="K2" s="6" t="s">
        <v>11982</v>
      </c>
      <c r="L2" s="6" t="s">
        <v>11983</v>
      </c>
      <c r="M2" s="6" t="s">
        <v>10640</v>
      </c>
      <c r="N2" s="755" t="s">
        <v>10641</v>
      </c>
      <c r="O2" s="756"/>
      <c r="P2" s="756"/>
      <c r="Q2" s="756"/>
    </row>
    <row r="3" spans="2:17" ht="14.45" customHeight="1">
      <c r="B3" s="268"/>
      <c r="C3" s="269"/>
      <c r="D3" s="759"/>
      <c r="E3" s="760"/>
      <c r="F3" s="539" t="s">
        <v>55</v>
      </c>
      <c r="G3" s="539"/>
      <c r="H3" s="539" t="s">
        <v>56</v>
      </c>
      <c r="I3" s="539"/>
      <c r="J3" s="268"/>
      <c r="K3" s="267"/>
      <c r="L3" s="267"/>
      <c r="M3" s="268"/>
      <c r="N3" s="278" t="s">
        <v>12231</v>
      </c>
      <c r="O3" s="278" t="s">
        <v>12232</v>
      </c>
      <c r="P3" s="278" t="s">
        <v>10642</v>
      </c>
      <c r="Q3" s="278" t="s">
        <v>10643</v>
      </c>
    </row>
    <row r="4" spans="2:17" ht="14.45" hidden="1" customHeight="1">
      <c r="B4" s="226">
        <f t="shared" ref="B4:B28" si="0">ROW()-3</f>
        <v>1</v>
      </c>
      <c r="C4" s="326">
        <v>13.01</v>
      </c>
      <c r="D4" s="221" t="s">
        <v>10645</v>
      </c>
      <c r="E4" s="221" t="s">
        <v>10648</v>
      </c>
      <c r="F4" s="222" t="s">
        <v>10327</v>
      </c>
      <c r="G4" s="221" t="s">
        <v>10666</v>
      </c>
      <c r="H4" s="223" t="s">
        <v>10700</v>
      </c>
      <c r="I4" s="221" t="s">
        <v>10647</v>
      </c>
      <c r="J4" s="222" t="s">
        <v>12162</v>
      </c>
      <c r="K4" s="271" t="s">
        <v>11843</v>
      </c>
      <c r="L4" s="272" t="s">
        <v>11984</v>
      </c>
      <c r="M4" s="324"/>
      <c r="N4" s="271" t="str">
        <f t="shared" ref="N4:N28" si="1">F4&amp;"&gt;"&amp;G4&amp;"&gt;"&amp;D4&amp;"&gt;"&amp;M4</f>
        <v>제13장 행정심판의 심리・재결&gt;05&gt;1&gt;</v>
      </c>
      <c r="O4" s="271" t="str">
        <f t="shared" ref="O4:O28" si="2">F4&amp;"&gt;"&amp;H4&amp;"&gt;"&amp;I4</f>
        <v>제13장 행정심판의 심리・재결&gt;제01절 심리&gt;01</v>
      </c>
      <c r="P4" s="271" t="str">
        <f t="shared" ref="P4:P28" si="3">L4&amp;"&gt;"&amp;C4&amp;"&gt;"&amp;E4</f>
        <v>예상&gt;13.01&gt;2</v>
      </c>
      <c r="Q4" s="271" t="str">
        <f t="shared" ref="Q4:Q28" si="4">L4&amp;"&gt;"&amp;C4&amp;"&gt;"&amp;D4</f>
        <v>예상&gt;13.01&gt;1</v>
      </c>
    </row>
    <row r="5" spans="2:17" ht="14.45" hidden="1" customHeight="1">
      <c r="B5" s="226">
        <f t="shared" si="0"/>
        <v>2</v>
      </c>
      <c r="C5" s="326">
        <v>13.01</v>
      </c>
      <c r="D5" s="221" t="s">
        <v>10648</v>
      </c>
      <c r="E5" s="221" t="s">
        <v>10645</v>
      </c>
      <c r="F5" s="222" t="s">
        <v>10327</v>
      </c>
      <c r="G5" s="221" t="s">
        <v>10668</v>
      </c>
      <c r="H5" s="223" t="s">
        <v>10700</v>
      </c>
      <c r="I5" s="221" t="s">
        <v>10649</v>
      </c>
      <c r="J5" s="222" t="s">
        <v>12163</v>
      </c>
      <c r="K5" s="271" t="s">
        <v>11844</v>
      </c>
      <c r="L5" s="272" t="s">
        <v>11984</v>
      </c>
      <c r="M5" s="324"/>
      <c r="N5" s="271" t="str">
        <f t="shared" si="1"/>
        <v>제13장 행정심판의 심리・재결&gt;06&gt;2&gt;</v>
      </c>
      <c r="O5" s="271" t="str">
        <f t="shared" si="2"/>
        <v>제13장 행정심판의 심리・재결&gt;제01절 심리&gt;02</v>
      </c>
      <c r="P5" s="271" t="str">
        <f t="shared" si="3"/>
        <v>예상&gt;13.01&gt;1</v>
      </c>
      <c r="Q5" s="271" t="str">
        <f t="shared" si="4"/>
        <v>예상&gt;13.01&gt;2</v>
      </c>
    </row>
    <row r="6" spans="2:17" ht="14.45" hidden="1" customHeight="1">
      <c r="B6" s="226">
        <f t="shared" si="0"/>
        <v>3</v>
      </c>
      <c r="C6" s="326">
        <v>12.03</v>
      </c>
      <c r="D6" s="221" t="s">
        <v>10645</v>
      </c>
      <c r="E6" s="221" t="s">
        <v>10648</v>
      </c>
      <c r="F6" s="222" t="s">
        <v>10016</v>
      </c>
      <c r="G6" s="221" t="s">
        <v>10679</v>
      </c>
      <c r="H6" s="223" t="s">
        <v>10734</v>
      </c>
      <c r="I6" s="221" t="s">
        <v>10647</v>
      </c>
      <c r="J6" s="222" t="s">
        <v>12196</v>
      </c>
      <c r="K6" s="271" t="s">
        <v>12198</v>
      </c>
      <c r="L6" s="272" t="s">
        <v>11984</v>
      </c>
      <c r="M6" s="324"/>
      <c r="N6" s="271" t="str">
        <f t="shared" si="1"/>
        <v>제12장 행정심판의 청구요건 및 가구제&gt;08&gt;1&gt;</v>
      </c>
      <c r="O6" s="271" t="str">
        <f t="shared" si="2"/>
        <v>제12장 행정심판의 청구요건 및 가구제&gt;제03절 행정심판의 청구&gt;01</v>
      </c>
      <c r="P6" s="271" t="str">
        <f t="shared" si="3"/>
        <v>예상&gt;12.03&gt;2</v>
      </c>
      <c r="Q6" s="271" t="str">
        <f t="shared" si="4"/>
        <v>예상&gt;12.03&gt;1</v>
      </c>
    </row>
    <row r="7" spans="2:17" ht="14.45" hidden="1" customHeight="1">
      <c r="B7" s="226">
        <f t="shared" si="0"/>
        <v>4</v>
      </c>
      <c r="C7" s="326">
        <v>12.03</v>
      </c>
      <c r="D7" s="221" t="s">
        <v>10648</v>
      </c>
      <c r="E7" s="221" t="s">
        <v>10645</v>
      </c>
      <c r="F7" s="222" t="s">
        <v>10016</v>
      </c>
      <c r="G7" s="221" t="s">
        <v>10662</v>
      </c>
      <c r="H7" s="223" t="s">
        <v>10734</v>
      </c>
      <c r="I7" s="221" t="s">
        <v>10649</v>
      </c>
      <c r="J7" s="222" t="s">
        <v>12161</v>
      </c>
      <c r="K7" s="271" t="s">
        <v>11842</v>
      </c>
      <c r="L7" s="272" t="s">
        <v>11984</v>
      </c>
      <c r="M7" s="324"/>
      <c r="N7" s="271" t="str">
        <f t="shared" si="1"/>
        <v>제12장 행정심판의 청구요건 및 가구제&gt;09&gt;2&gt;</v>
      </c>
      <c r="O7" s="271" t="str">
        <f t="shared" si="2"/>
        <v>제12장 행정심판의 청구요건 및 가구제&gt;제03절 행정심판의 청구&gt;02</v>
      </c>
      <c r="P7" s="271" t="str">
        <f t="shared" si="3"/>
        <v>예상&gt;12.03&gt;1</v>
      </c>
      <c r="Q7" s="271" t="str">
        <f t="shared" si="4"/>
        <v>예상&gt;12.03&gt;2</v>
      </c>
    </row>
    <row r="8" spans="2:17" ht="14.45" hidden="1" customHeight="1">
      <c r="B8" s="226">
        <f t="shared" si="0"/>
        <v>5</v>
      </c>
      <c r="C8" s="326">
        <v>12.01</v>
      </c>
      <c r="D8" s="221" t="s">
        <v>10645</v>
      </c>
      <c r="E8" s="221" t="s">
        <v>10648</v>
      </c>
      <c r="F8" s="222" t="s">
        <v>10016</v>
      </c>
      <c r="G8" s="221" t="s">
        <v>10668</v>
      </c>
      <c r="H8" s="223" t="s">
        <v>10731</v>
      </c>
      <c r="I8" s="221" t="s">
        <v>10647</v>
      </c>
      <c r="J8" s="222" t="s">
        <v>12189</v>
      </c>
      <c r="K8" s="271" t="s">
        <v>12190</v>
      </c>
      <c r="L8" s="272" t="s">
        <v>11984</v>
      </c>
      <c r="M8" s="324"/>
      <c r="N8" s="271" t="str">
        <f t="shared" si="1"/>
        <v>제12장 행정심판의 청구요건 및 가구제&gt;06&gt;1&gt;</v>
      </c>
      <c r="O8" s="271" t="str">
        <f t="shared" si="2"/>
        <v>제12장 행정심판의 청구요건 및 가구제&gt;제01절 행정심판의 대상적격&gt;01</v>
      </c>
      <c r="P8" s="271" t="str">
        <f t="shared" si="3"/>
        <v>예상&gt;12.01&gt;2</v>
      </c>
      <c r="Q8" s="271" t="str">
        <f t="shared" si="4"/>
        <v>예상&gt;12.01&gt;1</v>
      </c>
    </row>
    <row r="9" spans="2:17" ht="14.45" hidden="1" customHeight="1">
      <c r="B9" s="226">
        <f t="shared" si="0"/>
        <v>6</v>
      </c>
      <c r="C9" s="326">
        <v>12.01</v>
      </c>
      <c r="D9" s="221" t="s">
        <v>10648</v>
      </c>
      <c r="E9" s="221" t="s">
        <v>10645</v>
      </c>
      <c r="F9" s="222" t="s">
        <v>10016</v>
      </c>
      <c r="G9" s="221" t="s">
        <v>10671</v>
      </c>
      <c r="H9" s="223" t="s">
        <v>10731</v>
      </c>
      <c r="I9" s="221" t="s">
        <v>10649</v>
      </c>
      <c r="J9" s="222" t="s">
        <v>12160</v>
      </c>
      <c r="K9" s="271" t="s">
        <v>11841</v>
      </c>
      <c r="L9" s="272" t="s">
        <v>11984</v>
      </c>
      <c r="M9" s="324"/>
      <c r="N9" s="271" t="str">
        <f t="shared" si="1"/>
        <v>제12장 행정심판의 청구요건 및 가구제&gt;07&gt;2&gt;</v>
      </c>
      <c r="O9" s="271" t="str">
        <f t="shared" si="2"/>
        <v>제12장 행정심판의 청구요건 및 가구제&gt;제01절 행정심판의 대상적격&gt;02</v>
      </c>
      <c r="P9" s="271" t="str">
        <f t="shared" si="3"/>
        <v>예상&gt;12.01&gt;1</v>
      </c>
      <c r="Q9" s="271" t="str">
        <f t="shared" si="4"/>
        <v>예상&gt;12.01&gt;2</v>
      </c>
    </row>
    <row r="10" spans="2:17" ht="14.45" hidden="1" customHeight="1">
      <c r="B10" s="226">
        <f t="shared" si="0"/>
        <v>7</v>
      </c>
      <c r="C10" s="326">
        <v>10.01</v>
      </c>
      <c r="D10" s="221" t="s">
        <v>11995</v>
      </c>
      <c r="E10" s="221" t="s">
        <v>11995</v>
      </c>
      <c r="F10" s="222" t="s">
        <v>11999</v>
      </c>
      <c r="G10" s="221" t="s">
        <v>12002</v>
      </c>
      <c r="H10" s="223" t="s">
        <v>12000</v>
      </c>
      <c r="I10" s="221" t="s">
        <v>12005</v>
      </c>
      <c r="J10" s="222" t="s">
        <v>12001</v>
      </c>
      <c r="K10" s="271" t="s">
        <v>11840</v>
      </c>
      <c r="L10" s="272" t="s">
        <v>11984</v>
      </c>
      <c r="M10" s="324"/>
      <c r="N10" s="271" t="str">
        <f t="shared" si="1"/>
        <v>제10장 부작위위법확인소송 및 기타소송&gt;10&gt;1&gt;</v>
      </c>
      <c r="O10" s="271" t="str">
        <f t="shared" si="2"/>
        <v>제10장 부작위위법확인소송 및 기타소송&gt;제01절 부작위위법확인소송&gt;05</v>
      </c>
      <c r="P10" s="271" t="str">
        <f t="shared" si="3"/>
        <v>예상&gt;10.01&gt;1</v>
      </c>
      <c r="Q10" s="271" t="str">
        <f t="shared" si="4"/>
        <v>예상&gt;10.01&gt;1</v>
      </c>
    </row>
    <row r="11" spans="2:17" ht="14.45" hidden="1" customHeight="1">
      <c r="B11" s="226">
        <f t="shared" si="0"/>
        <v>8</v>
      </c>
      <c r="C11" s="326">
        <v>9.07</v>
      </c>
      <c r="D11" s="221" t="s">
        <v>10645</v>
      </c>
      <c r="E11" s="221" t="s">
        <v>10648</v>
      </c>
      <c r="F11" s="222" t="s">
        <v>12255</v>
      </c>
      <c r="G11" s="221" t="s">
        <v>10680</v>
      </c>
      <c r="H11" s="223" t="s">
        <v>10719</v>
      </c>
      <c r="I11" s="221" t="s">
        <v>10647</v>
      </c>
      <c r="J11" s="222" t="s">
        <v>12158</v>
      </c>
      <c r="K11" s="271" t="s">
        <v>11837</v>
      </c>
      <c r="L11" s="272" t="s">
        <v>11984</v>
      </c>
      <c r="M11" s="324"/>
      <c r="N11" s="271" t="str">
        <f t="shared" si="1"/>
        <v>제09장 무효등 확인소송&gt;10&gt;1&gt;</v>
      </c>
      <c r="O11" s="271" t="str">
        <f t="shared" si="2"/>
        <v>제09장 무효등 확인소송&gt;제07절 청구의 병합과 소의 변경&gt;01</v>
      </c>
      <c r="P11" s="271" t="str">
        <f t="shared" si="3"/>
        <v>예상&gt;9.07&gt;2</v>
      </c>
      <c r="Q11" s="271" t="str">
        <f t="shared" si="4"/>
        <v>예상&gt;9.07&gt;1</v>
      </c>
    </row>
    <row r="12" spans="2:17" ht="14.45" hidden="1" customHeight="1">
      <c r="B12" s="226">
        <f t="shared" si="0"/>
        <v>9</v>
      </c>
      <c r="C12" s="326">
        <v>9.07</v>
      </c>
      <c r="D12" s="221" t="s">
        <v>10648</v>
      </c>
      <c r="E12" s="221" t="s">
        <v>10645</v>
      </c>
      <c r="F12" s="222" t="s">
        <v>12255</v>
      </c>
      <c r="G12" s="221" t="s">
        <v>10663</v>
      </c>
      <c r="H12" s="223" t="s">
        <v>10719</v>
      </c>
      <c r="I12" s="221" t="s">
        <v>10649</v>
      </c>
      <c r="J12" s="222" t="s">
        <v>12159</v>
      </c>
      <c r="K12" s="271" t="s">
        <v>11838</v>
      </c>
      <c r="L12" s="272" t="s">
        <v>11984</v>
      </c>
      <c r="M12" s="324"/>
      <c r="N12" s="271" t="str">
        <f t="shared" si="1"/>
        <v>제09장 무효등 확인소송&gt;11&gt;2&gt;</v>
      </c>
      <c r="O12" s="271" t="str">
        <f t="shared" si="2"/>
        <v>제09장 무효등 확인소송&gt;제07절 청구의 병합과 소의 변경&gt;02</v>
      </c>
      <c r="P12" s="271" t="str">
        <f t="shared" si="3"/>
        <v>예상&gt;9.07&gt;1</v>
      </c>
      <c r="Q12" s="271" t="str">
        <f t="shared" si="4"/>
        <v>예상&gt;9.07&gt;2</v>
      </c>
    </row>
    <row r="13" spans="2:17" ht="14.45" hidden="1" customHeight="1">
      <c r="B13" s="226">
        <f t="shared" si="0"/>
        <v>10</v>
      </c>
      <c r="C13" s="326">
        <v>9.06</v>
      </c>
      <c r="D13" s="221" t="s">
        <v>10645</v>
      </c>
      <c r="E13" s="221" t="s">
        <v>10648</v>
      </c>
      <c r="F13" s="222" t="s">
        <v>12255</v>
      </c>
      <c r="G13" s="221" t="s">
        <v>10679</v>
      </c>
      <c r="H13" s="223" t="s">
        <v>10718</v>
      </c>
      <c r="I13" s="221" t="s">
        <v>10647</v>
      </c>
      <c r="J13" s="222" t="s">
        <v>12156</v>
      </c>
      <c r="K13" s="271" t="s">
        <v>11835</v>
      </c>
      <c r="L13" s="272" t="s">
        <v>11984</v>
      </c>
      <c r="M13" s="324"/>
      <c r="N13" s="271" t="str">
        <f t="shared" si="1"/>
        <v>제09장 무효등 확인소송&gt;08&gt;1&gt;</v>
      </c>
      <c r="O13" s="271" t="str">
        <f t="shared" si="2"/>
        <v>제09장 무효등 확인소송&gt;제06절 가구제&gt;01</v>
      </c>
      <c r="P13" s="271" t="str">
        <f t="shared" si="3"/>
        <v>예상&gt;9.06&gt;2</v>
      </c>
      <c r="Q13" s="271" t="str">
        <f t="shared" si="4"/>
        <v>예상&gt;9.06&gt;1</v>
      </c>
    </row>
    <row r="14" spans="2:17" ht="14.45" hidden="1" customHeight="1">
      <c r="B14" s="226">
        <f t="shared" si="0"/>
        <v>11</v>
      </c>
      <c r="C14" s="326">
        <v>9.06</v>
      </c>
      <c r="D14" s="221" t="s">
        <v>10648</v>
      </c>
      <c r="E14" s="221" t="s">
        <v>10645</v>
      </c>
      <c r="F14" s="222" t="s">
        <v>12255</v>
      </c>
      <c r="G14" s="221" t="s">
        <v>10662</v>
      </c>
      <c r="H14" s="223" t="s">
        <v>10718</v>
      </c>
      <c r="I14" s="221" t="s">
        <v>10649</v>
      </c>
      <c r="J14" s="222" t="s">
        <v>12157</v>
      </c>
      <c r="K14" s="271" t="s">
        <v>11836</v>
      </c>
      <c r="L14" s="272" t="s">
        <v>11984</v>
      </c>
      <c r="M14" s="324"/>
      <c r="N14" s="271" t="str">
        <f t="shared" si="1"/>
        <v>제09장 무효등 확인소송&gt;09&gt;2&gt;</v>
      </c>
      <c r="O14" s="271" t="str">
        <f t="shared" si="2"/>
        <v>제09장 무효등 확인소송&gt;제06절 가구제&gt;02</v>
      </c>
      <c r="P14" s="271" t="str">
        <f t="shared" si="3"/>
        <v>예상&gt;9.06&gt;1</v>
      </c>
      <c r="Q14" s="271" t="str">
        <f t="shared" si="4"/>
        <v>예상&gt;9.06&gt;2</v>
      </c>
    </row>
    <row r="15" spans="2:17" ht="14.45" hidden="1" customHeight="1">
      <c r="B15" s="226">
        <f t="shared" si="0"/>
        <v>12</v>
      </c>
      <c r="C15" s="326">
        <v>9.0399999999999991</v>
      </c>
      <c r="D15" s="221" t="s">
        <v>10645</v>
      </c>
      <c r="E15" s="221" t="s">
        <v>10648</v>
      </c>
      <c r="F15" s="222" t="s">
        <v>12255</v>
      </c>
      <c r="G15" s="221" t="s">
        <v>10668</v>
      </c>
      <c r="H15" s="223" t="s">
        <v>10716</v>
      </c>
      <c r="I15" s="221" t="s">
        <v>10651</v>
      </c>
      <c r="J15" s="222" t="s">
        <v>12154</v>
      </c>
      <c r="K15" s="271" t="s">
        <v>11833</v>
      </c>
      <c r="L15" s="272" t="s">
        <v>11984</v>
      </c>
      <c r="M15" s="324"/>
      <c r="N15" s="271" t="str">
        <f t="shared" si="1"/>
        <v>제09장 무효등 확인소송&gt;06&gt;1&gt;</v>
      </c>
      <c r="O15" s="271" t="str">
        <f t="shared" si="2"/>
        <v>제09장 무효등 확인소송&gt;제04절 무효등 확인소송의 종료&gt;03</v>
      </c>
      <c r="P15" s="271" t="str">
        <f t="shared" si="3"/>
        <v>예상&gt;9.04&gt;2</v>
      </c>
      <c r="Q15" s="271" t="str">
        <f t="shared" si="4"/>
        <v>예상&gt;9.04&gt;1</v>
      </c>
    </row>
    <row r="16" spans="2:17" ht="14.45" hidden="1" customHeight="1">
      <c r="B16" s="226">
        <f t="shared" si="0"/>
        <v>13</v>
      </c>
      <c r="C16" s="326">
        <v>9.0399999999999991</v>
      </c>
      <c r="D16" s="221" t="s">
        <v>10648</v>
      </c>
      <c r="E16" s="221" t="s">
        <v>10645</v>
      </c>
      <c r="F16" s="222" t="s">
        <v>12255</v>
      </c>
      <c r="G16" s="221" t="s">
        <v>10671</v>
      </c>
      <c r="H16" s="223" t="s">
        <v>10716</v>
      </c>
      <c r="I16" s="221" t="s">
        <v>10664</v>
      </c>
      <c r="J16" s="222" t="s">
        <v>12155</v>
      </c>
      <c r="K16" s="271" t="s">
        <v>11834</v>
      </c>
      <c r="L16" s="272" t="s">
        <v>11984</v>
      </c>
      <c r="M16" s="324"/>
      <c r="N16" s="271" t="str">
        <f t="shared" si="1"/>
        <v>제09장 무효등 확인소송&gt;07&gt;2&gt;</v>
      </c>
      <c r="O16" s="271" t="str">
        <f t="shared" si="2"/>
        <v>제09장 무효등 확인소송&gt;제04절 무효등 확인소송의 종료&gt;04</v>
      </c>
      <c r="P16" s="271" t="str">
        <f t="shared" si="3"/>
        <v>예상&gt;9.04&gt;1</v>
      </c>
      <c r="Q16" s="271" t="str">
        <f t="shared" si="4"/>
        <v>예상&gt;9.04&gt;2</v>
      </c>
    </row>
    <row r="17" spans="2:17" ht="14.45" hidden="1" customHeight="1">
      <c r="B17" s="226">
        <f t="shared" si="0"/>
        <v>14</v>
      </c>
      <c r="C17" s="326">
        <v>8.02</v>
      </c>
      <c r="D17" s="221" t="s">
        <v>10645</v>
      </c>
      <c r="E17" s="221" t="s">
        <v>10648</v>
      </c>
      <c r="F17" s="222" t="s">
        <v>10713</v>
      </c>
      <c r="G17" s="221" t="s">
        <v>10664</v>
      </c>
      <c r="H17" s="223" t="s">
        <v>10714</v>
      </c>
      <c r="I17" s="221" t="s">
        <v>10647</v>
      </c>
      <c r="J17" s="222" t="s">
        <v>12152</v>
      </c>
      <c r="K17" s="271" t="s">
        <v>11831</v>
      </c>
      <c r="L17" s="272" t="s">
        <v>11984</v>
      </c>
      <c r="M17" s="324"/>
      <c r="N17" s="271" t="str">
        <f t="shared" si="1"/>
        <v>제08장 청구의 병합과 소의 변경&gt;04&gt;1&gt;</v>
      </c>
      <c r="O17" s="271" t="str">
        <f t="shared" si="2"/>
        <v>제08장 청구의 병합과 소의 변경&gt;제02절 소의 변경&gt;01</v>
      </c>
      <c r="P17" s="271" t="str">
        <f t="shared" si="3"/>
        <v>예상&gt;8.02&gt;2</v>
      </c>
      <c r="Q17" s="271" t="str">
        <f t="shared" si="4"/>
        <v>예상&gt;8.02&gt;1</v>
      </c>
    </row>
    <row r="18" spans="2:17" ht="14.45" hidden="1" customHeight="1">
      <c r="B18" s="226">
        <f t="shared" si="0"/>
        <v>15</v>
      </c>
      <c r="C18" s="326">
        <v>8.02</v>
      </c>
      <c r="D18" s="221" t="s">
        <v>10648</v>
      </c>
      <c r="E18" s="221" t="s">
        <v>10645</v>
      </c>
      <c r="F18" s="222" t="s">
        <v>10713</v>
      </c>
      <c r="G18" s="221" t="s">
        <v>10666</v>
      </c>
      <c r="H18" s="223" t="s">
        <v>10714</v>
      </c>
      <c r="I18" s="221" t="s">
        <v>10649</v>
      </c>
      <c r="J18" s="222" t="s">
        <v>12153</v>
      </c>
      <c r="K18" s="271" t="s">
        <v>11832</v>
      </c>
      <c r="L18" s="272" t="s">
        <v>11984</v>
      </c>
      <c r="M18" s="324"/>
      <c r="N18" s="271" t="str">
        <f t="shared" si="1"/>
        <v>제08장 청구의 병합과 소의 변경&gt;05&gt;2&gt;</v>
      </c>
      <c r="O18" s="271" t="str">
        <f t="shared" si="2"/>
        <v>제08장 청구의 병합과 소의 변경&gt;제02절 소의 변경&gt;02</v>
      </c>
      <c r="P18" s="271" t="str">
        <f t="shared" si="3"/>
        <v>예상&gt;8.02&gt;1</v>
      </c>
      <c r="Q18" s="271" t="str">
        <f t="shared" si="4"/>
        <v>예상&gt;8.02&gt;2</v>
      </c>
    </row>
    <row r="19" spans="2:17" ht="14.45" hidden="1" customHeight="1">
      <c r="B19" s="226">
        <f t="shared" si="0"/>
        <v>16</v>
      </c>
      <c r="C19" s="326">
        <v>7.02</v>
      </c>
      <c r="D19" s="221" t="s">
        <v>10645</v>
      </c>
      <c r="E19" s="221" t="s">
        <v>10648</v>
      </c>
      <c r="F19" s="222" t="s">
        <v>10710</v>
      </c>
      <c r="G19" s="221" t="s">
        <v>10649</v>
      </c>
      <c r="H19" s="223" t="s">
        <v>10712</v>
      </c>
      <c r="I19" s="221" t="s">
        <v>10647</v>
      </c>
      <c r="J19" s="222" t="s">
        <v>12149</v>
      </c>
      <c r="K19" s="271" t="s">
        <v>11828</v>
      </c>
      <c r="L19" s="272" t="s">
        <v>11984</v>
      </c>
      <c r="M19" s="324"/>
      <c r="N19" s="271" t="str">
        <f t="shared" si="1"/>
        <v>제07장 취소소송의 가구제&gt;02&gt;1&gt;</v>
      </c>
      <c r="O19" s="271" t="str">
        <f t="shared" si="2"/>
        <v>제07장 취소소송의 가구제&gt;제02절 가처분&gt;01</v>
      </c>
      <c r="P19" s="271" t="str">
        <f t="shared" si="3"/>
        <v>예상&gt;7.02&gt;2</v>
      </c>
      <c r="Q19" s="271" t="str">
        <f t="shared" si="4"/>
        <v>예상&gt;7.02&gt;1</v>
      </c>
    </row>
    <row r="20" spans="2:17" ht="14.45" hidden="1" customHeight="1">
      <c r="B20" s="226">
        <f t="shared" si="0"/>
        <v>17</v>
      </c>
      <c r="C20" s="326">
        <v>7.02</v>
      </c>
      <c r="D20" s="221" t="s">
        <v>10648</v>
      </c>
      <c r="E20" s="221" t="s">
        <v>10645</v>
      </c>
      <c r="F20" s="222" t="s">
        <v>10710</v>
      </c>
      <c r="G20" s="221" t="s">
        <v>10651</v>
      </c>
      <c r="H20" s="223" t="s">
        <v>10712</v>
      </c>
      <c r="I20" s="221" t="s">
        <v>10649</v>
      </c>
      <c r="J20" s="222" t="s">
        <v>12150</v>
      </c>
      <c r="K20" s="271" t="s">
        <v>11829</v>
      </c>
      <c r="L20" s="272" t="s">
        <v>11984</v>
      </c>
      <c r="M20" s="324"/>
      <c r="N20" s="271" t="str">
        <f t="shared" si="1"/>
        <v>제07장 취소소송의 가구제&gt;03&gt;2&gt;</v>
      </c>
      <c r="O20" s="271" t="str">
        <f t="shared" si="2"/>
        <v>제07장 취소소송의 가구제&gt;제02절 가처분&gt;02</v>
      </c>
      <c r="P20" s="271" t="str">
        <f t="shared" si="3"/>
        <v>예상&gt;7.02&gt;1</v>
      </c>
      <c r="Q20" s="271" t="str">
        <f t="shared" si="4"/>
        <v>예상&gt;7.02&gt;2</v>
      </c>
    </row>
    <row r="21" spans="2:17" ht="14.45" hidden="1" customHeight="1">
      <c r="B21" s="226">
        <f t="shared" si="0"/>
        <v>18</v>
      </c>
      <c r="C21" s="326">
        <v>5.01</v>
      </c>
      <c r="D21" s="221" t="s">
        <v>10645</v>
      </c>
      <c r="E21" s="221" t="s">
        <v>10648</v>
      </c>
      <c r="F21" s="222" t="s">
        <v>10699</v>
      </c>
      <c r="G21" s="221" t="s">
        <v>10668</v>
      </c>
      <c r="H21" s="223" t="s">
        <v>10700</v>
      </c>
      <c r="I21" s="221" t="s">
        <v>10647</v>
      </c>
      <c r="J21" s="222" t="s">
        <v>12143</v>
      </c>
      <c r="K21" s="271" t="s">
        <v>11823</v>
      </c>
      <c r="L21" s="272" t="s">
        <v>11984</v>
      </c>
      <c r="M21" s="324"/>
      <c r="N21" s="271" t="str">
        <f t="shared" si="1"/>
        <v>제05장 취소소송의 심리&gt;06&gt;1&gt;</v>
      </c>
      <c r="O21" s="271" t="str">
        <f t="shared" si="2"/>
        <v>제05장 취소소송의 심리&gt;제01절 심리&gt;01</v>
      </c>
      <c r="P21" s="271" t="str">
        <f t="shared" si="3"/>
        <v>예상&gt;5.01&gt;2</v>
      </c>
      <c r="Q21" s="271" t="str">
        <f t="shared" si="4"/>
        <v>예상&gt;5.01&gt;1</v>
      </c>
    </row>
    <row r="22" spans="2:17" ht="14.45" hidden="1" customHeight="1">
      <c r="B22" s="226">
        <f t="shared" si="0"/>
        <v>19</v>
      </c>
      <c r="C22" s="326">
        <v>5.01</v>
      </c>
      <c r="D22" s="221" t="s">
        <v>10648</v>
      </c>
      <c r="E22" s="221" t="s">
        <v>10645</v>
      </c>
      <c r="F22" s="222" t="s">
        <v>10699</v>
      </c>
      <c r="G22" s="221" t="s">
        <v>10671</v>
      </c>
      <c r="H22" s="223" t="s">
        <v>10700</v>
      </c>
      <c r="I22" s="221" t="s">
        <v>10649</v>
      </c>
      <c r="J22" s="222" t="s">
        <v>12144</v>
      </c>
      <c r="K22" s="271" t="s">
        <v>11824</v>
      </c>
      <c r="L22" s="272" t="s">
        <v>11984</v>
      </c>
      <c r="M22" s="324"/>
      <c r="N22" s="271" t="str">
        <f t="shared" si="1"/>
        <v>제05장 취소소송의 심리&gt;07&gt;2&gt;</v>
      </c>
      <c r="O22" s="271" t="str">
        <f t="shared" si="2"/>
        <v>제05장 취소소송의 심리&gt;제01절 심리&gt;02</v>
      </c>
      <c r="P22" s="271" t="str">
        <f t="shared" si="3"/>
        <v>예상&gt;5.01&gt;1</v>
      </c>
      <c r="Q22" s="271" t="str">
        <f t="shared" si="4"/>
        <v>예상&gt;5.01&gt;2</v>
      </c>
    </row>
    <row r="23" spans="2:17" ht="14.45" hidden="1" customHeight="1">
      <c r="B23" s="226">
        <f t="shared" si="0"/>
        <v>20</v>
      </c>
      <c r="C23" s="326">
        <v>3.04</v>
      </c>
      <c r="D23" s="221" t="s">
        <v>11995</v>
      </c>
      <c r="E23" s="221" t="s">
        <v>11996</v>
      </c>
      <c r="F23" s="222" t="s">
        <v>11993</v>
      </c>
      <c r="G23" s="221" t="s">
        <v>12003</v>
      </c>
      <c r="H23" s="223" t="s">
        <v>11994</v>
      </c>
      <c r="I23" s="221" t="s">
        <v>12005</v>
      </c>
      <c r="J23" s="222" t="s">
        <v>12141</v>
      </c>
      <c r="K23" s="271" t="s">
        <v>12176</v>
      </c>
      <c r="L23" s="272" t="s">
        <v>11984</v>
      </c>
      <c r="M23" s="324"/>
      <c r="N23" s="271" t="str">
        <f t="shared" si="1"/>
        <v>제03장 취소소송의 당사자적격&gt;16&gt;1&gt;</v>
      </c>
      <c r="O23" s="271" t="str">
        <f t="shared" si="2"/>
        <v>제03장 취소소송의 당사자적격&gt;제04절 소송참가&gt;05</v>
      </c>
      <c r="P23" s="271" t="str">
        <f t="shared" si="3"/>
        <v>예상&gt;3.04&gt;2</v>
      </c>
      <c r="Q23" s="271" t="str">
        <f t="shared" si="4"/>
        <v>예상&gt;3.04&gt;1</v>
      </c>
    </row>
    <row r="24" spans="2:17" ht="14.45" hidden="1" customHeight="1">
      <c r="B24" s="226">
        <f t="shared" si="0"/>
        <v>21</v>
      </c>
      <c r="C24" s="326">
        <v>3.04</v>
      </c>
      <c r="D24" s="221" t="s">
        <v>11996</v>
      </c>
      <c r="E24" s="221" t="s">
        <v>11995</v>
      </c>
      <c r="F24" s="222" t="s">
        <v>11993</v>
      </c>
      <c r="G24" s="221" t="s">
        <v>12004</v>
      </c>
      <c r="H24" s="223" t="s">
        <v>11994</v>
      </c>
      <c r="I24" s="221" t="s">
        <v>12006</v>
      </c>
      <c r="J24" s="222" t="s">
        <v>12271</v>
      </c>
      <c r="K24" s="271" t="s">
        <v>12272</v>
      </c>
      <c r="L24" s="272" t="s">
        <v>11984</v>
      </c>
      <c r="M24" s="324"/>
      <c r="N24" s="271" t="str">
        <f t="shared" si="1"/>
        <v>제03장 취소소송의 당사자적격&gt;17&gt;2&gt;</v>
      </c>
      <c r="O24" s="271" t="str">
        <f t="shared" si="2"/>
        <v>제03장 취소소송의 당사자적격&gt;제04절 소송참가&gt;06</v>
      </c>
      <c r="P24" s="271" t="str">
        <f t="shared" si="3"/>
        <v>예상&gt;3.04&gt;1</v>
      </c>
      <c r="Q24" s="271" t="str">
        <f t="shared" si="4"/>
        <v>예상&gt;3.04&gt;2</v>
      </c>
    </row>
    <row r="25" spans="2:17" ht="14.45" hidden="1" customHeight="1">
      <c r="B25" s="226">
        <f t="shared" si="0"/>
        <v>22</v>
      </c>
      <c r="C25" s="326">
        <v>2.0099999999999998</v>
      </c>
      <c r="D25" s="221" t="s">
        <v>10645</v>
      </c>
      <c r="E25" s="221" t="s">
        <v>10648</v>
      </c>
      <c r="F25" s="222" t="s">
        <v>10654</v>
      </c>
      <c r="G25" s="221" t="s">
        <v>10655</v>
      </c>
      <c r="H25" s="223" t="s">
        <v>10656</v>
      </c>
      <c r="I25" s="221" t="s">
        <v>10647</v>
      </c>
      <c r="J25" s="222" t="s">
        <v>12128</v>
      </c>
      <c r="K25" s="271" t="s">
        <v>11818</v>
      </c>
      <c r="L25" s="272" t="s">
        <v>11984</v>
      </c>
      <c r="M25" s="324"/>
      <c r="N25" s="271" t="str">
        <f t="shared" si="1"/>
        <v>제02장 취소소송의 대상적격&gt;17&gt;1&gt;</v>
      </c>
      <c r="O25" s="271" t="str">
        <f t="shared" si="2"/>
        <v>제02장 취소소송의 대상적격&gt;제01절 소송요건의 일반론&gt;01</v>
      </c>
      <c r="P25" s="271" t="str">
        <f t="shared" si="3"/>
        <v>예상&gt;2.01&gt;2</v>
      </c>
      <c r="Q25" s="271" t="str">
        <f t="shared" si="4"/>
        <v>예상&gt;2.01&gt;1</v>
      </c>
    </row>
    <row r="26" spans="2:17" ht="14.45" hidden="1" customHeight="1">
      <c r="B26" s="226">
        <f t="shared" si="0"/>
        <v>23</v>
      </c>
      <c r="C26" s="326">
        <v>2.0099999999999998</v>
      </c>
      <c r="D26" s="221" t="s">
        <v>10648</v>
      </c>
      <c r="E26" s="221" t="s">
        <v>10645</v>
      </c>
      <c r="F26" s="222" t="s">
        <v>10654</v>
      </c>
      <c r="G26" s="221" t="s">
        <v>10657</v>
      </c>
      <c r="H26" s="223" t="s">
        <v>10656</v>
      </c>
      <c r="I26" s="221" t="s">
        <v>10649</v>
      </c>
      <c r="J26" s="222" t="s">
        <v>12220</v>
      </c>
      <c r="K26" s="271" t="s">
        <v>12221</v>
      </c>
      <c r="L26" s="272" t="s">
        <v>11984</v>
      </c>
      <c r="M26" s="324"/>
      <c r="N26" s="271" t="str">
        <f t="shared" si="1"/>
        <v>제02장 취소소송의 대상적격&gt;18&gt;2&gt;</v>
      </c>
      <c r="O26" s="271" t="str">
        <f t="shared" si="2"/>
        <v>제02장 취소소송의 대상적격&gt;제01절 소송요건의 일반론&gt;02</v>
      </c>
      <c r="P26" s="271" t="str">
        <f t="shared" si="3"/>
        <v>예상&gt;2.01&gt;1</v>
      </c>
      <c r="Q26" s="271" t="str">
        <f t="shared" si="4"/>
        <v>예상&gt;2.01&gt;2</v>
      </c>
    </row>
    <row r="27" spans="2:17" ht="14.45" hidden="1" customHeight="1">
      <c r="B27" s="226">
        <f t="shared" si="0"/>
        <v>24</v>
      </c>
      <c r="C27" s="326">
        <v>1.02</v>
      </c>
      <c r="D27" s="221" t="s">
        <v>10645</v>
      </c>
      <c r="E27" s="221" t="s">
        <v>10648</v>
      </c>
      <c r="F27" s="222" t="s">
        <v>12247</v>
      </c>
      <c r="G27" s="221" t="s">
        <v>10649</v>
      </c>
      <c r="H27" s="223" t="s">
        <v>10650</v>
      </c>
      <c r="I27" s="221" t="s">
        <v>10647</v>
      </c>
      <c r="J27" s="222" t="s">
        <v>12181</v>
      </c>
      <c r="K27" s="271" t="s">
        <v>12183</v>
      </c>
      <c r="L27" s="272" t="s">
        <v>11984</v>
      </c>
      <c r="M27" s="324"/>
      <c r="N27" s="271" t="str">
        <f t="shared" si="1"/>
        <v>제01장 행정소송의 일반론&gt;02&gt;1&gt;</v>
      </c>
      <c r="O27" s="271" t="str">
        <f t="shared" si="2"/>
        <v>제01장 행정소송의 일반론&gt;제02절 행정소송의 유형&gt;01</v>
      </c>
      <c r="P27" s="271" t="str">
        <f t="shared" si="3"/>
        <v>예상&gt;1.02&gt;2</v>
      </c>
      <c r="Q27" s="271" t="str">
        <f t="shared" si="4"/>
        <v>예상&gt;1.02&gt;1</v>
      </c>
    </row>
    <row r="28" spans="2:17" ht="14.45" hidden="1" customHeight="1">
      <c r="B28" s="226">
        <f t="shared" si="0"/>
        <v>25</v>
      </c>
      <c r="C28" s="326">
        <v>1.02</v>
      </c>
      <c r="D28" s="221" t="s">
        <v>10648</v>
      </c>
      <c r="E28" s="221" t="s">
        <v>10645</v>
      </c>
      <c r="F28" s="222" t="s">
        <v>12247</v>
      </c>
      <c r="G28" s="221" t="s">
        <v>10651</v>
      </c>
      <c r="H28" s="223" t="s">
        <v>10650</v>
      </c>
      <c r="I28" s="221" t="s">
        <v>10649</v>
      </c>
      <c r="J28" s="222" t="s">
        <v>12185</v>
      </c>
      <c r="K28" s="271" t="s">
        <v>12187</v>
      </c>
      <c r="L28" s="272" t="s">
        <v>11984</v>
      </c>
      <c r="M28" s="324"/>
      <c r="N28" s="271" t="str">
        <f t="shared" si="1"/>
        <v>제01장 행정소송의 일반론&gt;03&gt;2&gt;</v>
      </c>
      <c r="O28" s="271" t="str">
        <f t="shared" si="2"/>
        <v>제01장 행정소송의 일반론&gt;제02절 행정소송의 유형&gt;02</v>
      </c>
      <c r="P28" s="271" t="str">
        <f t="shared" si="3"/>
        <v>예상&gt;1.02&gt;1</v>
      </c>
      <c r="Q28" s="271" t="str">
        <f t="shared" si="4"/>
        <v>예상&gt;1.02&gt;2</v>
      </c>
    </row>
    <row r="29" spans="2:17" ht="14.45" customHeight="1">
      <c r="B29" s="226">
        <f t="shared" ref="B29:B60" si="5">ROW()-3</f>
        <v>26</v>
      </c>
      <c r="C29" s="325">
        <v>2008</v>
      </c>
      <c r="D29" s="221" t="s">
        <v>10645</v>
      </c>
      <c r="E29" s="221" t="s">
        <v>10644</v>
      </c>
      <c r="F29" s="222" t="s">
        <v>11999</v>
      </c>
      <c r="G29" s="221" t="s">
        <v>10662</v>
      </c>
      <c r="H29" s="223" t="s">
        <v>12000</v>
      </c>
      <c r="I29" s="221" t="s">
        <v>10664</v>
      </c>
      <c r="J29" s="222" t="s">
        <v>12730</v>
      </c>
      <c r="K29" s="271" t="s">
        <v>12731</v>
      </c>
      <c r="L29" s="272" t="s">
        <v>11985</v>
      </c>
      <c r="M29" s="324"/>
      <c r="N29" s="271" t="str">
        <f t="shared" ref="N29:N60" si="6">F29&amp;"&gt;"&amp;G29&amp;"&gt;"&amp;D29&amp;"&gt;"&amp;M29</f>
        <v>제10장 부작위위법확인소송 및 기타소송&gt;09&gt;1&gt;</v>
      </c>
      <c r="O29" s="271" t="str">
        <f t="shared" ref="O29:O60" si="7">F29&amp;"&gt;"&amp;H29&amp;"&gt;"&amp;I29</f>
        <v>제10장 부작위위법확인소송 및 기타소송&gt;제01절 부작위위법확인소송&gt;04</v>
      </c>
      <c r="P29" s="271" t="str">
        <f t="shared" ref="P29:P60" si="8">L29&amp;"&gt;"&amp;C29&amp;"&gt;"&amp;E29</f>
        <v>기출&gt;2008&gt;3</v>
      </c>
      <c r="Q29" s="271" t="str">
        <f t="shared" ref="Q29:Q60" si="9">L29&amp;"&gt;"&amp;C29&amp;"&gt;"&amp;D29</f>
        <v>기출&gt;2008&gt;1</v>
      </c>
    </row>
    <row r="30" spans="2:17" ht="14.45" customHeight="1">
      <c r="B30" s="226">
        <f t="shared" si="5"/>
        <v>27</v>
      </c>
      <c r="C30" s="325">
        <v>2008</v>
      </c>
      <c r="D30" s="221" t="s">
        <v>10695</v>
      </c>
      <c r="E30" s="221" t="s">
        <v>10648</v>
      </c>
      <c r="F30" s="222" t="s">
        <v>10693</v>
      </c>
      <c r="G30" s="221" t="s">
        <v>10696</v>
      </c>
      <c r="H30" s="223" t="s">
        <v>10694</v>
      </c>
      <c r="I30" s="221" t="s">
        <v>10651</v>
      </c>
      <c r="J30" s="222" t="s">
        <v>116</v>
      </c>
      <c r="K30" s="271" t="s">
        <v>11822</v>
      </c>
      <c r="L30" s="272" t="s">
        <v>11985</v>
      </c>
      <c r="M30" s="324"/>
      <c r="N30" s="271" t="str">
        <f t="shared" si="6"/>
        <v>제04장 취소소송의 기타 소송요건&gt;10&gt;2-1&gt;</v>
      </c>
      <c r="O30" s="271" t="str">
        <f t="shared" si="7"/>
        <v>제04장 취소소송의 기타 소송요건&gt;제01절 행정심판전치주의&gt;03</v>
      </c>
      <c r="P30" s="271" t="str">
        <f t="shared" si="8"/>
        <v>기출&gt;2008&gt;2</v>
      </c>
      <c r="Q30" s="271" t="str">
        <f t="shared" si="9"/>
        <v>기출&gt;2008&gt;2-1</v>
      </c>
    </row>
    <row r="31" spans="2:17" ht="14.45" customHeight="1">
      <c r="B31" s="226">
        <f t="shared" si="5"/>
        <v>28</v>
      </c>
      <c r="C31" s="325">
        <v>2008</v>
      </c>
      <c r="D31" s="221" t="s">
        <v>10690</v>
      </c>
      <c r="E31" s="221" t="s">
        <v>10645</v>
      </c>
      <c r="F31" s="222" t="s">
        <v>10684</v>
      </c>
      <c r="G31" s="221" t="s">
        <v>10691</v>
      </c>
      <c r="H31" s="223" t="s">
        <v>11994</v>
      </c>
      <c r="I31" s="221" t="s">
        <v>10647</v>
      </c>
      <c r="J31" s="222" t="s">
        <v>113</v>
      </c>
      <c r="K31" s="271" t="s">
        <v>11821</v>
      </c>
      <c r="L31" s="272" t="s">
        <v>11985</v>
      </c>
      <c r="M31" s="324"/>
      <c r="N31" s="271" t="str">
        <f t="shared" si="6"/>
        <v>제03장 취소소송의 당사자적격&gt;15&gt;2-2&gt;</v>
      </c>
      <c r="O31" s="271" t="str">
        <f t="shared" si="7"/>
        <v>제03장 취소소송의 당사자적격&gt;제04절 소송참가&gt;01</v>
      </c>
      <c r="P31" s="271" t="str">
        <f t="shared" si="8"/>
        <v>기출&gt;2008&gt;1</v>
      </c>
      <c r="Q31" s="271" t="str">
        <f t="shared" si="9"/>
        <v>기출&gt;2008&gt;2-2</v>
      </c>
    </row>
    <row r="32" spans="2:17" ht="14.45" customHeight="1">
      <c r="B32" s="226">
        <f t="shared" si="5"/>
        <v>29</v>
      </c>
      <c r="C32" s="325">
        <v>2009</v>
      </c>
      <c r="D32" s="221" t="s">
        <v>10645</v>
      </c>
      <c r="E32" s="221" t="s">
        <v>10669</v>
      </c>
      <c r="F32" s="222" t="s">
        <v>10654</v>
      </c>
      <c r="G32" s="221" t="s">
        <v>10670</v>
      </c>
      <c r="H32" s="223" t="s">
        <v>10658</v>
      </c>
      <c r="I32" s="221" t="s">
        <v>10679</v>
      </c>
      <c r="J32" s="222" t="s">
        <v>12131</v>
      </c>
      <c r="K32" s="271" t="s">
        <v>11819</v>
      </c>
      <c r="L32" s="272" t="s">
        <v>11985</v>
      </c>
      <c r="M32" s="324"/>
      <c r="N32" s="271" t="str">
        <f t="shared" si="6"/>
        <v>제02장 취소소송의 대상적격&gt;16&gt;1&gt;</v>
      </c>
      <c r="O32" s="271" t="str">
        <f t="shared" si="7"/>
        <v>제02장 취소소송의 대상적격&gt;제02절 처분&gt;08</v>
      </c>
      <c r="P32" s="271" t="str">
        <f t="shared" si="8"/>
        <v>기출&gt;2009&gt;9</v>
      </c>
      <c r="Q32" s="271" t="str">
        <f t="shared" si="9"/>
        <v>기출&gt;2009&gt;1</v>
      </c>
    </row>
    <row r="33" spans="2:17" ht="14.45" customHeight="1">
      <c r="B33" s="226">
        <f t="shared" si="5"/>
        <v>30</v>
      </c>
      <c r="C33" s="325">
        <v>2009</v>
      </c>
      <c r="D33" s="221" t="s">
        <v>10645</v>
      </c>
      <c r="E33" s="221" t="s">
        <v>10686</v>
      </c>
      <c r="F33" s="222" t="s">
        <v>10684</v>
      </c>
      <c r="G33" s="221" t="s">
        <v>10681</v>
      </c>
      <c r="H33" s="223" t="s">
        <v>10685</v>
      </c>
      <c r="I33" s="221" t="s">
        <v>10666</v>
      </c>
      <c r="J33" s="222" t="s">
        <v>12131</v>
      </c>
      <c r="K33" s="271" t="s">
        <v>11819</v>
      </c>
      <c r="L33" s="272" t="s">
        <v>11985</v>
      </c>
      <c r="M33" s="324"/>
      <c r="N33" s="271" t="str">
        <f t="shared" si="6"/>
        <v>제03장 취소소송의 당사자적격&gt;12&gt;1&gt;</v>
      </c>
      <c r="O33" s="271" t="str">
        <f t="shared" si="7"/>
        <v>제03장 취소소송의 당사자적격&gt;제01절 원고적격&gt;05</v>
      </c>
      <c r="P33" s="271" t="str">
        <f t="shared" si="8"/>
        <v>기출&gt;2009&gt;8</v>
      </c>
      <c r="Q33" s="271" t="str">
        <f t="shared" si="9"/>
        <v>기출&gt;2009&gt;1</v>
      </c>
    </row>
    <row r="34" spans="2:17" ht="14.45" customHeight="1">
      <c r="B34" s="226">
        <f t="shared" si="5"/>
        <v>31</v>
      </c>
      <c r="C34" s="325">
        <v>2009</v>
      </c>
      <c r="D34" s="221" t="s">
        <v>10645</v>
      </c>
      <c r="E34" s="221" t="s">
        <v>10688</v>
      </c>
      <c r="F34" s="222" t="s">
        <v>10684</v>
      </c>
      <c r="G34" s="221" t="s">
        <v>10665</v>
      </c>
      <c r="H34" s="223" t="s">
        <v>10687</v>
      </c>
      <c r="I34" s="221" t="s">
        <v>10666</v>
      </c>
      <c r="J34" s="222" t="s">
        <v>12131</v>
      </c>
      <c r="K34" s="271" t="s">
        <v>11819</v>
      </c>
      <c r="L34" s="272" t="s">
        <v>11985</v>
      </c>
      <c r="M34" s="324"/>
      <c r="N34" s="271" t="str">
        <f t="shared" si="6"/>
        <v>제03장 취소소송의 당사자적격&gt;13&gt;1&gt;</v>
      </c>
      <c r="O34" s="271" t="str">
        <f t="shared" si="7"/>
        <v>제03장 취소소송의 당사자적격&gt;제02절 피고적격&gt;05</v>
      </c>
      <c r="P34" s="271" t="str">
        <f t="shared" si="8"/>
        <v>기출&gt;2009&gt;7</v>
      </c>
      <c r="Q34" s="271" t="str">
        <f t="shared" si="9"/>
        <v>기출&gt;2009&gt;1</v>
      </c>
    </row>
    <row r="35" spans="2:17" ht="14.45" customHeight="1">
      <c r="B35" s="226">
        <f t="shared" si="5"/>
        <v>32</v>
      </c>
      <c r="C35" s="325">
        <v>2009</v>
      </c>
      <c r="D35" s="221" t="s">
        <v>10645</v>
      </c>
      <c r="E35" s="221" t="s">
        <v>10677</v>
      </c>
      <c r="F35" s="222" t="s">
        <v>10684</v>
      </c>
      <c r="G35" s="221" t="s">
        <v>10682</v>
      </c>
      <c r="H35" s="223" t="s">
        <v>10689</v>
      </c>
      <c r="I35" s="221" t="s">
        <v>10664</v>
      </c>
      <c r="J35" s="222" t="s">
        <v>12131</v>
      </c>
      <c r="K35" s="271" t="s">
        <v>11819</v>
      </c>
      <c r="L35" s="272" t="s">
        <v>11985</v>
      </c>
      <c r="M35" s="324"/>
      <c r="N35" s="271" t="str">
        <f t="shared" si="6"/>
        <v>제03장 취소소송의 당사자적격&gt;14&gt;1&gt;</v>
      </c>
      <c r="O35" s="271" t="str">
        <f t="shared" si="7"/>
        <v>제03장 취소소송의 당사자적격&gt;제03절 권리보호의 필요(협의의 소의 이익)&gt;04</v>
      </c>
      <c r="P35" s="271" t="str">
        <f t="shared" si="8"/>
        <v>기출&gt;2009&gt;6</v>
      </c>
      <c r="Q35" s="271" t="str">
        <f t="shared" si="9"/>
        <v>기출&gt;2009&gt;1</v>
      </c>
    </row>
    <row r="36" spans="2:17" ht="14.45" customHeight="1">
      <c r="B36" s="226">
        <f t="shared" si="5"/>
        <v>33</v>
      </c>
      <c r="C36" s="325">
        <v>2009</v>
      </c>
      <c r="D36" s="221" t="s">
        <v>10645</v>
      </c>
      <c r="E36" s="221" t="s">
        <v>10673</v>
      </c>
      <c r="F36" s="222" t="s">
        <v>10693</v>
      </c>
      <c r="G36" s="221" t="s">
        <v>10671</v>
      </c>
      <c r="H36" s="223" t="s">
        <v>10694</v>
      </c>
      <c r="I36" s="221" t="s">
        <v>10649</v>
      </c>
      <c r="J36" s="222" t="s">
        <v>12131</v>
      </c>
      <c r="K36" s="271" t="s">
        <v>11819</v>
      </c>
      <c r="L36" s="272" t="s">
        <v>11985</v>
      </c>
      <c r="M36" s="324"/>
      <c r="N36" s="271" t="str">
        <f t="shared" si="6"/>
        <v>제04장 취소소송의 기타 소송요건&gt;07&gt;1&gt;</v>
      </c>
      <c r="O36" s="271" t="str">
        <f t="shared" si="7"/>
        <v>제04장 취소소송의 기타 소송요건&gt;제01절 행정심판전치주의&gt;02</v>
      </c>
      <c r="P36" s="271" t="str">
        <f t="shared" si="8"/>
        <v>기출&gt;2009&gt;5</v>
      </c>
      <c r="Q36" s="271" t="str">
        <f t="shared" si="9"/>
        <v>기출&gt;2009&gt;1</v>
      </c>
    </row>
    <row r="37" spans="2:17" ht="14.45" customHeight="1">
      <c r="B37" s="226">
        <f t="shared" si="5"/>
        <v>34</v>
      </c>
      <c r="C37" s="325">
        <v>2009</v>
      </c>
      <c r="D37" s="221" t="s">
        <v>10645</v>
      </c>
      <c r="E37" s="221" t="s">
        <v>10659</v>
      </c>
      <c r="F37" s="222" t="s">
        <v>10693</v>
      </c>
      <c r="G37" s="221" t="s">
        <v>10679</v>
      </c>
      <c r="H37" s="223" t="s">
        <v>10697</v>
      </c>
      <c r="I37" s="221" t="s">
        <v>10668</v>
      </c>
      <c r="J37" s="222" t="s">
        <v>12131</v>
      </c>
      <c r="K37" s="271" t="s">
        <v>11819</v>
      </c>
      <c r="L37" s="272" t="s">
        <v>11985</v>
      </c>
      <c r="M37" s="324"/>
      <c r="N37" s="271" t="str">
        <f t="shared" si="6"/>
        <v>제04장 취소소송의 기타 소송요건&gt;08&gt;1&gt;</v>
      </c>
      <c r="O37" s="271" t="str">
        <f t="shared" si="7"/>
        <v>제04장 취소소송의 기타 소송요건&gt;제02절 제소기간&gt;06</v>
      </c>
      <c r="P37" s="271" t="str">
        <f t="shared" si="8"/>
        <v>기출&gt;2009&gt;4</v>
      </c>
      <c r="Q37" s="271" t="str">
        <f t="shared" si="9"/>
        <v>기출&gt;2009&gt;1</v>
      </c>
    </row>
    <row r="38" spans="2:17" ht="14.45" customHeight="1">
      <c r="B38" s="226">
        <f t="shared" si="5"/>
        <v>35</v>
      </c>
      <c r="C38" s="325">
        <v>2009</v>
      </c>
      <c r="D38" s="221" t="s">
        <v>10645</v>
      </c>
      <c r="E38" s="221" t="s">
        <v>10644</v>
      </c>
      <c r="F38" s="222" t="s">
        <v>10693</v>
      </c>
      <c r="G38" s="221" t="s">
        <v>10662</v>
      </c>
      <c r="H38" s="223" t="s">
        <v>10698</v>
      </c>
      <c r="I38" s="221" t="s">
        <v>10647</v>
      </c>
      <c r="J38" s="222" t="s">
        <v>12131</v>
      </c>
      <c r="K38" s="271" t="s">
        <v>11819</v>
      </c>
      <c r="L38" s="272" t="s">
        <v>11985</v>
      </c>
      <c r="M38" s="324"/>
      <c r="N38" s="271" t="str">
        <f t="shared" si="6"/>
        <v>제04장 취소소송의 기타 소송요건&gt;09&gt;1&gt;</v>
      </c>
      <c r="O38" s="271" t="str">
        <f t="shared" si="7"/>
        <v>제04장 취소소송의 기타 소송요건&gt;제03절 관할법원&gt;01</v>
      </c>
      <c r="P38" s="271" t="str">
        <f t="shared" si="8"/>
        <v>기출&gt;2009&gt;3</v>
      </c>
      <c r="Q38" s="271" t="str">
        <f t="shared" si="9"/>
        <v>기출&gt;2009&gt;1</v>
      </c>
    </row>
    <row r="39" spans="2:17" ht="14.45" customHeight="1">
      <c r="B39" s="226">
        <f t="shared" si="5"/>
        <v>36</v>
      </c>
      <c r="C39" s="325">
        <v>2009</v>
      </c>
      <c r="D39" s="221" t="s">
        <v>10695</v>
      </c>
      <c r="E39" s="221" t="s">
        <v>10648</v>
      </c>
      <c r="F39" s="222" t="s">
        <v>10738</v>
      </c>
      <c r="G39" s="221" t="s">
        <v>10660</v>
      </c>
      <c r="H39" s="223" t="s">
        <v>12583</v>
      </c>
      <c r="I39" s="221" t="s">
        <v>10664</v>
      </c>
      <c r="J39" s="222" t="s">
        <v>142</v>
      </c>
      <c r="K39" s="271" t="s">
        <v>11845</v>
      </c>
      <c r="L39" s="272" t="s">
        <v>11985</v>
      </c>
      <c r="M39" s="324"/>
      <c r="N39" s="271" t="str">
        <f t="shared" si="6"/>
        <v>제13장 행정심판의 심리・재결&gt;04&gt;2-1&gt;</v>
      </c>
      <c r="O39" s="271" t="str">
        <f t="shared" si="7"/>
        <v>제13장 행정심판의 심리・재결&gt;제02절 행정심판의 재결&gt;04</v>
      </c>
      <c r="P39" s="271" t="str">
        <f t="shared" si="8"/>
        <v>기출&gt;2009&gt;2</v>
      </c>
      <c r="Q39" s="271" t="str">
        <f t="shared" si="9"/>
        <v>기출&gt;2009&gt;2-1</v>
      </c>
    </row>
    <row r="40" spans="2:17" ht="14.45" customHeight="1">
      <c r="B40" s="226">
        <f t="shared" si="5"/>
        <v>37</v>
      </c>
      <c r="C40" s="325">
        <v>2009</v>
      </c>
      <c r="D40" s="221" t="s">
        <v>10690</v>
      </c>
      <c r="E40" s="221" t="s">
        <v>10645</v>
      </c>
      <c r="F40" s="222" t="s">
        <v>10725</v>
      </c>
      <c r="G40" s="221" t="s">
        <v>10679</v>
      </c>
      <c r="H40" s="223" t="s">
        <v>10726</v>
      </c>
      <c r="I40" s="221" t="s">
        <v>10647</v>
      </c>
      <c r="J40" s="222" t="s">
        <v>12736</v>
      </c>
      <c r="K40" s="271" t="s">
        <v>12737</v>
      </c>
      <c r="L40" s="272" t="s">
        <v>11985</v>
      </c>
      <c r="M40" s="324"/>
      <c r="N40" s="271" t="str">
        <f t="shared" si="6"/>
        <v>제10장 부작위위법확인소송 및 기타소송&gt;08&gt;2-2&gt;</v>
      </c>
      <c r="O40" s="271" t="str">
        <f t="shared" si="7"/>
        <v>제10장 부작위위법확인소송 및 기타소송&gt;제04절 기관소송&gt;01</v>
      </c>
      <c r="P40" s="271" t="str">
        <f t="shared" si="8"/>
        <v>기출&gt;2009&gt;1</v>
      </c>
      <c r="Q40" s="271" t="str">
        <f t="shared" si="9"/>
        <v>기출&gt;2009&gt;2-2</v>
      </c>
    </row>
    <row r="41" spans="2:17" ht="14.45" customHeight="1">
      <c r="B41" s="226">
        <f t="shared" si="5"/>
        <v>38</v>
      </c>
      <c r="C41" s="325">
        <v>2010</v>
      </c>
      <c r="D41" s="221" t="s">
        <v>10645</v>
      </c>
      <c r="E41" s="221" t="s">
        <v>10644</v>
      </c>
      <c r="F41" s="222" t="s">
        <v>10703</v>
      </c>
      <c r="G41" s="221" t="s">
        <v>10663</v>
      </c>
      <c r="H41" s="223" t="s">
        <v>10705</v>
      </c>
      <c r="I41" s="221" t="s">
        <v>10668</v>
      </c>
      <c r="J41" s="222" t="s">
        <v>12057</v>
      </c>
      <c r="K41" s="271" t="s">
        <v>12059</v>
      </c>
      <c r="L41" s="272" t="s">
        <v>11985</v>
      </c>
      <c r="M41" s="324"/>
      <c r="N41" s="271" t="str">
        <f t="shared" si="6"/>
        <v>제06장 취소소송의 종료&gt;11&gt;1&gt;</v>
      </c>
      <c r="O41" s="271" t="str">
        <f t="shared" si="7"/>
        <v>제06장 취소소송의 종료&gt;제02절 판결의 효력&gt;06</v>
      </c>
      <c r="P41" s="271" t="str">
        <f t="shared" si="8"/>
        <v>기출&gt;2010&gt;3</v>
      </c>
      <c r="Q41" s="271" t="str">
        <f t="shared" si="9"/>
        <v>기출&gt;2010&gt;1</v>
      </c>
    </row>
    <row r="42" spans="2:17" ht="14.45" customHeight="1">
      <c r="B42" s="226">
        <f t="shared" si="5"/>
        <v>39</v>
      </c>
      <c r="C42" s="325">
        <v>2010</v>
      </c>
      <c r="D42" s="221" t="s">
        <v>10648</v>
      </c>
      <c r="E42" s="221" t="s">
        <v>10648</v>
      </c>
      <c r="F42" s="222" t="s">
        <v>10727</v>
      </c>
      <c r="G42" s="221" t="s">
        <v>10651</v>
      </c>
      <c r="H42" s="223" t="s">
        <v>10729</v>
      </c>
      <c r="I42" s="221" t="s">
        <v>10647</v>
      </c>
      <c r="J42" s="222" t="s">
        <v>12279</v>
      </c>
      <c r="K42" s="271" t="s">
        <v>12280</v>
      </c>
      <c r="L42" s="272" t="s">
        <v>11985</v>
      </c>
      <c r="M42" s="324"/>
      <c r="N42" s="271" t="str">
        <f t="shared" si="6"/>
        <v>제11장 행정심판의 일반론&gt;03&gt;2&gt;</v>
      </c>
      <c r="O42" s="271" t="str">
        <f t="shared" si="7"/>
        <v>제11장 행정심판의 일반론&gt;제02절 행정심판의 종류&gt;01</v>
      </c>
      <c r="P42" s="271" t="str">
        <f t="shared" si="8"/>
        <v>기출&gt;2010&gt;2</v>
      </c>
      <c r="Q42" s="271" t="str">
        <f t="shared" si="9"/>
        <v>기출&gt;2010&gt;2</v>
      </c>
    </row>
    <row r="43" spans="2:17" ht="14.45" customHeight="1">
      <c r="B43" s="226">
        <f t="shared" si="5"/>
        <v>40</v>
      </c>
      <c r="C43" s="325">
        <v>2010</v>
      </c>
      <c r="D43" s="221" t="s">
        <v>10644</v>
      </c>
      <c r="E43" s="221" t="s">
        <v>10645</v>
      </c>
      <c r="F43" s="222" t="s">
        <v>10703</v>
      </c>
      <c r="G43" s="221" t="s">
        <v>10681</v>
      </c>
      <c r="H43" s="223" t="s">
        <v>10705</v>
      </c>
      <c r="I43" s="221" t="s">
        <v>10671</v>
      </c>
      <c r="J43" s="222" t="s">
        <v>130</v>
      </c>
      <c r="K43" s="271" t="s">
        <v>11826</v>
      </c>
      <c r="L43" s="272" t="s">
        <v>11985</v>
      </c>
      <c r="M43" s="324"/>
      <c r="N43" s="271" t="str">
        <f t="shared" si="6"/>
        <v>제06장 취소소송의 종료&gt;12&gt;3&gt;</v>
      </c>
      <c r="O43" s="271" t="str">
        <f t="shared" si="7"/>
        <v>제06장 취소소송의 종료&gt;제02절 판결의 효력&gt;07</v>
      </c>
      <c r="P43" s="271" t="str">
        <f t="shared" si="8"/>
        <v>기출&gt;2010&gt;1</v>
      </c>
      <c r="Q43" s="271" t="str">
        <f t="shared" si="9"/>
        <v>기출&gt;2010&gt;3</v>
      </c>
    </row>
    <row r="44" spans="2:17" ht="14.45" customHeight="1">
      <c r="B44" s="226">
        <f t="shared" si="5"/>
        <v>41</v>
      </c>
      <c r="C44" s="325">
        <v>2011</v>
      </c>
      <c r="D44" s="221" t="s">
        <v>10645</v>
      </c>
      <c r="E44" s="221" t="s">
        <v>10659</v>
      </c>
      <c r="F44" s="222" t="s">
        <v>10654</v>
      </c>
      <c r="G44" s="221" t="s">
        <v>10667</v>
      </c>
      <c r="H44" s="223" t="s">
        <v>10658</v>
      </c>
      <c r="I44" s="221" t="s">
        <v>10671</v>
      </c>
      <c r="J44" s="222" t="s">
        <v>12091</v>
      </c>
      <c r="K44" s="271" t="s">
        <v>12092</v>
      </c>
      <c r="L44" s="272" t="s">
        <v>11985</v>
      </c>
      <c r="M44" s="324"/>
      <c r="N44" s="271" t="str">
        <f t="shared" si="6"/>
        <v>제02장 취소소송의 대상적격&gt;15&gt;1&gt;</v>
      </c>
      <c r="O44" s="271" t="str">
        <f t="shared" si="7"/>
        <v>제02장 취소소송의 대상적격&gt;제02절 처분&gt;07</v>
      </c>
      <c r="P44" s="271" t="str">
        <f t="shared" si="8"/>
        <v>기출&gt;2011&gt;4</v>
      </c>
      <c r="Q44" s="271" t="str">
        <f t="shared" si="9"/>
        <v>기출&gt;2011&gt;1</v>
      </c>
    </row>
    <row r="45" spans="2:17" ht="14.45" customHeight="1">
      <c r="B45" s="226">
        <f t="shared" si="5"/>
        <v>42</v>
      </c>
      <c r="C45" s="325">
        <v>2011</v>
      </c>
      <c r="D45" s="221" t="s">
        <v>10645</v>
      </c>
      <c r="E45" s="221" t="s">
        <v>10644</v>
      </c>
      <c r="F45" s="222" t="s">
        <v>10720</v>
      </c>
      <c r="G45" s="221" t="s">
        <v>10707</v>
      </c>
      <c r="H45" s="223" t="s">
        <v>10721</v>
      </c>
      <c r="I45" s="221" t="s">
        <v>10651</v>
      </c>
      <c r="J45" s="222" t="s">
        <v>12091</v>
      </c>
      <c r="K45" s="271" t="s">
        <v>12092</v>
      </c>
      <c r="L45" s="272" t="s">
        <v>11985</v>
      </c>
      <c r="M45" s="324"/>
      <c r="N45" s="271" t="str">
        <f t="shared" si="6"/>
        <v>제10장 부작위위법확인소송 및 기타소송&gt;07&gt;1&gt;</v>
      </c>
      <c r="O45" s="271" t="str">
        <f t="shared" si="7"/>
        <v>제10장 부작위위법확인소송 및 기타소송&gt;제01절 부작위위법확인소송&gt;03</v>
      </c>
      <c r="P45" s="271" t="str">
        <f t="shared" si="8"/>
        <v>기출&gt;2011&gt;3</v>
      </c>
      <c r="Q45" s="271" t="str">
        <f t="shared" si="9"/>
        <v>기출&gt;2011&gt;1</v>
      </c>
    </row>
    <row r="46" spans="2:17" ht="14.45" customHeight="1">
      <c r="B46" s="226">
        <f t="shared" si="5"/>
        <v>43</v>
      </c>
      <c r="C46" s="325">
        <v>2011</v>
      </c>
      <c r="D46" s="221" t="s">
        <v>10648</v>
      </c>
      <c r="E46" s="221" t="s">
        <v>10648</v>
      </c>
      <c r="F46" s="222" t="s">
        <v>10699</v>
      </c>
      <c r="G46" s="221" t="s">
        <v>10676</v>
      </c>
      <c r="H46" s="223" t="s">
        <v>10702</v>
      </c>
      <c r="I46" s="221" t="s">
        <v>10664</v>
      </c>
      <c r="J46" s="222" t="s">
        <v>12027</v>
      </c>
      <c r="K46" s="271" t="s">
        <v>12029</v>
      </c>
      <c r="L46" s="272" t="s">
        <v>11985</v>
      </c>
      <c r="M46" s="324"/>
      <c r="N46" s="271" t="str">
        <f t="shared" si="6"/>
        <v>제05장 취소소송의 심리&gt;05&gt;2&gt;</v>
      </c>
      <c r="O46" s="271" t="str">
        <f t="shared" si="7"/>
        <v>제05장 취소소송의 심리&gt;제03절 처분사유의 추가・변경&gt;04</v>
      </c>
      <c r="P46" s="271" t="str">
        <f t="shared" si="8"/>
        <v>기출&gt;2011&gt;2</v>
      </c>
      <c r="Q46" s="271" t="str">
        <f t="shared" si="9"/>
        <v>기출&gt;2011&gt;2</v>
      </c>
    </row>
    <row r="47" spans="2:17" ht="14.45" customHeight="1">
      <c r="B47" s="226">
        <f t="shared" si="5"/>
        <v>44</v>
      </c>
      <c r="C47" s="325">
        <v>2011</v>
      </c>
      <c r="D47" s="221" t="s">
        <v>10644</v>
      </c>
      <c r="E47" s="221" t="s">
        <v>10645</v>
      </c>
      <c r="F47" s="222" t="s">
        <v>10713</v>
      </c>
      <c r="G47" s="221" t="s">
        <v>10651</v>
      </c>
      <c r="H47" s="223" t="s">
        <v>10808</v>
      </c>
      <c r="I47" s="221" t="s">
        <v>10651</v>
      </c>
      <c r="J47" s="222" t="s">
        <v>12151</v>
      </c>
      <c r="K47" s="271" t="s">
        <v>11830</v>
      </c>
      <c r="L47" s="272" t="s">
        <v>11985</v>
      </c>
      <c r="M47" s="324"/>
      <c r="N47" s="271" t="str">
        <f t="shared" si="6"/>
        <v>제08장 청구의 병합과 소의 변경&gt;03&gt;3&gt;</v>
      </c>
      <c r="O47" s="271" t="str">
        <f t="shared" si="7"/>
        <v>제08장 청구의 병합과 소의 변경&gt;제01절 관련청구소송의 병합・이송&gt;03</v>
      </c>
      <c r="P47" s="271" t="str">
        <f t="shared" si="8"/>
        <v>기출&gt;2011&gt;1</v>
      </c>
      <c r="Q47" s="271" t="str">
        <f t="shared" si="9"/>
        <v>기출&gt;2011&gt;3</v>
      </c>
    </row>
    <row r="48" spans="2:17" ht="14.45" customHeight="1">
      <c r="B48" s="226">
        <f t="shared" si="5"/>
        <v>45</v>
      </c>
      <c r="C48" s="325">
        <v>2012</v>
      </c>
      <c r="D48" s="221" t="s">
        <v>10661</v>
      </c>
      <c r="E48" s="221" t="s">
        <v>10659</v>
      </c>
      <c r="F48" s="222" t="s">
        <v>10654</v>
      </c>
      <c r="G48" s="221" t="s">
        <v>10665</v>
      </c>
      <c r="H48" s="223" t="s">
        <v>10658</v>
      </c>
      <c r="I48" s="221" t="s">
        <v>10668</v>
      </c>
      <c r="J48" s="222" t="s">
        <v>12130</v>
      </c>
      <c r="K48" s="271" t="s">
        <v>12166</v>
      </c>
      <c r="L48" s="272" t="s">
        <v>11985</v>
      </c>
      <c r="M48" s="324"/>
      <c r="N48" s="271" t="str">
        <f t="shared" si="6"/>
        <v>제02장 취소소송의 대상적격&gt;13&gt;1-1&gt;</v>
      </c>
      <c r="O48" s="271" t="str">
        <f t="shared" si="7"/>
        <v>제02장 취소소송의 대상적격&gt;제02절 처분&gt;06</v>
      </c>
      <c r="P48" s="271" t="str">
        <f t="shared" si="8"/>
        <v>기출&gt;2012&gt;4</v>
      </c>
      <c r="Q48" s="271" t="str">
        <f t="shared" si="9"/>
        <v>기출&gt;2012&gt;1-1</v>
      </c>
    </row>
    <row r="49" spans="2:17" ht="14.45" customHeight="1">
      <c r="B49" s="226">
        <f t="shared" si="5"/>
        <v>46</v>
      </c>
      <c r="C49" s="325">
        <v>2012</v>
      </c>
      <c r="D49" s="221" t="s">
        <v>10652</v>
      </c>
      <c r="E49" s="221" t="s">
        <v>10644</v>
      </c>
      <c r="F49" s="222" t="s">
        <v>10703</v>
      </c>
      <c r="G49" s="221" t="s">
        <v>12211</v>
      </c>
      <c r="H49" s="223" t="s">
        <v>10705</v>
      </c>
      <c r="I49" s="221" t="s">
        <v>10666</v>
      </c>
      <c r="J49" s="222" t="s">
        <v>12216</v>
      </c>
      <c r="K49" s="271" t="s">
        <v>12217</v>
      </c>
      <c r="L49" s="272" t="s">
        <v>11985</v>
      </c>
      <c r="M49" s="324"/>
      <c r="N49" s="271" t="str">
        <f t="shared" si="6"/>
        <v>제06장 취소소송의 종료&gt;10&gt;1-2&gt;</v>
      </c>
      <c r="O49" s="271" t="str">
        <f t="shared" si="7"/>
        <v>제06장 취소소송의 종료&gt;제02절 판결의 효력&gt;05</v>
      </c>
      <c r="P49" s="271" t="str">
        <f t="shared" si="8"/>
        <v>기출&gt;2012&gt;3</v>
      </c>
      <c r="Q49" s="271" t="str">
        <f t="shared" si="9"/>
        <v>기출&gt;2012&gt;1-2</v>
      </c>
    </row>
    <row r="50" spans="2:17" ht="14.45" customHeight="1">
      <c r="B50" s="226">
        <f t="shared" si="5"/>
        <v>47</v>
      </c>
      <c r="C50" s="325">
        <v>2012</v>
      </c>
      <c r="D50" s="221" t="s">
        <v>10648</v>
      </c>
      <c r="E50" s="221" t="s">
        <v>10648</v>
      </c>
      <c r="F50" s="222" t="s">
        <v>10710</v>
      </c>
      <c r="G50" s="221" t="s">
        <v>10647</v>
      </c>
      <c r="H50" s="223" t="s">
        <v>10711</v>
      </c>
      <c r="I50" s="221" t="s">
        <v>10647</v>
      </c>
      <c r="J50" s="222" t="s">
        <v>131</v>
      </c>
      <c r="K50" s="271" t="s">
        <v>11827</v>
      </c>
      <c r="L50" s="272" t="s">
        <v>11985</v>
      </c>
      <c r="M50" s="324"/>
      <c r="N50" s="271" t="str">
        <f t="shared" si="6"/>
        <v>제07장 취소소송의 가구제&gt;01&gt;2&gt;</v>
      </c>
      <c r="O50" s="271" t="str">
        <f t="shared" si="7"/>
        <v>제07장 취소소송의 가구제&gt;제01절 집행정지&gt;01</v>
      </c>
      <c r="P50" s="271" t="str">
        <f t="shared" si="8"/>
        <v>기출&gt;2012&gt;2</v>
      </c>
      <c r="Q50" s="271" t="str">
        <f t="shared" si="9"/>
        <v>기출&gt;2012&gt;2</v>
      </c>
    </row>
    <row r="51" spans="2:17" ht="14.45" customHeight="1">
      <c r="B51" s="226">
        <f t="shared" si="5"/>
        <v>48</v>
      </c>
      <c r="C51" s="325">
        <v>2012</v>
      </c>
      <c r="D51" s="221" t="s">
        <v>10644</v>
      </c>
      <c r="E51" s="221" t="s">
        <v>10645</v>
      </c>
      <c r="F51" s="222" t="s">
        <v>10654</v>
      </c>
      <c r="G51" s="221" t="s">
        <v>10682</v>
      </c>
      <c r="H51" s="223" t="s">
        <v>10672</v>
      </c>
      <c r="I51" s="221" t="s">
        <v>10679</v>
      </c>
      <c r="J51" s="222" t="s">
        <v>12135</v>
      </c>
      <c r="K51" s="271" t="s">
        <v>12170</v>
      </c>
      <c r="L51" s="272" t="s">
        <v>11985</v>
      </c>
      <c r="M51" s="324" t="s">
        <v>10683</v>
      </c>
      <c r="N51" s="271" t="str">
        <f t="shared" si="6"/>
        <v>제02장 취소소송의 대상적격&gt;14&gt;3&gt;적정한 카테고리 없음</v>
      </c>
      <c r="O51" s="271" t="str">
        <f t="shared" si="7"/>
        <v>제02장 취소소송의 대상적격&gt;제03절 재결&gt;08</v>
      </c>
      <c r="P51" s="271" t="str">
        <f t="shared" si="8"/>
        <v>기출&gt;2012&gt;1</v>
      </c>
      <c r="Q51" s="271" t="str">
        <f t="shared" si="9"/>
        <v>기출&gt;2012&gt;3</v>
      </c>
    </row>
    <row r="52" spans="2:17" ht="14.45" customHeight="1">
      <c r="B52" s="226">
        <f t="shared" si="5"/>
        <v>49</v>
      </c>
      <c r="C52" s="325">
        <v>2013</v>
      </c>
      <c r="D52" s="221" t="s">
        <v>10661</v>
      </c>
      <c r="E52" s="221" t="s">
        <v>10673</v>
      </c>
      <c r="F52" s="222" t="s">
        <v>10684</v>
      </c>
      <c r="G52" s="221" t="s">
        <v>10663</v>
      </c>
      <c r="H52" s="223" t="s">
        <v>10685</v>
      </c>
      <c r="I52" s="221" t="s">
        <v>10664</v>
      </c>
      <c r="J52" s="222" t="s">
        <v>12724</v>
      </c>
      <c r="K52" s="271" t="s">
        <v>12725</v>
      </c>
      <c r="L52" s="272" t="s">
        <v>11985</v>
      </c>
      <c r="M52" s="324"/>
      <c r="N52" s="271" t="str">
        <f t="shared" si="6"/>
        <v>제03장 취소소송의 당사자적격&gt;11&gt;1-1&gt;</v>
      </c>
      <c r="O52" s="271" t="str">
        <f t="shared" si="7"/>
        <v>제03장 취소소송의 당사자적격&gt;제01절 원고적격&gt;04</v>
      </c>
      <c r="P52" s="271" t="str">
        <f t="shared" si="8"/>
        <v>기출&gt;2013&gt;5</v>
      </c>
      <c r="Q52" s="271" t="str">
        <f t="shared" si="9"/>
        <v>기출&gt;2013&gt;1-1</v>
      </c>
    </row>
    <row r="53" spans="2:17" ht="14.45" customHeight="1">
      <c r="B53" s="226">
        <f t="shared" si="5"/>
        <v>50</v>
      </c>
      <c r="C53" s="325">
        <v>2013</v>
      </c>
      <c r="D53" s="221" t="s">
        <v>10652</v>
      </c>
      <c r="E53" s="221" t="s">
        <v>10659</v>
      </c>
      <c r="F53" s="222" t="s">
        <v>10703</v>
      </c>
      <c r="G53" s="221" t="s">
        <v>10671</v>
      </c>
      <c r="H53" s="223" t="s">
        <v>10704</v>
      </c>
      <c r="I53" s="221" t="s">
        <v>10651</v>
      </c>
      <c r="J53" s="222" t="s">
        <v>12039</v>
      </c>
      <c r="K53" s="271" t="s">
        <v>12041</v>
      </c>
      <c r="L53" s="272" t="s">
        <v>11985</v>
      </c>
      <c r="M53" s="324"/>
      <c r="N53" s="271" t="str">
        <f t="shared" si="6"/>
        <v>제06장 취소소송의 종료&gt;07&gt;1-2&gt;</v>
      </c>
      <c r="O53" s="271" t="str">
        <f t="shared" si="7"/>
        <v>제06장 취소소송의 종료&gt;제01절 법원의 판결&gt;03</v>
      </c>
      <c r="P53" s="271" t="str">
        <f t="shared" si="8"/>
        <v>기출&gt;2013&gt;4</v>
      </c>
      <c r="Q53" s="271" t="str">
        <f t="shared" si="9"/>
        <v>기출&gt;2013&gt;1-2</v>
      </c>
    </row>
    <row r="54" spans="2:17" ht="14.45" customHeight="1">
      <c r="B54" s="226">
        <f t="shared" si="5"/>
        <v>51</v>
      </c>
      <c r="C54" s="325">
        <v>2013</v>
      </c>
      <c r="D54" s="221" t="s">
        <v>10648</v>
      </c>
      <c r="E54" s="221" t="s">
        <v>10644</v>
      </c>
      <c r="F54" s="222" t="s">
        <v>10703</v>
      </c>
      <c r="G54" s="221" t="s">
        <v>12210</v>
      </c>
      <c r="H54" s="223" t="s">
        <v>10705</v>
      </c>
      <c r="I54" s="221" t="s">
        <v>10664</v>
      </c>
      <c r="J54" s="222" t="s">
        <v>12148</v>
      </c>
      <c r="K54" s="271" t="s">
        <v>11825</v>
      </c>
      <c r="L54" s="272" t="s">
        <v>11985</v>
      </c>
      <c r="M54" s="324"/>
      <c r="N54" s="271" t="str">
        <f t="shared" si="6"/>
        <v>제06장 취소소송의 종료&gt;08&gt;2&gt;</v>
      </c>
      <c r="O54" s="271" t="str">
        <f t="shared" si="7"/>
        <v>제06장 취소소송의 종료&gt;제02절 판결의 효력&gt;04</v>
      </c>
      <c r="P54" s="271" t="str">
        <f t="shared" si="8"/>
        <v>기출&gt;2013&gt;3</v>
      </c>
      <c r="Q54" s="271" t="str">
        <f t="shared" si="9"/>
        <v>기출&gt;2013&gt;2</v>
      </c>
    </row>
    <row r="55" spans="2:17" ht="14.45" customHeight="1">
      <c r="B55" s="226">
        <f t="shared" si="5"/>
        <v>52</v>
      </c>
      <c r="C55" s="325">
        <v>2013</v>
      </c>
      <c r="D55" s="221" t="s">
        <v>10648</v>
      </c>
      <c r="E55" s="221" t="s">
        <v>10648</v>
      </c>
      <c r="F55" s="222" t="s">
        <v>10738</v>
      </c>
      <c r="G55" s="221" t="s">
        <v>10674</v>
      </c>
      <c r="H55" s="223" t="s">
        <v>12583</v>
      </c>
      <c r="I55" s="221" t="s">
        <v>10651</v>
      </c>
      <c r="J55" s="222" t="s">
        <v>12148</v>
      </c>
      <c r="K55" s="271" t="s">
        <v>11825</v>
      </c>
      <c r="L55" s="272" t="s">
        <v>11985</v>
      </c>
      <c r="M55" s="324"/>
      <c r="N55" s="271" t="str">
        <f t="shared" si="6"/>
        <v>제13장 행정심판의 심리・재결&gt;03&gt;2&gt;</v>
      </c>
      <c r="O55" s="271" t="str">
        <f t="shared" si="7"/>
        <v>제13장 행정심판의 심리・재결&gt;제02절 행정심판의 재결&gt;03</v>
      </c>
      <c r="P55" s="271" t="str">
        <f t="shared" si="8"/>
        <v>기출&gt;2013&gt;2</v>
      </c>
      <c r="Q55" s="271" t="str">
        <f t="shared" si="9"/>
        <v>기출&gt;2013&gt;2</v>
      </c>
    </row>
    <row r="56" spans="2:17" ht="14.45" customHeight="1">
      <c r="B56" s="226">
        <f t="shared" si="5"/>
        <v>53</v>
      </c>
      <c r="C56" s="325">
        <v>2013</v>
      </c>
      <c r="D56" s="221" t="s">
        <v>10644</v>
      </c>
      <c r="E56" s="221" t="s">
        <v>10645</v>
      </c>
      <c r="F56" s="222" t="s">
        <v>10703</v>
      </c>
      <c r="G56" s="221" t="s">
        <v>10662</v>
      </c>
      <c r="H56" s="223" t="s">
        <v>10709</v>
      </c>
      <c r="I56" s="221" t="s">
        <v>10647</v>
      </c>
      <c r="J56" s="222" t="s">
        <v>12065</v>
      </c>
      <c r="K56" s="271" t="s">
        <v>12067</v>
      </c>
      <c r="L56" s="272" t="s">
        <v>11985</v>
      </c>
      <c r="M56" s="324"/>
      <c r="N56" s="271" t="str">
        <f t="shared" si="6"/>
        <v>제06장 취소소송의 종료&gt;09&gt;3&gt;</v>
      </c>
      <c r="O56" s="271" t="str">
        <f t="shared" si="7"/>
        <v>제06장 취소소송의 종료&gt;제04절 취소소송의 종료 사유&gt;01</v>
      </c>
      <c r="P56" s="271" t="str">
        <f t="shared" si="8"/>
        <v>기출&gt;2013&gt;1</v>
      </c>
      <c r="Q56" s="271" t="str">
        <f t="shared" si="9"/>
        <v>기출&gt;2013&gt;3</v>
      </c>
    </row>
    <row r="57" spans="2:17" ht="14.45" customHeight="1">
      <c r="B57" s="226">
        <f t="shared" si="5"/>
        <v>54</v>
      </c>
      <c r="C57" s="325">
        <v>2014</v>
      </c>
      <c r="D57" s="221" t="s">
        <v>10661</v>
      </c>
      <c r="E57" s="221" t="s">
        <v>10673</v>
      </c>
      <c r="F57" s="222" t="s">
        <v>10654</v>
      </c>
      <c r="G57" s="221" t="s">
        <v>10663</v>
      </c>
      <c r="H57" s="223" t="s">
        <v>10658</v>
      </c>
      <c r="I57" s="221" t="s">
        <v>10666</v>
      </c>
      <c r="J57" s="222" t="s">
        <v>12129</v>
      </c>
      <c r="K57" s="271" t="s">
        <v>12165</v>
      </c>
      <c r="L57" s="272" t="s">
        <v>11985</v>
      </c>
      <c r="M57" s="324"/>
      <c r="N57" s="271" t="str">
        <f t="shared" si="6"/>
        <v>제02장 취소소송의 대상적격&gt;11&gt;1-1&gt;</v>
      </c>
      <c r="O57" s="271" t="str">
        <f t="shared" si="7"/>
        <v>제02장 취소소송의 대상적격&gt;제02절 처분&gt;05</v>
      </c>
      <c r="P57" s="271" t="str">
        <f t="shared" si="8"/>
        <v>기출&gt;2014&gt;5</v>
      </c>
      <c r="Q57" s="271" t="str">
        <f t="shared" si="9"/>
        <v>기출&gt;2014&gt;1-1</v>
      </c>
    </row>
    <row r="58" spans="2:17" ht="14.45" customHeight="1">
      <c r="B58" s="226">
        <f t="shared" si="5"/>
        <v>55</v>
      </c>
      <c r="C58" s="325">
        <v>2014</v>
      </c>
      <c r="D58" s="221" t="s">
        <v>10652</v>
      </c>
      <c r="E58" s="221" t="s">
        <v>10659</v>
      </c>
      <c r="F58" s="222" t="s">
        <v>10654</v>
      </c>
      <c r="G58" s="221" t="s">
        <v>10681</v>
      </c>
      <c r="H58" s="223" t="s">
        <v>10672</v>
      </c>
      <c r="I58" s="221" t="s">
        <v>10671</v>
      </c>
      <c r="J58" s="222" t="s">
        <v>12117</v>
      </c>
      <c r="K58" s="271" t="s">
        <v>12118</v>
      </c>
      <c r="L58" s="272" t="s">
        <v>11985</v>
      </c>
      <c r="M58" s="324"/>
      <c r="N58" s="271" t="str">
        <f t="shared" si="6"/>
        <v>제02장 취소소송의 대상적격&gt;12&gt;1-2&gt;</v>
      </c>
      <c r="O58" s="271" t="str">
        <f t="shared" si="7"/>
        <v>제02장 취소소송의 대상적격&gt;제03절 재결&gt;07</v>
      </c>
      <c r="P58" s="271" t="str">
        <f t="shared" si="8"/>
        <v>기출&gt;2014&gt;4</v>
      </c>
      <c r="Q58" s="271" t="str">
        <f t="shared" si="9"/>
        <v>기출&gt;2014&gt;1-2</v>
      </c>
    </row>
    <row r="59" spans="2:17" ht="14.45" customHeight="1">
      <c r="B59" s="226">
        <f t="shared" si="5"/>
        <v>56</v>
      </c>
      <c r="C59" s="325">
        <v>2014</v>
      </c>
      <c r="D59" s="221" t="s">
        <v>10652</v>
      </c>
      <c r="E59" s="221" t="s">
        <v>10644</v>
      </c>
      <c r="F59" s="222" t="s">
        <v>10016</v>
      </c>
      <c r="G59" s="221" t="s">
        <v>10666</v>
      </c>
      <c r="H59" s="223" t="s">
        <v>10733</v>
      </c>
      <c r="I59" s="221" t="s">
        <v>10649</v>
      </c>
      <c r="J59" s="222" t="s">
        <v>12117</v>
      </c>
      <c r="K59" s="271" t="s">
        <v>12118</v>
      </c>
      <c r="L59" s="272" t="s">
        <v>11985</v>
      </c>
      <c r="M59" s="324"/>
      <c r="N59" s="271" t="str">
        <f t="shared" si="6"/>
        <v>제12장 행정심판의 청구요건 및 가구제&gt;05&gt;1-2&gt;</v>
      </c>
      <c r="O59" s="271" t="str">
        <f t="shared" si="7"/>
        <v>제12장 행정심판의 청구요건 및 가구제&gt;제02절 행정심판의 당사자적격&gt;02</v>
      </c>
      <c r="P59" s="271" t="str">
        <f t="shared" si="8"/>
        <v>기출&gt;2014&gt;3</v>
      </c>
      <c r="Q59" s="271" t="str">
        <f t="shared" si="9"/>
        <v>기출&gt;2014&gt;1-2</v>
      </c>
    </row>
    <row r="60" spans="2:17" ht="14.45" customHeight="1">
      <c r="B60" s="226">
        <f t="shared" si="5"/>
        <v>57</v>
      </c>
      <c r="C60" s="325">
        <v>2014</v>
      </c>
      <c r="D60" s="221" t="s">
        <v>10648</v>
      </c>
      <c r="E60" s="221" t="s">
        <v>10648</v>
      </c>
      <c r="F60" s="222" t="s">
        <v>10720</v>
      </c>
      <c r="G60" s="221" t="s">
        <v>10678</v>
      </c>
      <c r="H60" s="223" t="s">
        <v>10721</v>
      </c>
      <c r="I60" s="221" t="s">
        <v>10649</v>
      </c>
      <c r="J60" s="222" t="s">
        <v>134</v>
      </c>
      <c r="K60" s="271" t="s">
        <v>11839</v>
      </c>
      <c r="L60" s="272" t="s">
        <v>11985</v>
      </c>
      <c r="M60" s="324"/>
      <c r="N60" s="271" t="str">
        <f t="shared" si="6"/>
        <v>제10장 부작위위법확인소송 및 기타소송&gt;06&gt;2&gt;</v>
      </c>
      <c r="O60" s="271" t="str">
        <f t="shared" si="7"/>
        <v>제10장 부작위위법확인소송 및 기타소송&gt;제01절 부작위위법확인소송&gt;02</v>
      </c>
      <c r="P60" s="271" t="str">
        <f t="shared" si="8"/>
        <v>기출&gt;2014&gt;2</v>
      </c>
      <c r="Q60" s="271" t="str">
        <f t="shared" si="9"/>
        <v>기출&gt;2014&gt;2</v>
      </c>
    </row>
    <row r="61" spans="2:17" ht="14.45" customHeight="1">
      <c r="B61" s="226">
        <f t="shared" ref="B61:B92" si="10">ROW()-3</f>
        <v>58</v>
      </c>
      <c r="C61" s="325">
        <v>2014</v>
      </c>
      <c r="D61" s="221" t="s">
        <v>10644</v>
      </c>
      <c r="E61" s="221" t="s">
        <v>10645</v>
      </c>
      <c r="F61" s="222" t="s">
        <v>10738</v>
      </c>
      <c r="G61" s="221" t="s">
        <v>10649</v>
      </c>
      <c r="H61" s="223" t="s">
        <v>12583</v>
      </c>
      <c r="I61" s="221" t="s">
        <v>10649</v>
      </c>
      <c r="J61" s="222" t="s">
        <v>12123</v>
      </c>
      <c r="K61" s="271" t="s">
        <v>12125</v>
      </c>
      <c r="L61" s="272" t="s">
        <v>11985</v>
      </c>
      <c r="M61" s="324"/>
      <c r="N61" s="271" t="str">
        <f t="shared" ref="N61:N92" si="11">F61&amp;"&gt;"&amp;G61&amp;"&gt;"&amp;D61&amp;"&gt;"&amp;M61</f>
        <v>제13장 행정심판의 심리・재결&gt;02&gt;3&gt;</v>
      </c>
      <c r="O61" s="271" t="str">
        <f t="shared" ref="O61:O92" si="12">F61&amp;"&gt;"&amp;H61&amp;"&gt;"&amp;I61</f>
        <v>제13장 행정심판의 심리・재결&gt;제02절 행정심판의 재결&gt;02</v>
      </c>
      <c r="P61" s="271" t="str">
        <f t="shared" ref="P61:P92" si="13">L61&amp;"&gt;"&amp;C61&amp;"&gt;"&amp;E61</f>
        <v>기출&gt;2014&gt;1</v>
      </c>
      <c r="Q61" s="271" t="str">
        <f t="shared" ref="Q61:Q92" si="14">L61&amp;"&gt;"&amp;C61&amp;"&gt;"&amp;D61</f>
        <v>기출&gt;2014&gt;3</v>
      </c>
    </row>
    <row r="62" spans="2:17" ht="14.45" customHeight="1">
      <c r="B62" s="226">
        <f t="shared" si="10"/>
        <v>59</v>
      </c>
      <c r="C62" s="325">
        <v>2015</v>
      </c>
      <c r="D62" s="221" t="s">
        <v>10661</v>
      </c>
      <c r="E62" s="221" t="s">
        <v>10659</v>
      </c>
      <c r="F62" s="222" t="s">
        <v>10727</v>
      </c>
      <c r="G62" s="221" t="s">
        <v>10649</v>
      </c>
      <c r="H62" s="223" t="s">
        <v>10730</v>
      </c>
      <c r="I62" s="221" t="s">
        <v>10647</v>
      </c>
      <c r="J62" s="222" t="s">
        <v>12105</v>
      </c>
      <c r="K62" s="271" t="s">
        <v>12107</v>
      </c>
      <c r="L62" s="272" t="s">
        <v>11985</v>
      </c>
      <c r="M62" s="324"/>
      <c r="N62" s="271" t="str">
        <f t="shared" si="11"/>
        <v>제11장 행정심판의 일반론&gt;02&gt;1-1&gt;</v>
      </c>
      <c r="O62" s="271" t="str">
        <f t="shared" si="12"/>
        <v>제11장 행정심판의 일반론&gt;제03절 고지제도&gt;01</v>
      </c>
      <c r="P62" s="271" t="str">
        <f t="shared" si="13"/>
        <v>기출&gt;2015&gt;4</v>
      </c>
      <c r="Q62" s="271" t="str">
        <f t="shared" si="14"/>
        <v>기출&gt;2015&gt;1-1</v>
      </c>
    </row>
    <row r="63" spans="2:17" ht="14.45" customHeight="1">
      <c r="B63" s="226">
        <f t="shared" si="10"/>
        <v>60</v>
      </c>
      <c r="C63" s="325">
        <v>2015</v>
      </c>
      <c r="D63" s="221" t="s">
        <v>10652</v>
      </c>
      <c r="E63" s="221" t="s">
        <v>10644</v>
      </c>
      <c r="F63" s="222" t="s">
        <v>10699</v>
      </c>
      <c r="G63" s="221" t="s">
        <v>10660</v>
      </c>
      <c r="H63" s="223" t="s">
        <v>10702</v>
      </c>
      <c r="I63" s="221" t="s">
        <v>10651</v>
      </c>
      <c r="J63" s="222" t="s">
        <v>12109</v>
      </c>
      <c r="K63" s="271" t="s">
        <v>12111</v>
      </c>
      <c r="L63" s="272" t="s">
        <v>11985</v>
      </c>
      <c r="M63" s="324"/>
      <c r="N63" s="271" t="str">
        <f t="shared" si="11"/>
        <v>제05장 취소소송의 심리&gt;04&gt;1-2&gt;</v>
      </c>
      <c r="O63" s="271" t="str">
        <f t="shared" si="12"/>
        <v>제05장 취소소송의 심리&gt;제03절 처분사유의 추가・변경&gt;03</v>
      </c>
      <c r="P63" s="271" t="str">
        <f t="shared" si="13"/>
        <v>기출&gt;2015&gt;3</v>
      </c>
      <c r="Q63" s="271" t="str">
        <f t="shared" si="14"/>
        <v>기출&gt;2015&gt;1-2</v>
      </c>
    </row>
    <row r="64" spans="2:17" ht="14.45" customHeight="1">
      <c r="B64" s="226">
        <f t="shared" si="10"/>
        <v>61</v>
      </c>
      <c r="C64" s="325">
        <v>2015</v>
      </c>
      <c r="D64" s="221" t="s">
        <v>10648</v>
      </c>
      <c r="E64" s="221" t="s">
        <v>10648</v>
      </c>
      <c r="F64" s="222" t="s">
        <v>10736</v>
      </c>
      <c r="G64" s="221" t="s">
        <v>10664</v>
      </c>
      <c r="H64" s="223" t="s">
        <v>10737</v>
      </c>
      <c r="I64" s="221" t="s">
        <v>10649</v>
      </c>
      <c r="J64" s="222" t="s">
        <v>12286</v>
      </c>
      <c r="K64" s="271" t="s">
        <v>12287</v>
      </c>
      <c r="L64" s="272" t="s">
        <v>11985</v>
      </c>
      <c r="M64" s="324"/>
      <c r="N64" s="271" t="str">
        <f t="shared" si="11"/>
        <v>제12장 행정심판의 청구요건 및 가구제&gt;04&gt;2&gt;</v>
      </c>
      <c r="O64" s="271" t="str">
        <f t="shared" si="12"/>
        <v>제12장 행정심판의 청구요건 및 가구제&gt;제05절 가구제&gt;02</v>
      </c>
      <c r="P64" s="271" t="str">
        <f t="shared" si="13"/>
        <v>기출&gt;2015&gt;2</v>
      </c>
      <c r="Q64" s="271" t="str">
        <f t="shared" si="14"/>
        <v>기출&gt;2015&gt;2</v>
      </c>
    </row>
    <row r="65" spans="2:17" ht="14.45" customHeight="1">
      <c r="B65" s="226">
        <f t="shared" si="10"/>
        <v>62</v>
      </c>
      <c r="C65" s="325">
        <v>2015</v>
      </c>
      <c r="D65" s="221" t="s">
        <v>10644</v>
      </c>
      <c r="E65" s="221" t="s">
        <v>10645</v>
      </c>
      <c r="F65" s="222" t="s">
        <v>10703</v>
      </c>
      <c r="G65" s="221" t="s">
        <v>12209</v>
      </c>
      <c r="H65" s="223" t="s">
        <v>10704</v>
      </c>
      <c r="I65" s="221" t="s">
        <v>10649</v>
      </c>
      <c r="J65" s="222" t="s">
        <v>12035</v>
      </c>
      <c r="K65" s="271" t="s">
        <v>12037</v>
      </c>
      <c r="L65" s="272" t="s">
        <v>11985</v>
      </c>
      <c r="M65" s="324"/>
      <c r="N65" s="271" t="str">
        <f t="shared" si="11"/>
        <v>제06장 취소소송의 종료&gt;06&gt;3&gt;</v>
      </c>
      <c r="O65" s="271" t="str">
        <f t="shared" si="12"/>
        <v>제06장 취소소송의 종료&gt;제01절 법원의 판결&gt;02</v>
      </c>
      <c r="P65" s="271" t="str">
        <f t="shared" si="13"/>
        <v>기출&gt;2015&gt;1</v>
      </c>
      <c r="Q65" s="271" t="str">
        <f t="shared" si="14"/>
        <v>기출&gt;2015&gt;3</v>
      </c>
    </row>
    <row r="66" spans="2:17" ht="14.45" customHeight="1">
      <c r="B66" s="226">
        <f t="shared" si="10"/>
        <v>63</v>
      </c>
      <c r="C66" s="325">
        <v>2016</v>
      </c>
      <c r="D66" s="221" t="s">
        <v>10661</v>
      </c>
      <c r="E66" s="221" t="s">
        <v>10659</v>
      </c>
      <c r="F66" s="222" t="s">
        <v>10654</v>
      </c>
      <c r="G66" s="221" t="s">
        <v>10662</v>
      </c>
      <c r="H66" s="223" t="s">
        <v>10658</v>
      </c>
      <c r="I66" s="221" t="s">
        <v>10664</v>
      </c>
      <c r="J66" s="222" t="s">
        <v>12666</v>
      </c>
      <c r="K66" s="271" t="s">
        <v>12667</v>
      </c>
      <c r="L66" s="272" t="s">
        <v>11985</v>
      </c>
      <c r="M66" s="324"/>
      <c r="N66" s="271" t="str">
        <f t="shared" si="11"/>
        <v>제02장 취소소송의 대상적격&gt;09&gt;1-1&gt;</v>
      </c>
      <c r="O66" s="271" t="str">
        <f t="shared" si="12"/>
        <v>제02장 취소소송의 대상적격&gt;제02절 처분&gt;04</v>
      </c>
      <c r="P66" s="271" t="str">
        <f t="shared" si="13"/>
        <v>기출&gt;2016&gt;4</v>
      </c>
      <c r="Q66" s="271" t="str">
        <f t="shared" si="14"/>
        <v>기출&gt;2016&gt;1-1</v>
      </c>
    </row>
    <row r="67" spans="2:17" ht="14.45" customHeight="1">
      <c r="B67" s="226">
        <f t="shared" si="10"/>
        <v>64</v>
      </c>
      <c r="C67" s="325">
        <v>2016</v>
      </c>
      <c r="D67" s="221" t="s">
        <v>10652</v>
      </c>
      <c r="E67" s="221" t="s">
        <v>10644</v>
      </c>
      <c r="F67" s="222" t="s">
        <v>10654</v>
      </c>
      <c r="G67" s="221" t="s">
        <v>10680</v>
      </c>
      <c r="H67" s="223" t="s">
        <v>10672</v>
      </c>
      <c r="I67" s="221" t="s">
        <v>10668</v>
      </c>
      <c r="J67" s="222" t="s">
        <v>12134</v>
      </c>
      <c r="K67" s="271" t="s">
        <v>12169</v>
      </c>
      <c r="L67" s="272" t="s">
        <v>11985</v>
      </c>
      <c r="M67" s="324"/>
      <c r="N67" s="271" t="str">
        <f t="shared" si="11"/>
        <v>제02장 취소소송의 대상적격&gt;10&gt;1-2&gt;</v>
      </c>
      <c r="O67" s="271" t="str">
        <f t="shared" si="12"/>
        <v>제02장 취소소송의 대상적격&gt;제03절 재결&gt;06</v>
      </c>
      <c r="P67" s="271" t="str">
        <f t="shared" si="13"/>
        <v>기출&gt;2016&gt;3</v>
      </c>
      <c r="Q67" s="271" t="str">
        <f t="shared" si="14"/>
        <v>기출&gt;2016&gt;1-2</v>
      </c>
    </row>
    <row r="68" spans="2:17" ht="14.45" customHeight="1">
      <c r="B68" s="226">
        <f t="shared" si="10"/>
        <v>65</v>
      </c>
      <c r="C68" s="325">
        <v>2016</v>
      </c>
      <c r="D68" s="221" t="s">
        <v>10648</v>
      </c>
      <c r="E68" s="221" t="s">
        <v>10648</v>
      </c>
      <c r="F68" s="222" t="s">
        <v>10703</v>
      </c>
      <c r="G68" s="221" t="s">
        <v>12208</v>
      </c>
      <c r="H68" s="223" t="s">
        <v>10708</v>
      </c>
      <c r="I68" s="221" t="s">
        <v>10647</v>
      </c>
      <c r="J68" s="222" t="s">
        <v>12061</v>
      </c>
      <c r="K68" s="271" t="s">
        <v>12063</v>
      </c>
      <c r="L68" s="272" t="s">
        <v>11985</v>
      </c>
      <c r="M68" s="324"/>
      <c r="N68" s="271" t="str">
        <f t="shared" si="11"/>
        <v>제06장 취소소송의 종료&gt;05&gt;2&gt;</v>
      </c>
      <c r="O68" s="271" t="str">
        <f t="shared" si="12"/>
        <v>제06장 취소소송의 종료&gt;제03절 재심&gt;01</v>
      </c>
      <c r="P68" s="271" t="str">
        <f t="shared" si="13"/>
        <v>기출&gt;2016&gt;2</v>
      </c>
      <c r="Q68" s="271" t="str">
        <f t="shared" si="14"/>
        <v>기출&gt;2016&gt;2</v>
      </c>
    </row>
    <row r="69" spans="2:17" ht="14.45" customHeight="1">
      <c r="B69" s="226">
        <f t="shared" si="10"/>
        <v>66</v>
      </c>
      <c r="C69" s="325">
        <v>2016</v>
      </c>
      <c r="D69" s="221" t="s">
        <v>10644</v>
      </c>
      <c r="E69" s="221" t="s">
        <v>10645</v>
      </c>
      <c r="F69" s="222" t="s">
        <v>10684</v>
      </c>
      <c r="G69" s="221" t="s">
        <v>10680</v>
      </c>
      <c r="H69" s="223" t="s">
        <v>10685</v>
      </c>
      <c r="I69" s="221" t="s">
        <v>10651</v>
      </c>
      <c r="J69" s="222" t="s">
        <v>12137</v>
      </c>
      <c r="K69" s="271" t="s">
        <v>12172</v>
      </c>
      <c r="L69" s="272" t="s">
        <v>11985</v>
      </c>
      <c r="M69" s="324"/>
      <c r="N69" s="271" t="str">
        <f t="shared" si="11"/>
        <v>제03장 취소소송의 당사자적격&gt;10&gt;3&gt;</v>
      </c>
      <c r="O69" s="271" t="str">
        <f t="shared" si="12"/>
        <v>제03장 취소소송의 당사자적격&gt;제01절 원고적격&gt;03</v>
      </c>
      <c r="P69" s="271" t="str">
        <f t="shared" si="13"/>
        <v>기출&gt;2016&gt;1</v>
      </c>
      <c r="Q69" s="271" t="str">
        <f t="shared" si="14"/>
        <v>기출&gt;2016&gt;3</v>
      </c>
    </row>
    <row r="70" spans="2:17" ht="14.45" customHeight="1">
      <c r="B70" s="226">
        <f t="shared" si="10"/>
        <v>67</v>
      </c>
      <c r="C70" s="325">
        <v>2017</v>
      </c>
      <c r="D70" s="221" t="s">
        <v>10661</v>
      </c>
      <c r="E70" s="221" t="s">
        <v>10677</v>
      </c>
      <c r="F70" s="222" t="s">
        <v>10654</v>
      </c>
      <c r="G70" s="221" t="s">
        <v>10671</v>
      </c>
      <c r="H70" s="223" t="s">
        <v>10672</v>
      </c>
      <c r="I70" s="221" t="s">
        <v>10664</v>
      </c>
      <c r="J70" s="222" t="s">
        <v>12133</v>
      </c>
      <c r="K70" s="271" t="s">
        <v>12168</v>
      </c>
      <c r="L70" s="272" t="s">
        <v>11985</v>
      </c>
      <c r="M70" s="324" t="s">
        <v>10675</v>
      </c>
      <c r="N70" s="271" t="str">
        <f t="shared" si="11"/>
        <v>제02장 취소소송의 대상적격&gt;07&gt;1-1&gt;2017-3 참조</v>
      </c>
      <c r="O70" s="271" t="str">
        <f t="shared" si="12"/>
        <v>제02장 취소소송의 대상적격&gt;제03절 재결&gt;04</v>
      </c>
      <c r="P70" s="271" t="str">
        <f t="shared" si="13"/>
        <v>기출&gt;2017&gt;6</v>
      </c>
      <c r="Q70" s="271" t="str">
        <f t="shared" si="14"/>
        <v>기출&gt;2017&gt;1-1</v>
      </c>
    </row>
    <row r="71" spans="2:17" ht="14.45" customHeight="1">
      <c r="B71" s="226">
        <f t="shared" si="10"/>
        <v>68</v>
      </c>
      <c r="C71" s="325">
        <v>2017</v>
      </c>
      <c r="D71" s="221" t="s">
        <v>10661</v>
      </c>
      <c r="E71" s="221" t="s">
        <v>10673</v>
      </c>
      <c r="F71" s="222" t="s">
        <v>10684</v>
      </c>
      <c r="G71" s="221" t="s">
        <v>10679</v>
      </c>
      <c r="H71" s="223" t="s">
        <v>10687</v>
      </c>
      <c r="I71" s="221" t="s">
        <v>10664</v>
      </c>
      <c r="J71" s="222" t="s">
        <v>12133</v>
      </c>
      <c r="K71" s="271" t="s">
        <v>12168</v>
      </c>
      <c r="L71" s="272" t="s">
        <v>11985</v>
      </c>
      <c r="M71" s="324"/>
      <c r="N71" s="271" t="str">
        <f t="shared" si="11"/>
        <v>제03장 취소소송의 당사자적격&gt;08&gt;1-1&gt;</v>
      </c>
      <c r="O71" s="271" t="str">
        <f t="shared" si="12"/>
        <v>제03장 취소소송의 당사자적격&gt;제02절 피고적격&gt;04</v>
      </c>
      <c r="P71" s="271" t="str">
        <f t="shared" si="13"/>
        <v>기출&gt;2017&gt;5</v>
      </c>
      <c r="Q71" s="271" t="str">
        <f t="shared" si="14"/>
        <v>기출&gt;2017&gt;1-1</v>
      </c>
    </row>
    <row r="72" spans="2:17" ht="14.45" customHeight="1">
      <c r="B72" s="226">
        <f t="shared" si="10"/>
        <v>69</v>
      </c>
      <c r="C72" s="325">
        <v>2017</v>
      </c>
      <c r="D72" s="221" t="s">
        <v>10661</v>
      </c>
      <c r="E72" s="221" t="s">
        <v>10659</v>
      </c>
      <c r="F72" s="222" t="s">
        <v>10693</v>
      </c>
      <c r="G72" s="221" t="s">
        <v>10678</v>
      </c>
      <c r="H72" s="223" t="s">
        <v>10697</v>
      </c>
      <c r="I72" s="221" t="s">
        <v>10666</v>
      </c>
      <c r="J72" s="222" t="s">
        <v>12133</v>
      </c>
      <c r="K72" s="271" t="s">
        <v>12168</v>
      </c>
      <c r="L72" s="272" t="s">
        <v>11985</v>
      </c>
      <c r="M72" s="324"/>
      <c r="N72" s="271" t="str">
        <f t="shared" si="11"/>
        <v>제04장 취소소송의 기타 소송요건&gt;06&gt;1-1&gt;</v>
      </c>
      <c r="O72" s="271" t="str">
        <f t="shared" si="12"/>
        <v>제04장 취소소송의 기타 소송요건&gt;제02절 제소기간&gt;05</v>
      </c>
      <c r="P72" s="271" t="str">
        <f t="shared" si="13"/>
        <v>기출&gt;2017&gt;4</v>
      </c>
      <c r="Q72" s="271" t="str">
        <f t="shared" si="14"/>
        <v>기출&gt;2017&gt;1-1</v>
      </c>
    </row>
    <row r="73" spans="2:17" ht="14.45" customHeight="1">
      <c r="B73" s="226">
        <f t="shared" si="10"/>
        <v>70</v>
      </c>
      <c r="C73" s="325">
        <v>2017</v>
      </c>
      <c r="D73" s="221" t="s">
        <v>10652</v>
      </c>
      <c r="E73" s="221" t="s">
        <v>10644</v>
      </c>
      <c r="F73" s="222" t="s">
        <v>10684</v>
      </c>
      <c r="G73" s="221" t="s">
        <v>10662</v>
      </c>
      <c r="H73" s="223" t="s">
        <v>10689</v>
      </c>
      <c r="I73" s="221" t="s">
        <v>10651</v>
      </c>
      <c r="J73" s="222" t="s">
        <v>12140</v>
      </c>
      <c r="K73" s="271" t="s">
        <v>12175</v>
      </c>
      <c r="L73" s="272" t="s">
        <v>11985</v>
      </c>
      <c r="M73" s="324"/>
      <c r="N73" s="271" t="str">
        <f t="shared" si="11"/>
        <v>제03장 취소소송의 당사자적격&gt;09&gt;1-2&gt;</v>
      </c>
      <c r="O73" s="271" t="str">
        <f t="shared" si="12"/>
        <v>제03장 취소소송의 당사자적격&gt;제03절 권리보호의 필요(협의의 소의 이익)&gt;03</v>
      </c>
      <c r="P73" s="271" t="str">
        <f t="shared" si="13"/>
        <v>기출&gt;2017&gt;3</v>
      </c>
      <c r="Q73" s="271" t="str">
        <f t="shared" si="14"/>
        <v>기출&gt;2017&gt;1-2</v>
      </c>
    </row>
    <row r="74" spans="2:17" ht="14.45" customHeight="1">
      <c r="B74" s="226">
        <f t="shared" si="10"/>
        <v>71</v>
      </c>
      <c r="C74" s="325">
        <v>2017</v>
      </c>
      <c r="D74" s="221" t="s">
        <v>10648</v>
      </c>
      <c r="E74" s="221" t="s">
        <v>10648</v>
      </c>
      <c r="F74" s="222" t="s">
        <v>10720</v>
      </c>
      <c r="G74" s="221" t="s">
        <v>10676</v>
      </c>
      <c r="H74" s="223" t="s">
        <v>10724</v>
      </c>
      <c r="I74" s="221" t="s">
        <v>10664</v>
      </c>
      <c r="J74" s="222" t="s">
        <v>12275</v>
      </c>
      <c r="K74" s="271" t="s">
        <v>12276</v>
      </c>
      <c r="L74" s="272" t="s">
        <v>11985</v>
      </c>
      <c r="M74" s="324"/>
      <c r="N74" s="271" t="str">
        <f t="shared" si="11"/>
        <v>제10장 부작위위법확인소송 및 기타소송&gt;05&gt;2&gt;</v>
      </c>
      <c r="O74" s="271" t="str">
        <f t="shared" si="12"/>
        <v>제10장 부작위위법확인소송 및 기타소송&gt;제02절 당사자소송&gt;04</v>
      </c>
      <c r="P74" s="271" t="str">
        <f t="shared" si="13"/>
        <v>기출&gt;2017&gt;2</v>
      </c>
      <c r="Q74" s="271" t="str">
        <f t="shared" si="14"/>
        <v>기출&gt;2017&gt;2</v>
      </c>
    </row>
    <row r="75" spans="2:17" ht="14.45" customHeight="1">
      <c r="B75" s="226">
        <f t="shared" si="10"/>
        <v>72</v>
      </c>
      <c r="C75" s="325">
        <v>2017</v>
      </c>
      <c r="D75" s="221" t="s">
        <v>10644</v>
      </c>
      <c r="E75" s="221" t="s">
        <v>10645</v>
      </c>
      <c r="F75" s="222" t="s">
        <v>10654</v>
      </c>
      <c r="G75" s="221" t="s">
        <v>10679</v>
      </c>
      <c r="H75" s="223" t="s">
        <v>10672</v>
      </c>
      <c r="I75" s="221" t="s">
        <v>10666</v>
      </c>
      <c r="J75" s="222" t="s">
        <v>103</v>
      </c>
      <c r="K75" s="271" t="s">
        <v>11820</v>
      </c>
      <c r="L75" s="272" t="s">
        <v>11985</v>
      </c>
      <c r="M75" s="324"/>
      <c r="N75" s="271" t="str">
        <f t="shared" si="11"/>
        <v>제02장 취소소송의 대상적격&gt;08&gt;3&gt;</v>
      </c>
      <c r="O75" s="271" t="str">
        <f t="shared" si="12"/>
        <v>제02장 취소소송의 대상적격&gt;제03절 재결&gt;05</v>
      </c>
      <c r="P75" s="271" t="str">
        <f t="shared" si="13"/>
        <v>기출&gt;2017&gt;1</v>
      </c>
      <c r="Q75" s="271" t="str">
        <f t="shared" si="14"/>
        <v>기출&gt;2017&gt;3</v>
      </c>
    </row>
    <row r="76" spans="2:17" ht="14.45" customHeight="1">
      <c r="B76" s="226">
        <f t="shared" si="10"/>
        <v>73</v>
      </c>
      <c r="C76" s="325">
        <v>2018</v>
      </c>
      <c r="D76" s="221" t="s">
        <v>10661</v>
      </c>
      <c r="E76" s="221" t="s">
        <v>10659</v>
      </c>
      <c r="F76" s="222" t="s">
        <v>10736</v>
      </c>
      <c r="G76" s="221" t="s">
        <v>10651</v>
      </c>
      <c r="H76" s="223" t="s">
        <v>10737</v>
      </c>
      <c r="I76" s="221" t="s">
        <v>10647</v>
      </c>
      <c r="J76" s="222" t="s">
        <v>12285</v>
      </c>
      <c r="K76" s="271" t="s">
        <v>12288</v>
      </c>
      <c r="L76" s="272" t="s">
        <v>11985</v>
      </c>
      <c r="M76" s="324"/>
      <c r="N76" s="271" t="str">
        <f t="shared" si="11"/>
        <v>제12장 행정심판의 청구요건 및 가구제&gt;03&gt;1-1&gt;</v>
      </c>
      <c r="O76" s="271" t="str">
        <f t="shared" si="12"/>
        <v>제12장 행정심판의 청구요건 및 가구제&gt;제05절 가구제&gt;01</v>
      </c>
      <c r="P76" s="271" t="str">
        <f t="shared" si="13"/>
        <v>기출&gt;2018&gt;4</v>
      </c>
      <c r="Q76" s="271" t="str">
        <f t="shared" si="14"/>
        <v>기출&gt;2018&gt;1-1</v>
      </c>
    </row>
    <row r="77" spans="2:17" ht="14.45" customHeight="1">
      <c r="B77" s="226">
        <f t="shared" si="10"/>
        <v>74</v>
      </c>
      <c r="C77" s="325">
        <v>2018</v>
      </c>
      <c r="D77" s="221" t="s">
        <v>10652</v>
      </c>
      <c r="E77" s="221" t="s">
        <v>10644</v>
      </c>
      <c r="F77" s="222" t="s">
        <v>10703</v>
      </c>
      <c r="G77" s="221" t="s">
        <v>12207</v>
      </c>
      <c r="H77" s="223" t="s">
        <v>10705</v>
      </c>
      <c r="I77" s="221" t="s">
        <v>10651</v>
      </c>
      <c r="J77" s="222" t="s">
        <v>12214</v>
      </c>
      <c r="K77" s="271" t="s">
        <v>12215</v>
      </c>
      <c r="L77" s="272" t="s">
        <v>11985</v>
      </c>
      <c r="M77" s="324"/>
      <c r="N77" s="271" t="str">
        <f t="shared" si="11"/>
        <v>제06장 취소소송의 종료&gt;04&gt;1-2&gt;</v>
      </c>
      <c r="O77" s="271" t="str">
        <f t="shared" si="12"/>
        <v>제06장 취소소송의 종료&gt;제02절 판결의 효력&gt;03</v>
      </c>
      <c r="P77" s="271" t="str">
        <f t="shared" si="13"/>
        <v>기출&gt;2018&gt;3</v>
      </c>
      <c r="Q77" s="271" t="str">
        <f t="shared" si="14"/>
        <v>기출&gt;2018&gt;1-2</v>
      </c>
    </row>
    <row r="78" spans="2:17" ht="14.45" customHeight="1">
      <c r="B78" s="226">
        <f t="shared" si="10"/>
        <v>75</v>
      </c>
      <c r="C78" s="325">
        <v>2018</v>
      </c>
      <c r="D78" s="221" t="s">
        <v>10648</v>
      </c>
      <c r="E78" s="221" t="s">
        <v>10648</v>
      </c>
      <c r="F78" s="222" t="s">
        <v>12255</v>
      </c>
      <c r="G78" s="221" t="s">
        <v>10666</v>
      </c>
      <c r="H78" s="223" t="s">
        <v>10717</v>
      </c>
      <c r="I78" s="221" t="s">
        <v>10647</v>
      </c>
      <c r="J78" s="222" t="s">
        <v>12083</v>
      </c>
      <c r="K78" s="271" t="s">
        <v>12085</v>
      </c>
      <c r="L78" s="272" t="s">
        <v>11985</v>
      </c>
      <c r="M78" s="324"/>
      <c r="N78" s="271" t="str">
        <f t="shared" si="11"/>
        <v>제09장 무효등 확인소송&gt;05&gt;2&gt;</v>
      </c>
      <c r="O78" s="271" t="str">
        <f t="shared" si="12"/>
        <v>제09장 무효등 확인소송&gt;제05절 취소소송과의 관계&gt;01</v>
      </c>
      <c r="P78" s="271" t="str">
        <f t="shared" si="13"/>
        <v>기출&gt;2018&gt;2</v>
      </c>
      <c r="Q78" s="271" t="str">
        <f t="shared" si="14"/>
        <v>기출&gt;2018&gt;2</v>
      </c>
    </row>
    <row r="79" spans="2:17" ht="14.45" customHeight="1">
      <c r="B79" s="226">
        <f t="shared" si="10"/>
        <v>76</v>
      </c>
      <c r="C79" s="325">
        <v>2018</v>
      </c>
      <c r="D79" s="221" t="s">
        <v>10644</v>
      </c>
      <c r="E79" s="221" t="s">
        <v>10645</v>
      </c>
      <c r="F79" s="222" t="s">
        <v>10713</v>
      </c>
      <c r="G79" s="221" t="s">
        <v>10649</v>
      </c>
      <c r="H79" s="223" t="s">
        <v>10808</v>
      </c>
      <c r="I79" s="221" t="s">
        <v>10649</v>
      </c>
      <c r="J79" s="222" t="s">
        <v>12073</v>
      </c>
      <c r="K79" s="271" t="s">
        <v>12075</v>
      </c>
      <c r="L79" s="272" t="s">
        <v>11985</v>
      </c>
      <c r="M79" s="324"/>
      <c r="N79" s="271" t="str">
        <f t="shared" si="11"/>
        <v>제08장 청구의 병합과 소의 변경&gt;02&gt;3&gt;</v>
      </c>
      <c r="O79" s="271" t="str">
        <f t="shared" si="12"/>
        <v>제08장 청구의 병합과 소의 변경&gt;제01절 관련청구소송의 병합・이송&gt;02</v>
      </c>
      <c r="P79" s="271" t="str">
        <f t="shared" si="13"/>
        <v>기출&gt;2018&gt;1</v>
      </c>
      <c r="Q79" s="271" t="str">
        <f t="shared" si="14"/>
        <v>기출&gt;2018&gt;3</v>
      </c>
    </row>
    <row r="80" spans="2:17" ht="14.45" customHeight="1">
      <c r="B80" s="226">
        <f t="shared" si="10"/>
        <v>77</v>
      </c>
      <c r="C80" s="325">
        <v>2019</v>
      </c>
      <c r="D80" s="221" t="s">
        <v>10661</v>
      </c>
      <c r="E80" s="221" t="s">
        <v>10659</v>
      </c>
      <c r="F80" s="222" t="s">
        <v>10703</v>
      </c>
      <c r="G80" s="221" t="s">
        <v>12206</v>
      </c>
      <c r="H80" s="223" t="s">
        <v>10705</v>
      </c>
      <c r="I80" s="221" t="s">
        <v>10649</v>
      </c>
      <c r="J80" s="222" t="s">
        <v>12051</v>
      </c>
      <c r="K80" s="271" t="s">
        <v>12053</v>
      </c>
      <c r="L80" s="272" t="s">
        <v>11985</v>
      </c>
      <c r="M80" s="324"/>
      <c r="N80" s="271" t="str">
        <f t="shared" si="11"/>
        <v>제06장 취소소송의 종료&gt;03&gt;1-1&gt;</v>
      </c>
      <c r="O80" s="271" t="str">
        <f t="shared" si="12"/>
        <v>제06장 취소소송의 종료&gt;제02절 판결의 효력&gt;02</v>
      </c>
      <c r="P80" s="271" t="str">
        <f t="shared" si="13"/>
        <v>기출&gt;2019&gt;4</v>
      </c>
      <c r="Q80" s="271" t="str">
        <f t="shared" si="14"/>
        <v>기출&gt;2019&gt;1-1</v>
      </c>
    </row>
    <row r="81" spans="2:17" ht="14.45" customHeight="1">
      <c r="B81" s="226">
        <f t="shared" si="10"/>
        <v>78</v>
      </c>
      <c r="C81" s="325">
        <v>2019</v>
      </c>
      <c r="D81" s="221" t="s">
        <v>10652</v>
      </c>
      <c r="E81" s="221" t="s">
        <v>10644</v>
      </c>
      <c r="F81" s="222" t="s">
        <v>10699</v>
      </c>
      <c r="G81" s="221" t="s">
        <v>10674</v>
      </c>
      <c r="H81" s="223" t="s">
        <v>10702</v>
      </c>
      <c r="I81" s="221" t="s">
        <v>10649</v>
      </c>
      <c r="J81" s="222" t="s">
        <v>12147</v>
      </c>
      <c r="K81" s="271" t="s">
        <v>12180</v>
      </c>
      <c r="L81" s="272" t="s">
        <v>11985</v>
      </c>
      <c r="M81" s="324"/>
      <c r="N81" s="271" t="str">
        <f t="shared" si="11"/>
        <v>제05장 취소소송의 심리&gt;03&gt;1-2&gt;</v>
      </c>
      <c r="O81" s="271" t="str">
        <f t="shared" si="12"/>
        <v>제05장 취소소송의 심리&gt;제03절 처분사유의 추가・변경&gt;02</v>
      </c>
      <c r="P81" s="271" t="str">
        <f t="shared" si="13"/>
        <v>기출&gt;2019&gt;3</v>
      </c>
      <c r="Q81" s="271" t="str">
        <f t="shared" si="14"/>
        <v>기출&gt;2019&gt;1-2</v>
      </c>
    </row>
    <row r="82" spans="2:17" ht="14.45" customHeight="1">
      <c r="B82" s="226">
        <f t="shared" si="10"/>
        <v>79</v>
      </c>
      <c r="C82" s="325">
        <v>2019</v>
      </c>
      <c r="D82" s="221" t="s">
        <v>10648</v>
      </c>
      <c r="E82" s="221" t="s">
        <v>10648</v>
      </c>
      <c r="F82" s="222" t="s">
        <v>10327</v>
      </c>
      <c r="G82" s="221" t="s">
        <v>10647</v>
      </c>
      <c r="H82" s="223" t="s">
        <v>12583</v>
      </c>
      <c r="I82" s="221" t="s">
        <v>10647</v>
      </c>
      <c r="J82" s="222" t="s">
        <v>12119</v>
      </c>
      <c r="K82" s="271" t="s">
        <v>12121</v>
      </c>
      <c r="L82" s="272" t="s">
        <v>11985</v>
      </c>
      <c r="M82" s="324"/>
      <c r="N82" s="271" t="str">
        <f t="shared" si="11"/>
        <v>제13장 행정심판의 심리・재결&gt;01&gt;2&gt;</v>
      </c>
      <c r="O82" s="271" t="str">
        <f t="shared" si="12"/>
        <v>제13장 행정심판의 심리・재결&gt;제02절 행정심판의 재결&gt;01</v>
      </c>
      <c r="P82" s="271" t="str">
        <f t="shared" si="13"/>
        <v>기출&gt;2019&gt;2</v>
      </c>
      <c r="Q82" s="271" t="str">
        <f t="shared" si="14"/>
        <v>기출&gt;2019&gt;2</v>
      </c>
    </row>
    <row r="83" spans="2:17" ht="14.45" customHeight="1">
      <c r="B83" s="226">
        <f t="shared" si="10"/>
        <v>80</v>
      </c>
      <c r="C83" s="325">
        <v>2019</v>
      </c>
      <c r="D83" s="221" t="s">
        <v>10644</v>
      </c>
      <c r="E83" s="221" t="s">
        <v>10645</v>
      </c>
      <c r="F83" s="222" t="s">
        <v>10720</v>
      </c>
      <c r="G83" s="221" t="s">
        <v>10660</v>
      </c>
      <c r="H83" s="223" t="s">
        <v>10724</v>
      </c>
      <c r="I83" s="221" t="s">
        <v>10651</v>
      </c>
      <c r="J83" s="222" t="s">
        <v>12734</v>
      </c>
      <c r="K83" s="271" t="s">
        <v>12735</v>
      </c>
      <c r="L83" s="272" t="s">
        <v>11985</v>
      </c>
      <c r="M83" s="324"/>
      <c r="N83" s="271" t="str">
        <f t="shared" si="11"/>
        <v>제10장 부작위위법확인소송 및 기타소송&gt;04&gt;3&gt;</v>
      </c>
      <c r="O83" s="271" t="str">
        <f t="shared" si="12"/>
        <v>제10장 부작위위법확인소송 및 기타소송&gt;제02절 당사자소송&gt;03</v>
      </c>
      <c r="P83" s="271" t="str">
        <f t="shared" si="13"/>
        <v>기출&gt;2019&gt;1</v>
      </c>
      <c r="Q83" s="271" t="str">
        <f t="shared" si="14"/>
        <v>기출&gt;2019&gt;3</v>
      </c>
    </row>
    <row r="84" spans="2:17" ht="14.45" customHeight="1">
      <c r="B84" s="226">
        <f t="shared" si="10"/>
        <v>81</v>
      </c>
      <c r="C84" s="325">
        <v>2020</v>
      </c>
      <c r="D84" s="221" t="s">
        <v>10661</v>
      </c>
      <c r="E84" s="221" t="s">
        <v>10677</v>
      </c>
      <c r="F84" s="222" t="s">
        <v>10654</v>
      </c>
      <c r="G84" s="221" t="s">
        <v>10678</v>
      </c>
      <c r="H84" s="223" t="s">
        <v>10672</v>
      </c>
      <c r="I84" s="221" t="s">
        <v>10651</v>
      </c>
      <c r="J84" s="222" t="s">
        <v>12132</v>
      </c>
      <c r="K84" s="271" t="s">
        <v>12167</v>
      </c>
      <c r="L84" s="272" t="s">
        <v>11985</v>
      </c>
      <c r="M84" s="324"/>
      <c r="N84" s="271" t="str">
        <f t="shared" si="11"/>
        <v>제02장 취소소송의 대상적격&gt;06&gt;1-1&gt;</v>
      </c>
      <c r="O84" s="271" t="str">
        <f t="shared" si="12"/>
        <v>제02장 취소소송의 대상적격&gt;제03절 재결&gt;03</v>
      </c>
      <c r="P84" s="271" t="str">
        <f t="shared" si="13"/>
        <v>기출&gt;2020&gt;6</v>
      </c>
      <c r="Q84" s="271" t="str">
        <f t="shared" si="14"/>
        <v>기출&gt;2020&gt;1-1</v>
      </c>
    </row>
    <row r="85" spans="2:17" ht="14.45" customHeight="1">
      <c r="B85" s="226">
        <f t="shared" si="10"/>
        <v>82</v>
      </c>
      <c r="C85" s="325">
        <v>2020</v>
      </c>
      <c r="D85" s="221" t="s">
        <v>10661</v>
      </c>
      <c r="E85" s="221" t="s">
        <v>10673</v>
      </c>
      <c r="F85" s="222" t="s">
        <v>10684</v>
      </c>
      <c r="G85" s="221" t="s">
        <v>10668</v>
      </c>
      <c r="H85" s="223" t="s">
        <v>10687</v>
      </c>
      <c r="I85" s="221" t="s">
        <v>10651</v>
      </c>
      <c r="J85" s="222" t="s">
        <v>12132</v>
      </c>
      <c r="K85" s="271" t="s">
        <v>12167</v>
      </c>
      <c r="L85" s="272" t="s">
        <v>11985</v>
      </c>
      <c r="M85" s="324"/>
      <c r="N85" s="271" t="str">
        <f t="shared" si="11"/>
        <v>제03장 취소소송의 당사자적격&gt;06&gt;1-1&gt;</v>
      </c>
      <c r="O85" s="271" t="str">
        <f t="shared" si="12"/>
        <v>제03장 취소소송의 당사자적격&gt;제02절 피고적격&gt;03</v>
      </c>
      <c r="P85" s="271" t="str">
        <f t="shared" si="13"/>
        <v>기출&gt;2020&gt;5</v>
      </c>
      <c r="Q85" s="271" t="str">
        <f t="shared" si="14"/>
        <v>기출&gt;2020&gt;1-1</v>
      </c>
    </row>
    <row r="86" spans="2:17" ht="14.45" customHeight="1">
      <c r="B86" s="226">
        <f t="shared" si="10"/>
        <v>83</v>
      </c>
      <c r="C86" s="325">
        <v>2020</v>
      </c>
      <c r="D86" s="221" t="s">
        <v>10661</v>
      </c>
      <c r="E86" s="221" t="s">
        <v>10659</v>
      </c>
      <c r="F86" s="222" t="s">
        <v>10693</v>
      </c>
      <c r="G86" s="221" t="s">
        <v>10676</v>
      </c>
      <c r="H86" s="223" t="s">
        <v>10697</v>
      </c>
      <c r="I86" s="221" t="s">
        <v>10664</v>
      </c>
      <c r="J86" s="222" t="s">
        <v>12132</v>
      </c>
      <c r="K86" s="271" t="s">
        <v>12167</v>
      </c>
      <c r="L86" s="272" t="s">
        <v>11985</v>
      </c>
      <c r="M86" s="324"/>
      <c r="N86" s="271" t="str">
        <f t="shared" si="11"/>
        <v>제04장 취소소송의 기타 소송요건&gt;05&gt;1-1&gt;</v>
      </c>
      <c r="O86" s="271" t="str">
        <f t="shared" si="12"/>
        <v>제04장 취소소송의 기타 소송요건&gt;제02절 제소기간&gt;04</v>
      </c>
      <c r="P86" s="271" t="str">
        <f t="shared" si="13"/>
        <v>기출&gt;2020&gt;4</v>
      </c>
      <c r="Q86" s="271" t="str">
        <f t="shared" si="14"/>
        <v>기출&gt;2020&gt;1-1</v>
      </c>
    </row>
    <row r="87" spans="2:17" ht="14.45" customHeight="1">
      <c r="B87" s="226">
        <f t="shared" si="10"/>
        <v>84</v>
      </c>
      <c r="C87" s="325">
        <v>2020</v>
      </c>
      <c r="D87" s="221" t="s">
        <v>10652</v>
      </c>
      <c r="E87" s="221" t="s">
        <v>10644</v>
      </c>
      <c r="F87" s="222" t="s">
        <v>10684</v>
      </c>
      <c r="G87" s="221" t="s">
        <v>10671</v>
      </c>
      <c r="H87" s="223" t="s">
        <v>10689</v>
      </c>
      <c r="I87" s="221" t="s">
        <v>10649</v>
      </c>
      <c r="J87" s="222" t="s">
        <v>12139</v>
      </c>
      <c r="K87" s="271" t="s">
        <v>12174</v>
      </c>
      <c r="L87" s="272" t="s">
        <v>11985</v>
      </c>
      <c r="M87" s="324"/>
      <c r="N87" s="271" t="str">
        <f t="shared" si="11"/>
        <v>제03장 취소소송의 당사자적격&gt;07&gt;1-2&gt;</v>
      </c>
      <c r="O87" s="271" t="str">
        <f t="shared" si="12"/>
        <v>제03장 취소소송의 당사자적격&gt;제03절 권리보호의 필요(협의의 소의 이익)&gt;02</v>
      </c>
      <c r="P87" s="271" t="str">
        <f t="shared" si="13"/>
        <v>기출&gt;2020&gt;3</v>
      </c>
      <c r="Q87" s="271" t="str">
        <f t="shared" si="14"/>
        <v>기출&gt;2020&gt;1-2</v>
      </c>
    </row>
    <row r="88" spans="2:17" ht="14.45" customHeight="1">
      <c r="B88" s="226">
        <f t="shared" si="10"/>
        <v>85</v>
      </c>
      <c r="C88" s="325">
        <v>2020</v>
      </c>
      <c r="D88" s="221" t="s">
        <v>10648</v>
      </c>
      <c r="E88" s="221" t="s">
        <v>10648</v>
      </c>
      <c r="F88" s="222" t="s">
        <v>10727</v>
      </c>
      <c r="G88" s="221" t="s">
        <v>10647</v>
      </c>
      <c r="H88" s="223" t="s">
        <v>10728</v>
      </c>
      <c r="I88" s="221" t="s">
        <v>10647</v>
      </c>
      <c r="J88" s="222" t="s">
        <v>12101</v>
      </c>
      <c r="K88" s="271" t="s">
        <v>12103</v>
      </c>
      <c r="L88" s="272" t="s">
        <v>11985</v>
      </c>
      <c r="M88" s="324"/>
      <c r="N88" s="271" t="str">
        <f t="shared" si="11"/>
        <v>제11장 행정심판의 일반론&gt;01&gt;2&gt;</v>
      </c>
      <c r="O88" s="271" t="str">
        <f t="shared" si="12"/>
        <v>제11장 행정심판의 일반론&gt;제01절 서설&gt;01</v>
      </c>
      <c r="P88" s="271" t="str">
        <f t="shared" si="13"/>
        <v>기출&gt;2020&gt;2</v>
      </c>
      <c r="Q88" s="271" t="str">
        <f t="shared" si="14"/>
        <v>기출&gt;2020&gt;2</v>
      </c>
    </row>
    <row r="89" spans="2:17" ht="14.45" customHeight="1">
      <c r="B89" s="226">
        <f t="shared" si="10"/>
        <v>86</v>
      </c>
      <c r="C89" s="325">
        <v>2020</v>
      </c>
      <c r="D89" s="221" t="s">
        <v>10644</v>
      </c>
      <c r="E89" s="221" t="s">
        <v>10645</v>
      </c>
      <c r="F89" s="222" t="s">
        <v>10720</v>
      </c>
      <c r="G89" s="221" t="s">
        <v>10674</v>
      </c>
      <c r="H89" s="223" t="s">
        <v>10721</v>
      </c>
      <c r="I89" s="221" t="s">
        <v>10647</v>
      </c>
      <c r="J89" s="222" t="s">
        <v>12087</v>
      </c>
      <c r="K89" s="271" t="s">
        <v>12089</v>
      </c>
      <c r="L89" s="272" t="s">
        <v>11985</v>
      </c>
      <c r="M89" s="324"/>
      <c r="N89" s="271" t="str">
        <f t="shared" si="11"/>
        <v>제10장 부작위위법확인소송 및 기타소송&gt;03&gt;3&gt;</v>
      </c>
      <c r="O89" s="271" t="str">
        <f t="shared" si="12"/>
        <v>제10장 부작위위법확인소송 및 기타소송&gt;제01절 부작위위법확인소송&gt;01</v>
      </c>
      <c r="P89" s="271" t="str">
        <f t="shared" si="13"/>
        <v>기출&gt;2020&gt;1</v>
      </c>
      <c r="Q89" s="271" t="str">
        <f t="shared" si="14"/>
        <v>기출&gt;2020&gt;3</v>
      </c>
    </row>
    <row r="90" spans="2:17" ht="14.45" customHeight="1">
      <c r="B90" s="226">
        <f t="shared" si="10"/>
        <v>87</v>
      </c>
      <c r="C90" s="325">
        <v>2021</v>
      </c>
      <c r="D90" s="221" t="s">
        <v>10661</v>
      </c>
      <c r="E90" s="221" t="s">
        <v>10673</v>
      </c>
      <c r="F90" s="222" t="s">
        <v>12255</v>
      </c>
      <c r="G90" s="221" t="s">
        <v>10651</v>
      </c>
      <c r="H90" s="223" t="s">
        <v>12579</v>
      </c>
      <c r="I90" s="221" t="s">
        <v>10647</v>
      </c>
      <c r="J90" s="222" t="s">
        <v>12079</v>
      </c>
      <c r="K90" s="271" t="s">
        <v>12081</v>
      </c>
      <c r="L90" s="272" t="s">
        <v>11985</v>
      </c>
      <c r="M90" s="324"/>
      <c r="N90" s="271" t="str">
        <f t="shared" si="11"/>
        <v>제09장 무효등 확인소송&gt;03&gt;1-1&gt;</v>
      </c>
      <c r="O90" s="271" t="str">
        <f t="shared" si="12"/>
        <v>제09장 무효등 확인소송&gt;제03절 무효등 확인소송의 심리&gt;01</v>
      </c>
      <c r="P90" s="271" t="str">
        <f t="shared" si="13"/>
        <v>기출&gt;2021&gt;5</v>
      </c>
      <c r="Q90" s="271" t="str">
        <f t="shared" si="14"/>
        <v>기출&gt;2021&gt;1-1</v>
      </c>
    </row>
    <row r="91" spans="2:17" ht="14.45" customHeight="1">
      <c r="B91" s="226">
        <f t="shared" si="10"/>
        <v>88</v>
      </c>
      <c r="C91" s="325">
        <v>2021</v>
      </c>
      <c r="D91" s="221" t="s">
        <v>10652</v>
      </c>
      <c r="E91" s="221" t="s">
        <v>10659</v>
      </c>
      <c r="F91" s="222" t="s">
        <v>10713</v>
      </c>
      <c r="G91" s="221" t="s">
        <v>10647</v>
      </c>
      <c r="H91" s="223" t="s">
        <v>10808</v>
      </c>
      <c r="I91" s="221" t="s">
        <v>10647</v>
      </c>
      <c r="J91" s="222" t="s">
        <v>12069</v>
      </c>
      <c r="K91" s="271" t="s">
        <v>12071</v>
      </c>
      <c r="L91" s="272" t="s">
        <v>11985</v>
      </c>
      <c r="M91" s="324"/>
      <c r="N91" s="271" t="str">
        <f t="shared" si="11"/>
        <v>제08장 청구의 병합과 소의 변경&gt;01&gt;1-2&gt;</v>
      </c>
      <c r="O91" s="271" t="str">
        <f t="shared" si="12"/>
        <v>제08장 청구의 병합과 소의 변경&gt;제01절 관련청구소송의 병합・이송&gt;01</v>
      </c>
      <c r="P91" s="271" t="str">
        <f t="shared" si="13"/>
        <v>기출&gt;2021&gt;4</v>
      </c>
      <c r="Q91" s="271" t="str">
        <f t="shared" si="14"/>
        <v>기출&gt;2021&gt;1-2</v>
      </c>
    </row>
    <row r="92" spans="2:17" ht="14.45" customHeight="1">
      <c r="B92" s="226">
        <f t="shared" si="10"/>
        <v>89</v>
      </c>
      <c r="C92" s="325">
        <v>2021</v>
      </c>
      <c r="D92" s="221" t="s">
        <v>10706</v>
      </c>
      <c r="E92" s="221" t="s">
        <v>10644</v>
      </c>
      <c r="F92" s="222" t="s">
        <v>12255</v>
      </c>
      <c r="G92" s="221" t="s">
        <v>10660</v>
      </c>
      <c r="H92" s="223" t="s">
        <v>10716</v>
      </c>
      <c r="I92" s="221" t="s">
        <v>10649</v>
      </c>
      <c r="J92" s="222" t="s">
        <v>12049</v>
      </c>
      <c r="K92" s="271" t="s">
        <v>12050</v>
      </c>
      <c r="L92" s="272" t="s">
        <v>11985</v>
      </c>
      <c r="M92" s="324"/>
      <c r="N92" s="271" t="str">
        <f t="shared" si="11"/>
        <v>제09장 무효등 확인소송&gt;04&gt;1-3&gt;</v>
      </c>
      <c r="O92" s="271" t="str">
        <f t="shared" si="12"/>
        <v>제09장 무효등 확인소송&gt;제04절 무효등 확인소송의 종료&gt;02</v>
      </c>
      <c r="P92" s="271" t="str">
        <f t="shared" si="13"/>
        <v>기출&gt;2021&gt;3</v>
      </c>
      <c r="Q92" s="271" t="str">
        <f t="shared" si="14"/>
        <v>기출&gt;2021&gt;1-3</v>
      </c>
    </row>
    <row r="93" spans="2:17" ht="14.45" customHeight="1">
      <c r="B93" s="226">
        <f t="shared" ref="B93:B117" si="15">ROW()-3</f>
        <v>90</v>
      </c>
      <c r="C93" s="325">
        <v>2021</v>
      </c>
      <c r="D93" s="221" t="s">
        <v>10648</v>
      </c>
      <c r="E93" s="221" t="s">
        <v>10648</v>
      </c>
      <c r="F93" s="222" t="s">
        <v>10654</v>
      </c>
      <c r="G93" s="221" t="s">
        <v>12258</v>
      </c>
      <c r="H93" s="223" t="s">
        <v>10672</v>
      </c>
      <c r="I93" s="221" t="s">
        <v>10649</v>
      </c>
      <c r="J93" s="222" t="s">
        <v>12192</v>
      </c>
      <c r="K93" s="271" t="s">
        <v>12194</v>
      </c>
      <c r="L93" s="272" t="s">
        <v>11985</v>
      </c>
      <c r="M93" s="324"/>
      <c r="N93" s="271" t="str">
        <f t="shared" ref="N93:N124" si="16">F93&amp;"&gt;"&amp;G93&amp;"&gt;"&amp;D93&amp;"&gt;"&amp;M93</f>
        <v>제02장 취소소송의 대상적격&gt;05&gt;2&gt;</v>
      </c>
      <c r="O93" s="271" t="str">
        <f t="shared" ref="O93:O117" si="17">F93&amp;"&gt;"&amp;H93&amp;"&gt;"&amp;I93</f>
        <v>제02장 취소소송의 대상적격&gt;제03절 재결&gt;02</v>
      </c>
      <c r="P93" s="271" t="str">
        <f t="shared" ref="P93:P117" si="18">L93&amp;"&gt;"&amp;C93&amp;"&gt;"&amp;E93</f>
        <v>기출&gt;2021&gt;2</v>
      </c>
      <c r="Q93" s="271" t="str">
        <f t="shared" ref="Q93:Q117" si="19">L93&amp;"&gt;"&amp;C93&amp;"&gt;"&amp;D93</f>
        <v>기출&gt;2021&gt;2</v>
      </c>
    </row>
    <row r="94" spans="2:17" ht="14.45" customHeight="1">
      <c r="B94" s="226">
        <f t="shared" si="15"/>
        <v>91</v>
      </c>
      <c r="C94" s="325">
        <v>2021</v>
      </c>
      <c r="D94" s="221" t="s">
        <v>10644</v>
      </c>
      <c r="E94" s="221" t="s">
        <v>10645</v>
      </c>
      <c r="F94" s="222" t="s">
        <v>10699</v>
      </c>
      <c r="G94" s="221" t="s">
        <v>10649</v>
      </c>
      <c r="H94" s="223" t="s">
        <v>10702</v>
      </c>
      <c r="I94" s="221" t="s">
        <v>10647</v>
      </c>
      <c r="J94" s="222" t="s">
        <v>12146</v>
      </c>
      <c r="K94" s="271" t="s">
        <v>12179</v>
      </c>
      <c r="L94" s="272" t="s">
        <v>11985</v>
      </c>
      <c r="M94" s="324"/>
      <c r="N94" s="271" t="str">
        <f t="shared" si="16"/>
        <v>제05장 취소소송의 심리&gt;02&gt;3&gt;</v>
      </c>
      <c r="O94" s="271" t="str">
        <f t="shared" si="17"/>
        <v>제05장 취소소송의 심리&gt;제03절 처분사유의 추가・변경&gt;01</v>
      </c>
      <c r="P94" s="271" t="str">
        <f t="shared" si="18"/>
        <v>기출&gt;2021&gt;1</v>
      </c>
      <c r="Q94" s="271" t="str">
        <f t="shared" si="19"/>
        <v>기출&gt;2021&gt;3</v>
      </c>
    </row>
    <row r="95" spans="2:17" ht="14.45" customHeight="1">
      <c r="B95" s="226">
        <f t="shared" si="15"/>
        <v>92</v>
      </c>
      <c r="C95" s="325">
        <v>2022</v>
      </c>
      <c r="D95" s="221" t="s">
        <v>10661</v>
      </c>
      <c r="E95" s="221" t="s">
        <v>10659</v>
      </c>
      <c r="F95" s="222" t="s">
        <v>10684</v>
      </c>
      <c r="G95" s="221" t="s">
        <v>10664</v>
      </c>
      <c r="H95" s="223" t="s">
        <v>10685</v>
      </c>
      <c r="I95" s="221" t="s">
        <v>10649</v>
      </c>
      <c r="J95" s="222" t="s">
        <v>12136</v>
      </c>
      <c r="K95" s="271" t="s">
        <v>12171</v>
      </c>
      <c r="L95" s="272" t="s">
        <v>11985</v>
      </c>
      <c r="M95" s="324"/>
      <c r="N95" s="271" t="str">
        <f t="shared" si="16"/>
        <v>제03장 취소소송의 당사자적격&gt;04&gt;1-1&gt;</v>
      </c>
      <c r="O95" s="271" t="str">
        <f t="shared" si="17"/>
        <v>제03장 취소소송의 당사자적격&gt;제01절 원고적격&gt;02</v>
      </c>
      <c r="P95" s="271" t="str">
        <f t="shared" si="18"/>
        <v>기출&gt;2022&gt;4</v>
      </c>
      <c r="Q95" s="271" t="str">
        <f t="shared" si="19"/>
        <v>기출&gt;2022&gt;1-1</v>
      </c>
    </row>
    <row r="96" spans="2:17" ht="14.45" customHeight="1">
      <c r="B96" s="226">
        <f t="shared" si="15"/>
        <v>93</v>
      </c>
      <c r="C96" s="325">
        <v>2022</v>
      </c>
      <c r="D96" s="221" t="s">
        <v>10652</v>
      </c>
      <c r="E96" s="221" t="s">
        <v>10644</v>
      </c>
      <c r="F96" s="222" t="s">
        <v>12247</v>
      </c>
      <c r="G96" s="221" t="s">
        <v>10647</v>
      </c>
      <c r="H96" s="223" t="s">
        <v>10653</v>
      </c>
      <c r="I96" s="221" t="s">
        <v>10647</v>
      </c>
      <c r="J96" s="222" t="s">
        <v>12127</v>
      </c>
      <c r="K96" s="271" t="s">
        <v>12164</v>
      </c>
      <c r="L96" s="272" t="s">
        <v>11985</v>
      </c>
      <c r="M96" s="324"/>
      <c r="N96" s="271" t="str">
        <f t="shared" si="16"/>
        <v>제01장 행정소송의 일반론&gt;01&gt;1-2&gt;</v>
      </c>
      <c r="O96" s="271" t="str">
        <f t="shared" si="17"/>
        <v>제01장 행정소송의 일반론&gt;제03절 행정소송의 한계&gt;01</v>
      </c>
      <c r="P96" s="271" t="str">
        <f t="shared" si="18"/>
        <v>기출&gt;2022&gt;3</v>
      </c>
      <c r="Q96" s="271" t="str">
        <f t="shared" si="19"/>
        <v>기출&gt;2022&gt;1-2</v>
      </c>
    </row>
    <row r="97" spans="2:17" ht="14.45" customHeight="1">
      <c r="B97" s="226">
        <f t="shared" si="15"/>
        <v>94</v>
      </c>
      <c r="C97" s="325">
        <v>2022</v>
      </c>
      <c r="D97" s="221" t="s">
        <v>10648</v>
      </c>
      <c r="E97" s="221" t="s">
        <v>10648</v>
      </c>
      <c r="F97" s="222" t="s">
        <v>10684</v>
      </c>
      <c r="G97" s="221" t="s">
        <v>10666</v>
      </c>
      <c r="H97" s="223" t="s">
        <v>10689</v>
      </c>
      <c r="I97" s="221" t="s">
        <v>10647</v>
      </c>
      <c r="J97" s="222" t="s">
        <v>12138</v>
      </c>
      <c r="K97" s="271" t="s">
        <v>12173</v>
      </c>
      <c r="L97" s="272" t="s">
        <v>11985</v>
      </c>
      <c r="M97" s="324"/>
      <c r="N97" s="271" t="str">
        <f t="shared" si="16"/>
        <v>제03장 취소소송의 당사자적격&gt;05&gt;2&gt;</v>
      </c>
      <c r="O97" s="271" t="str">
        <f t="shared" si="17"/>
        <v>제03장 취소소송의 당사자적격&gt;제03절 권리보호의 필요(협의의 소의 이익)&gt;01</v>
      </c>
      <c r="P97" s="271" t="str">
        <f t="shared" si="18"/>
        <v>기출&gt;2022&gt;2</v>
      </c>
      <c r="Q97" s="271" t="str">
        <f t="shared" si="19"/>
        <v>기출&gt;2022&gt;2</v>
      </c>
    </row>
    <row r="98" spans="2:17" ht="14.45" customHeight="1">
      <c r="B98" s="226">
        <f t="shared" si="15"/>
        <v>95</v>
      </c>
      <c r="C98" s="325">
        <v>2022</v>
      </c>
      <c r="D98" s="221" t="s">
        <v>10644</v>
      </c>
      <c r="E98" s="221" t="s">
        <v>10645</v>
      </c>
      <c r="F98" s="222" t="s">
        <v>10699</v>
      </c>
      <c r="G98" s="221" t="s">
        <v>10647</v>
      </c>
      <c r="H98" s="223" t="s">
        <v>10701</v>
      </c>
      <c r="I98" s="221" t="s">
        <v>10647</v>
      </c>
      <c r="J98" s="222" t="s">
        <v>12145</v>
      </c>
      <c r="K98" s="271" t="s">
        <v>12178</v>
      </c>
      <c r="L98" s="272" t="s">
        <v>11985</v>
      </c>
      <c r="M98" s="324"/>
      <c r="N98" s="271" t="str">
        <f t="shared" si="16"/>
        <v>제05장 취소소송의 심리&gt;01&gt;3&gt;</v>
      </c>
      <c r="O98" s="271" t="str">
        <f t="shared" si="17"/>
        <v>제05장 취소소송의 심리&gt;제02절 위법성 판단의 기준시&gt;01</v>
      </c>
      <c r="P98" s="271" t="str">
        <f t="shared" si="18"/>
        <v>기출&gt;2022&gt;1</v>
      </c>
      <c r="Q98" s="271" t="str">
        <f t="shared" si="19"/>
        <v>기출&gt;2022&gt;3</v>
      </c>
    </row>
    <row r="99" spans="2:17" ht="14.45" customHeight="1">
      <c r="B99" s="226">
        <f t="shared" si="15"/>
        <v>96</v>
      </c>
      <c r="C99" s="325">
        <v>2023</v>
      </c>
      <c r="D99" s="221" t="s">
        <v>10661</v>
      </c>
      <c r="E99" s="221" t="s">
        <v>10673</v>
      </c>
      <c r="F99" s="222" t="s">
        <v>10654</v>
      </c>
      <c r="G99" s="221" t="s">
        <v>12257</v>
      </c>
      <c r="H99" s="223" t="s">
        <v>12230</v>
      </c>
      <c r="I99" s="221" t="s">
        <v>10651</v>
      </c>
      <c r="J99" s="222" t="s">
        <v>12263</v>
      </c>
      <c r="K99" s="271" t="s">
        <v>12264</v>
      </c>
      <c r="L99" s="272" t="s">
        <v>11985</v>
      </c>
      <c r="M99" s="324" t="s">
        <v>10675</v>
      </c>
      <c r="N99" s="271" t="str">
        <f t="shared" si="16"/>
        <v>제02장 취소소송의 대상적격&gt;04&gt;1-1&gt;2017-3 참조</v>
      </c>
      <c r="O99" s="271" t="str">
        <f t="shared" si="17"/>
        <v>제02장 취소소송의 대상적격&gt;제02절 처분&gt;03</v>
      </c>
      <c r="P99" s="271" t="str">
        <f t="shared" si="18"/>
        <v>기출&gt;2023&gt;5</v>
      </c>
      <c r="Q99" s="271" t="str">
        <f t="shared" si="19"/>
        <v>기출&gt;2023&gt;1-1</v>
      </c>
    </row>
    <row r="100" spans="2:17" ht="14.45" customHeight="1">
      <c r="B100" s="226">
        <f t="shared" si="15"/>
        <v>97</v>
      </c>
      <c r="C100" s="325">
        <v>2023</v>
      </c>
      <c r="D100" s="221" t="s">
        <v>10661</v>
      </c>
      <c r="E100" s="221" t="s">
        <v>10659</v>
      </c>
      <c r="F100" s="222" t="s">
        <v>10693</v>
      </c>
      <c r="G100" s="221" t="s">
        <v>10660</v>
      </c>
      <c r="H100" s="223" t="s">
        <v>10697</v>
      </c>
      <c r="I100" s="221" t="s">
        <v>10651</v>
      </c>
      <c r="J100" s="222" t="s">
        <v>12263</v>
      </c>
      <c r="K100" s="271" t="s">
        <v>12264</v>
      </c>
      <c r="L100" s="272" t="s">
        <v>11985</v>
      </c>
      <c r="M100" s="324"/>
      <c r="N100" s="271" t="str">
        <f t="shared" si="16"/>
        <v>제04장 취소소송의 기타 소송요건&gt;04&gt;1-1&gt;</v>
      </c>
      <c r="O100" s="271" t="str">
        <f t="shared" si="17"/>
        <v>제04장 취소소송의 기타 소송요건&gt;제02절 제소기간&gt;03</v>
      </c>
      <c r="P100" s="271" t="str">
        <f t="shared" si="18"/>
        <v>기출&gt;2023&gt;4</v>
      </c>
      <c r="Q100" s="271" t="str">
        <f t="shared" si="19"/>
        <v>기출&gt;2023&gt;1-1</v>
      </c>
    </row>
    <row r="101" spans="2:17" ht="14.45" customHeight="1">
      <c r="B101" s="226">
        <f t="shared" si="15"/>
        <v>98</v>
      </c>
      <c r="C101" s="325">
        <v>2023</v>
      </c>
      <c r="D101" s="221" t="s">
        <v>10652</v>
      </c>
      <c r="E101" s="221" t="s">
        <v>10644</v>
      </c>
      <c r="F101" s="222" t="s">
        <v>12255</v>
      </c>
      <c r="G101" s="221" t="s">
        <v>12205</v>
      </c>
      <c r="H101" s="223" t="s">
        <v>10716</v>
      </c>
      <c r="I101" s="221" t="s">
        <v>10647</v>
      </c>
      <c r="J101" s="222" t="s">
        <v>12047</v>
      </c>
      <c r="K101" s="271" t="s">
        <v>12048</v>
      </c>
      <c r="L101" s="272" t="s">
        <v>11985</v>
      </c>
      <c r="M101" s="324"/>
      <c r="N101" s="271" t="str">
        <f t="shared" si="16"/>
        <v>제09장 무효등 확인소송&gt;02&gt;1-2&gt;</v>
      </c>
      <c r="O101" s="271" t="str">
        <f t="shared" si="17"/>
        <v>제09장 무효등 확인소송&gt;제04절 무효등 확인소송의 종료&gt;01</v>
      </c>
      <c r="P101" s="271" t="str">
        <f t="shared" si="18"/>
        <v>기출&gt;2023&gt;3</v>
      </c>
      <c r="Q101" s="271" t="str">
        <f t="shared" si="19"/>
        <v>기출&gt;2023&gt;1-2</v>
      </c>
    </row>
    <row r="102" spans="2:17" ht="14.45" customHeight="1">
      <c r="B102" s="226">
        <f t="shared" si="15"/>
        <v>99</v>
      </c>
      <c r="C102" s="325">
        <v>2023</v>
      </c>
      <c r="D102" s="221" t="s">
        <v>10648</v>
      </c>
      <c r="E102" s="221" t="s">
        <v>10648</v>
      </c>
      <c r="F102" s="222" t="s">
        <v>10684</v>
      </c>
      <c r="G102" s="221" t="s">
        <v>10651</v>
      </c>
      <c r="H102" s="223" t="s">
        <v>10685</v>
      </c>
      <c r="I102" s="221" t="s">
        <v>10647</v>
      </c>
      <c r="J102" s="222" t="s">
        <v>12200</v>
      </c>
      <c r="K102" s="271" t="s">
        <v>12202</v>
      </c>
      <c r="L102" s="272" t="s">
        <v>11985</v>
      </c>
      <c r="M102" s="324"/>
      <c r="N102" s="271" t="str">
        <f t="shared" si="16"/>
        <v>제03장 취소소송의 당사자적격&gt;03&gt;2&gt;</v>
      </c>
      <c r="O102" s="271" t="str">
        <f t="shared" si="17"/>
        <v>제03장 취소소송의 당사자적격&gt;제01절 원고적격&gt;01</v>
      </c>
      <c r="P102" s="271" t="str">
        <f t="shared" si="18"/>
        <v>기출&gt;2023&gt;2</v>
      </c>
      <c r="Q102" s="271" t="str">
        <f t="shared" si="19"/>
        <v>기출&gt;2023&gt;2</v>
      </c>
    </row>
    <row r="103" spans="2:17" ht="14.45" customHeight="1">
      <c r="B103" s="226">
        <f t="shared" si="15"/>
        <v>100</v>
      </c>
      <c r="C103" s="325">
        <v>2023</v>
      </c>
      <c r="D103" s="221" t="s">
        <v>10644</v>
      </c>
      <c r="E103" s="221" t="s">
        <v>10645</v>
      </c>
      <c r="F103" s="222" t="s">
        <v>10720</v>
      </c>
      <c r="G103" s="221" t="s">
        <v>10649</v>
      </c>
      <c r="H103" s="223" t="s">
        <v>10724</v>
      </c>
      <c r="I103" s="221" t="s">
        <v>10649</v>
      </c>
      <c r="J103" s="222" t="s">
        <v>12097</v>
      </c>
      <c r="K103" s="271" t="s">
        <v>12099</v>
      </c>
      <c r="L103" s="272" t="s">
        <v>11985</v>
      </c>
      <c r="M103" s="324"/>
      <c r="N103" s="271" t="str">
        <f t="shared" si="16"/>
        <v>제10장 부작위위법확인소송 및 기타소송&gt;02&gt;3&gt;</v>
      </c>
      <c r="O103" s="271" t="str">
        <f t="shared" si="17"/>
        <v>제10장 부작위위법확인소송 및 기타소송&gt;제02절 당사자소송&gt;02</v>
      </c>
      <c r="P103" s="271" t="str">
        <f t="shared" si="18"/>
        <v>기출&gt;2023&gt;1</v>
      </c>
      <c r="Q103" s="271" t="str">
        <f t="shared" si="19"/>
        <v>기출&gt;2023&gt;3</v>
      </c>
    </row>
    <row r="104" spans="2:17" ht="14.45" customHeight="1">
      <c r="B104" s="226">
        <f t="shared" si="15"/>
        <v>101</v>
      </c>
      <c r="C104" s="325">
        <v>2024</v>
      </c>
      <c r="D104" s="221" t="s">
        <v>10723</v>
      </c>
      <c r="E104" s="221" t="s">
        <v>10688</v>
      </c>
      <c r="F104" s="222" t="s">
        <v>10720</v>
      </c>
      <c r="G104" s="221" t="s">
        <v>10647</v>
      </c>
      <c r="H104" s="223" t="s">
        <v>10724</v>
      </c>
      <c r="I104" s="221" t="s">
        <v>10647</v>
      </c>
      <c r="J104" s="222" t="s">
        <v>12093</v>
      </c>
      <c r="K104" s="271" t="s">
        <v>12095</v>
      </c>
      <c r="L104" s="272" t="s">
        <v>11985</v>
      </c>
      <c r="M104" s="324"/>
      <c r="N104" s="271" t="str">
        <f t="shared" si="16"/>
        <v>제10장 부작위위법확인소송 및 기타소송&gt;01&gt;1-1-1&gt;</v>
      </c>
      <c r="O104" s="271" t="str">
        <f t="shared" si="17"/>
        <v>제10장 부작위위법확인소송 및 기타소송&gt;제02절 당사자소송&gt;01</v>
      </c>
      <c r="P104" s="271" t="str">
        <f t="shared" si="18"/>
        <v>기출&gt;2024&gt;7</v>
      </c>
      <c r="Q104" s="271" t="str">
        <f t="shared" si="19"/>
        <v>기출&gt;2024&gt;1-1-1</v>
      </c>
    </row>
    <row r="105" spans="2:17" ht="14.45" customHeight="1">
      <c r="B105" s="226">
        <f t="shared" si="15"/>
        <v>102</v>
      </c>
      <c r="C105" s="325">
        <v>2024</v>
      </c>
      <c r="D105" s="221" t="s">
        <v>10692</v>
      </c>
      <c r="E105" s="221" t="s">
        <v>10677</v>
      </c>
      <c r="F105" s="222" t="s">
        <v>10693</v>
      </c>
      <c r="G105" s="221" t="s">
        <v>10649</v>
      </c>
      <c r="H105" s="223" t="s">
        <v>10694</v>
      </c>
      <c r="I105" s="221" t="s">
        <v>10647</v>
      </c>
      <c r="J105" s="222" t="s">
        <v>12142</v>
      </c>
      <c r="K105" s="271" t="s">
        <v>12177</v>
      </c>
      <c r="L105" s="272" t="s">
        <v>11985</v>
      </c>
      <c r="M105" s="324"/>
      <c r="N105" s="271" t="str">
        <f t="shared" si="16"/>
        <v>제04장 취소소송의 기타 소송요건&gt;02&gt;1-1-2&gt;</v>
      </c>
      <c r="O105" s="271" t="str">
        <f t="shared" si="17"/>
        <v>제04장 취소소송의 기타 소송요건&gt;제01절 행정심판전치주의&gt;01</v>
      </c>
      <c r="P105" s="271" t="str">
        <f t="shared" si="18"/>
        <v>기출&gt;2024&gt;6</v>
      </c>
      <c r="Q105" s="271" t="str">
        <f t="shared" si="19"/>
        <v>기출&gt;2024&gt;1-1-2</v>
      </c>
    </row>
    <row r="106" spans="2:17" ht="14.45" customHeight="1">
      <c r="B106" s="226">
        <f t="shared" si="15"/>
        <v>103</v>
      </c>
      <c r="C106" s="325">
        <v>2024</v>
      </c>
      <c r="D106" s="221" t="s">
        <v>10652</v>
      </c>
      <c r="E106" s="221" t="s">
        <v>10673</v>
      </c>
      <c r="F106" s="222" t="s">
        <v>10703</v>
      </c>
      <c r="G106" s="221" t="s">
        <v>10649</v>
      </c>
      <c r="H106" s="223" t="s">
        <v>10704</v>
      </c>
      <c r="I106" s="221" t="s">
        <v>10647</v>
      </c>
      <c r="J106" s="222" t="s">
        <v>12031</v>
      </c>
      <c r="K106" s="271" t="s">
        <v>12033</v>
      </c>
      <c r="L106" s="272" t="s">
        <v>11985</v>
      </c>
      <c r="M106" s="324"/>
      <c r="N106" s="271" t="str">
        <f t="shared" si="16"/>
        <v>제06장 취소소송의 종료&gt;02&gt;1-2&gt;</v>
      </c>
      <c r="O106" s="271" t="str">
        <f t="shared" si="17"/>
        <v>제06장 취소소송의 종료&gt;제01절 법원의 판결&gt;01</v>
      </c>
      <c r="P106" s="271" t="str">
        <f t="shared" si="18"/>
        <v>기출&gt;2024&gt;5</v>
      </c>
      <c r="Q106" s="271" t="str">
        <f t="shared" si="19"/>
        <v>기출&gt;2024&gt;1-2</v>
      </c>
    </row>
    <row r="107" spans="2:17" ht="14.45" customHeight="1">
      <c r="B107" s="226">
        <f t="shared" si="15"/>
        <v>104</v>
      </c>
      <c r="C107" s="325">
        <v>2024</v>
      </c>
      <c r="D107" s="221" t="s">
        <v>10648</v>
      </c>
      <c r="E107" s="221" t="s">
        <v>10659</v>
      </c>
      <c r="F107" s="222" t="s">
        <v>10016</v>
      </c>
      <c r="G107" s="221" t="s">
        <v>10647</v>
      </c>
      <c r="H107" s="223" t="s">
        <v>10732</v>
      </c>
      <c r="I107" s="221" t="s">
        <v>10647</v>
      </c>
      <c r="J107" s="222" t="s">
        <v>12113</v>
      </c>
      <c r="K107" s="271" t="s">
        <v>12115</v>
      </c>
      <c r="L107" s="272" t="s">
        <v>11985</v>
      </c>
      <c r="M107" s="324"/>
      <c r="N107" s="271" t="str">
        <f t="shared" si="16"/>
        <v>제12장 행정심판의 청구요건 및 가구제&gt;01&gt;2&gt;</v>
      </c>
      <c r="O107" s="271" t="str">
        <f t="shared" si="17"/>
        <v>제12장 행정심판의 청구요건 및 가구제&gt;제02절 행정심판의 당사자적격&gt;01</v>
      </c>
      <c r="P107" s="271" t="str">
        <f t="shared" si="18"/>
        <v>기출&gt;2024&gt;4</v>
      </c>
      <c r="Q107" s="271" t="str">
        <f t="shared" si="19"/>
        <v>기출&gt;2024&gt;2</v>
      </c>
    </row>
    <row r="108" spans="2:17" ht="14.45" customHeight="1">
      <c r="B108" s="226">
        <f t="shared" si="15"/>
        <v>105</v>
      </c>
      <c r="C108" s="325">
        <v>2024</v>
      </c>
      <c r="D108" s="221" t="s">
        <v>10648</v>
      </c>
      <c r="E108" s="221" t="s">
        <v>10644</v>
      </c>
      <c r="F108" s="222" t="s">
        <v>10016</v>
      </c>
      <c r="G108" s="221" t="s">
        <v>10649</v>
      </c>
      <c r="H108" s="223" t="s">
        <v>10735</v>
      </c>
      <c r="I108" s="221" t="s">
        <v>10647</v>
      </c>
      <c r="J108" s="222" t="s">
        <v>12113</v>
      </c>
      <c r="K108" s="271" t="s">
        <v>12115</v>
      </c>
      <c r="L108" s="272" t="s">
        <v>11985</v>
      </c>
      <c r="M108" s="324"/>
      <c r="N108" s="271" t="str">
        <f t="shared" si="16"/>
        <v>제12장 행정심판의 청구요건 및 가구제&gt;02&gt;2&gt;</v>
      </c>
      <c r="O108" s="271" t="str">
        <f t="shared" si="17"/>
        <v>제12장 행정심판의 청구요건 및 가구제&gt;제04절 행정심판기관&gt;01</v>
      </c>
      <c r="P108" s="271" t="str">
        <f t="shared" si="18"/>
        <v>기출&gt;2024&gt;3</v>
      </c>
      <c r="Q108" s="271" t="str">
        <f t="shared" si="19"/>
        <v>기출&gt;2024&gt;2</v>
      </c>
    </row>
    <row r="109" spans="2:17" ht="14.45" customHeight="1">
      <c r="B109" s="226">
        <f t="shared" si="15"/>
        <v>106</v>
      </c>
      <c r="C109" s="325">
        <v>2024</v>
      </c>
      <c r="D109" s="221" t="s">
        <v>10644</v>
      </c>
      <c r="E109" s="221" t="s">
        <v>10648</v>
      </c>
      <c r="F109" s="222" t="s">
        <v>10654</v>
      </c>
      <c r="G109" s="221" t="s">
        <v>10651</v>
      </c>
      <c r="H109" s="223" t="s">
        <v>10658</v>
      </c>
      <c r="I109" s="221" t="s">
        <v>10649</v>
      </c>
      <c r="J109" s="222" t="s">
        <v>12259</v>
      </c>
      <c r="K109" s="271" t="s">
        <v>12260</v>
      </c>
      <c r="L109" s="272" t="s">
        <v>11985</v>
      </c>
      <c r="M109" s="324"/>
      <c r="N109" s="271" t="str">
        <f t="shared" si="16"/>
        <v>제02장 취소소송의 대상적격&gt;03&gt;3&gt;</v>
      </c>
      <c r="O109" s="271" t="str">
        <f t="shared" si="17"/>
        <v>제02장 취소소송의 대상적격&gt;제02절 처분&gt;02</v>
      </c>
      <c r="P109" s="271" t="str">
        <f t="shared" si="18"/>
        <v>기출&gt;2024&gt;2</v>
      </c>
      <c r="Q109" s="271" t="str">
        <f t="shared" si="19"/>
        <v>기출&gt;2024&gt;3</v>
      </c>
    </row>
    <row r="110" spans="2:17" ht="14.45" customHeight="1">
      <c r="B110" s="226">
        <f t="shared" si="15"/>
        <v>107</v>
      </c>
      <c r="C110" s="325">
        <v>2024</v>
      </c>
      <c r="D110" s="221" t="s">
        <v>10644</v>
      </c>
      <c r="E110" s="221" t="s">
        <v>10645</v>
      </c>
      <c r="F110" s="222" t="s">
        <v>10693</v>
      </c>
      <c r="G110" s="221" t="s">
        <v>10651</v>
      </c>
      <c r="H110" s="223" t="s">
        <v>10697</v>
      </c>
      <c r="I110" s="221" t="s">
        <v>10649</v>
      </c>
      <c r="J110" s="222" t="s">
        <v>12259</v>
      </c>
      <c r="K110" s="271" t="s">
        <v>12260</v>
      </c>
      <c r="L110" s="272" t="s">
        <v>11985</v>
      </c>
      <c r="M110" s="324"/>
      <c r="N110" s="271" t="str">
        <f t="shared" si="16"/>
        <v>제04장 취소소송의 기타 소송요건&gt;03&gt;3&gt;</v>
      </c>
      <c r="O110" s="271" t="str">
        <f t="shared" si="17"/>
        <v>제04장 취소소송의 기타 소송요건&gt;제02절 제소기간&gt;02</v>
      </c>
      <c r="P110" s="271" t="str">
        <f t="shared" si="18"/>
        <v>기출&gt;2024&gt;1</v>
      </c>
      <c r="Q110" s="271" t="str">
        <f t="shared" si="19"/>
        <v>기출&gt;2024&gt;3</v>
      </c>
    </row>
    <row r="111" spans="2:17" ht="14.45" customHeight="1">
      <c r="B111" s="226">
        <f t="shared" si="15"/>
        <v>108</v>
      </c>
      <c r="C111" s="325">
        <v>2025</v>
      </c>
      <c r="D111" s="221" t="s">
        <v>10661</v>
      </c>
      <c r="E111" s="221" t="s">
        <v>10688</v>
      </c>
      <c r="F111" s="222" t="s">
        <v>10703</v>
      </c>
      <c r="G111" s="221" t="s">
        <v>10647</v>
      </c>
      <c r="H111" s="223" t="s">
        <v>10705</v>
      </c>
      <c r="I111" s="221" t="s">
        <v>10647</v>
      </c>
      <c r="J111" s="222" t="s">
        <v>12043</v>
      </c>
      <c r="K111" s="271" t="s">
        <v>12045</v>
      </c>
      <c r="L111" s="272" t="s">
        <v>11985</v>
      </c>
      <c r="M111" s="324"/>
      <c r="N111" s="271" t="str">
        <f t="shared" si="16"/>
        <v>제06장 취소소송의 종료&gt;01&gt;1-1&gt;</v>
      </c>
      <c r="O111" s="271" t="str">
        <f t="shared" si="17"/>
        <v>제06장 취소소송의 종료&gt;제02절 판결의 효력&gt;01</v>
      </c>
      <c r="P111" s="271" t="str">
        <f t="shared" si="18"/>
        <v>기출&gt;2025&gt;7</v>
      </c>
      <c r="Q111" s="271" t="str">
        <f t="shared" si="19"/>
        <v>기출&gt;2025&gt;1-1</v>
      </c>
    </row>
    <row r="112" spans="2:17" ht="14.45" customHeight="1">
      <c r="B112" s="226">
        <f t="shared" si="15"/>
        <v>109</v>
      </c>
      <c r="C112" s="325">
        <v>2025</v>
      </c>
      <c r="D112" s="221" t="s">
        <v>10652</v>
      </c>
      <c r="E112" s="221" t="s">
        <v>10677</v>
      </c>
      <c r="F112" s="222" t="s">
        <v>10684</v>
      </c>
      <c r="G112" s="221" t="s">
        <v>10647</v>
      </c>
      <c r="H112" s="223" t="s">
        <v>10687</v>
      </c>
      <c r="I112" s="221" t="s">
        <v>10647</v>
      </c>
      <c r="J112" s="222" t="s">
        <v>12077</v>
      </c>
      <c r="K112" s="271" t="s">
        <v>12078</v>
      </c>
      <c r="L112" s="272" t="s">
        <v>11985</v>
      </c>
      <c r="M112" s="324"/>
      <c r="N112" s="271" t="str">
        <f t="shared" si="16"/>
        <v>제03장 취소소송의 당사자적격&gt;01&gt;1-2&gt;</v>
      </c>
      <c r="O112" s="271" t="str">
        <f t="shared" si="17"/>
        <v>제03장 취소소송의 당사자적격&gt;제02절 피고적격&gt;01</v>
      </c>
      <c r="P112" s="271" t="str">
        <f t="shared" si="18"/>
        <v>기출&gt;2025&gt;6</v>
      </c>
      <c r="Q112" s="271" t="str">
        <f t="shared" si="19"/>
        <v>기출&gt;2025&gt;1-2</v>
      </c>
    </row>
    <row r="113" spans="2:17" ht="14.45" customHeight="1">
      <c r="B113" s="226">
        <f t="shared" si="15"/>
        <v>110</v>
      </c>
      <c r="C113" s="325">
        <v>2025</v>
      </c>
      <c r="D113" s="221" t="s">
        <v>10652</v>
      </c>
      <c r="E113" s="221" t="s">
        <v>10673</v>
      </c>
      <c r="F113" s="222" t="s">
        <v>12255</v>
      </c>
      <c r="G113" s="221" t="s">
        <v>10647</v>
      </c>
      <c r="H113" s="223" t="s">
        <v>10715</v>
      </c>
      <c r="I113" s="221" t="s">
        <v>10647</v>
      </c>
      <c r="J113" s="222" t="s">
        <v>12077</v>
      </c>
      <c r="K113" s="271" t="s">
        <v>12078</v>
      </c>
      <c r="L113" s="272" t="s">
        <v>11985</v>
      </c>
      <c r="M113" s="324"/>
      <c r="N113" s="271" t="str">
        <f t="shared" si="16"/>
        <v>제09장 무효등 확인소송&gt;01&gt;1-2&gt;</v>
      </c>
      <c r="O113" s="271" t="str">
        <f t="shared" si="17"/>
        <v>제09장 무효등 확인소송&gt;제02절 무효등 확인소송의 요건&gt;01</v>
      </c>
      <c r="P113" s="271" t="str">
        <f t="shared" si="18"/>
        <v>기출&gt;2025&gt;5</v>
      </c>
      <c r="Q113" s="271" t="str">
        <f t="shared" si="19"/>
        <v>기출&gt;2025&gt;1-2</v>
      </c>
    </row>
    <row r="114" spans="2:17" ht="14.45" customHeight="1">
      <c r="B114" s="226">
        <f t="shared" si="15"/>
        <v>111</v>
      </c>
      <c r="C114" s="325">
        <v>2025</v>
      </c>
      <c r="D114" s="221" t="s">
        <v>10648</v>
      </c>
      <c r="E114" s="221" t="s">
        <v>10659</v>
      </c>
      <c r="F114" s="222" t="s">
        <v>10654</v>
      </c>
      <c r="G114" s="221" t="s">
        <v>10647</v>
      </c>
      <c r="H114" s="223" t="s">
        <v>10672</v>
      </c>
      <c r="I114" s="221" t="s">
        <v>10647</v>
      </c>
      <c r="J114" s="222" t="s">
        <v>12267</v>
      </c>
      <c r="K114" s="271" t="s">
        <v>12268</v>
      </c>
      <c r="L114" s="272" t="s">
        <v>11985</v>
      </c>
      <c r="M114" s="324"/>
      <c r="N114" s="271" t="str">
        <f t="shared" si="16"/>
        <v>제02장 취소소송의 대상적격&gt;01&gt;2&gt;</v>
      </c>
      <c r="O114" s="271" t="str">
        <f t="shared" si="17"/>
        <v>제02장 취소소송의 대상적격&gt;제03절 재결&gt;01</v>
      </c>
      <c r="P114" s="271" t="str">
        <f t="shared" si="18"/>
        <v>기출&gt;2025&gt;4</v>
      </c>
      <c r="Q114" s="271" t="str">
        <f t="shared" si="19"/>
        <v>기출&gt;2025&gt;2</v>
      </c>
    </row>
    <row r="115" spans="2:17" ht="14.45" customHeight="1">
      <c r="B115" s="226">
        <f t="shared" si="15"/>
        <v>112</v>
      </c>
      <c r="C115" s="325">
        <v>2025</v>
      </c>
      <c r="D115" s="221" t="s">
        <v>10648</v>
      </c>
      <c r="E115" s="221" t="s">
        <v>10644</v>
      </c>
      <c r="F115" s="222" t="s">
        <v>10684</v>
      </c>
      <c r="G115" s="221" t="s">
        <v>10649</v>
      </c>
      <c r="H115" s="223" t="s">
        <v>10687</v>
      </c>
      <c r="I115" s="221" t="s">
        <v>10649</v>
      </c>
      <c r="J115" s="222" t="s">
        <v>12267</v>
      </c>
      <c r="K115" s="271" t="s">
        <v>12268</v>
      </c>
      <c r="L115" s="272" t="s">
        <v>11985</v>
      </c>
      <c r="M115" s="324"/>
      <c r="N115" s="271" t="str">
        <f t="shared" si="16"/>
        <v>제03장 취소소송의 당사자적격&gt;02&gt;2&gt;</v>
      </c>
      <c r="O115" s="271" t="str">
        <f t="shared" si="17"/>
        <v>제03장 취소소송의 당사자적격&gt;제02절 피고적격&gt;02</v>
      </c>
      <c r="P115" s="271" t="str">
        <f t="shared" si="18"/>
        <v>기출&gt;2025&gt;3</v>
      </c>
      <c r="Q115" s="271" t="str">
        <f t="shared" si="19"/>
        <v>기출&gt;2025&gt;2</v>
      </c>
    </row>
    <row r="116" spans="2:17" ht="14.45" customHeight="1">
      <c r="B116" s="226">
        <f t="shared" si="15"/>
        <v>113</v>
      </c>
      <c r="C116" s="325">
        <v>2025</v>
      </c>
      <c r="D116" s="221" t="s">
        <v>10648</v>
      </c>
      <c r="E116" s="221" t="s">
        <v>10648</v>
      </c>
      <c r="F116" s="222" t="s">
        <v>10693</v>
      </c>
      <c r="G116" s="221" t="s">
        <v>10647</v>
      </c>
      <c r="H116" s="223" t="s">
        <v>10697</v>
      </c>
      <c r="I116" s="221" t="s">
        <v>10647</v>
      </c>
      <c r="J116" s="222" t="s">
        <v>12267</v>
      </c>
      <c r="K116" s="271" t="s">
        <v>12268</v>
      </c>
      <c r="L116" s="272" t="s">
        <v>11985</v>
      </c>
      <c r="M116" s="324"/>
      <c r="N116" s="271" t="str">
        <f t="shared" si="16"/>
        <v>제04장 취소소송의 기타 소송요건&gt;01&gt;2&gt;</v>
      </c>
      <c r="O116" s="271" t="str">
        <f t="shared" si="17"/>
        <v>제04장 취소소송의 기타 소송요건&gt;제02절 제소기간&gt;01</v>
      </c>
      <c r="P116" s="271" t="str">
        <f t="shared" si="18"/>
        <v>기출&gt;2025&gt;2</v>
      </c>
      <c r="Q116" s="271" t="str">
        <f t="shared" si="19"/>
        <v>기출&gt;2025&gt;2</v>
      </c>
    </row>
    <row r="117" spans="2:17" ht="14.45" customHeight="1">
      <c r="B117" s="226">
        <f t="shared" si="15"/>
        <v>114</v>
      </c>
      <c r="C117" s="325">
        <v>2025</v>
      </c>
      <c r="D117" s="221" t="s">
        <v>10644</v>
      </c>
      <c r="E117" s="221" t="s">
        <v>10645</v>
      </c>
      <c r="F117" s="222" t="s">
        <v>10654</v>
      </c>
      <c r="G117" s="221" t="s">
        <v>10649</v>
      </c>
      <c r="H117" s="223" t="s">
        <v>11932</v>
      </c>
      <c r="I117" s="221" t="s">
        <v>10647</v>
      </c>
      <c r="J117" s="222" t="s">
        <v>12228</v>
      </c>
      <c r="K117" s="271" t="s">
        <v>12227</v>
      </c>
      <c r="L117" s="272" t="s">
        <v>11985</v>
      </c>
      <c r="M117" s="324"/>
      <c r="N117" s="271" t="str">
        <f t="shared" si="16"/>
        <v>제02장 취소소송의 대상적격&gt;02&gt;3&gt;</v>
      </c>
      <c r="O117" s="271" t="str">
        <f t="shared" si="17"/>
        <v>제02장 취소소송의 대상적격&gt;제02절 처분&gt;01</v>
      </c>
      <c r="P117" s="271" t="str">
        <f t="shared" si="18"/>
        <v>기출&gt;2025&gt;1</v>
      </c>
      <c r="Q117" s="271" t="str">
        <f t="shared" si="19"/>
        <v>기출&gt;2025&gt;3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ref="Q3:Q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BBC0-487F-45EF-80FE-1D6C7990B07E}">
  <sheetPr codeName="Sheet15" filterMode="1">
    <pageSetUpPr fitToPage="1"/>
  </sheetPr>
  <dimension ref="B1:N318"/>
  <sheetViews>
    <sheetView showGridLines="0" tabSelected="1" zoomScaleNormal="100" workbookViewId="0">
      <pane ySplit="3" topLeftCell="A56" activePane="bottomLeft" state="frozen"/>
      <selection pane="bottomLeft" activeCell="C58" sqref="C58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35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4" width="6.7109375" style="2" customWidth="1"/>
    <col min="15" max="16384" width="9.140625" style="1"/>
  </cols>
  <sheetData>
    <row r="1" spans="2:14" ht="14.45" customHeight="1" thickBot="1"/>
    <row r="2" spans="2:14" ht="14.45" customHeight="1">
      <c r="B2" s="491" t="s">
        <v>57</v>
      </c>
      <c r="C2" s="492"/>
      <c r="D2" s="493" t="s">
        <v>82</v>
      </c>
      <c r="E2" s="494"/>
      <c r="F2" s="494"/>
      <c r="G2" s="495"/>
      <c r="H2" s="496" t="s">
        <v>412</v>
      </c>
      <c r="I2" s="497"/>
      <c r="J2" s="491" t="s">
        <v>12245</v>
      </c>
      <c r="K2" s="498"/>
      <c r="L2" s="480" t="s">
        <v>955</v>
      </c>
      <c r="M2" s="480" t="s">
        <v>10640</v>
      </c>
      <c r="N2" s="480" t="s">
        <v>12726</v>
      </c>
    </row>
    <row r="3" spans="2:14" ht="14.45" customHeight="1" thickBot="1">
      <c r="B3" s="481" t="s">
        <v>55</v>
      </c>
      <c r="C3" s="482" t="s">
        <v>56</v>
      </c>
      <c r="D3" s="483" t="s">
        <v>166</v>
      </c>
      <c r="E3" s="482" t="s">
        <v>10811</v>
      </c>
      <c r="F3" s="484"/>
      <c r="G3" s="485" t="s">
        <v>10812</v>
      </c>
      <c r="H3" s="486" t="s">
        <v>11981</v>
      </c>
      <c r="I3" s="487" t="s">
        <v>414</v>
      </c>
      <c r="J3" s="483" t="s">
        <v>284</v>
      </c>
      <c r="K3" s="488" t="s">
        <v>285</v>
      </c>
      <c r="L3" s="489"/>
      <c r="M3" s="490"/>
      <c r="N3" s="489"/>
    </row>
    <row r="4" spans="2:14" ht="14.45" hidden="1" customHeight="1">
      <c r="B4" s="302" t="s">
        <v>12591</v>
      </c>
      <c r="C4" s="229" t="s">
        <v>12606</v>
      </c>
      <c r="D4" s="234" t="s">
        <v>73</v>
      </c>
      <c r="E4" s="8" t="s">
        <v>168</v>
      </c>
      <c r="F4" s="279" t="s">
        <v>12234</v>
      </c>
      <c r="G4" s="235" t="s">
        <v>195</v>
      </c>
      <c r="H4" s="273" t="s">
        <v>11846</v>
      </c>
      <c r="I4" s="10">
        <v>2908</v>
      </c>
      <c r="J4" s="424"/>
      <c r="K4" s="425"/>
      <c r="L4" s="283" t="s">
        <v>12290</v>
      </c>
      <c r="M4" s="317"/>
      <c r="N4" s="283" t="str">
        <f t="shared" ref="N4:N67" si="0">B4&amp;"-"&amp;C4&amp;"-"&amp;IF(D4="요약",1,IF(D4="기출",2,IF(D4="예상",3,IF(D4="판례",4,5))))</f>
        <v>[入]제01장 개설-제01절 개요-1</v>
      </c>
    </row>
    <row r="5" spans="2:14" ht="14.45" hidden="1" customHeight="1">
      <c r="B5" s="299" t="s">
        <v>12590</v>
      </c>
      <c r="C5" s="230" t="s">
        <v>12621</v>
      </c>
      <c r="D5" s="236" t="s">
        <v>167</v>
      </c>
      <c r="E5" s="3" t="s">
        <v>168</v>
      </c>
      <c r="F5" s="280" t="s">
        <v>12233</v>
      </c>
      <c r="G5" s="237" t="s">
        <v>359</v>
      </c>
      <c r="H5" s="274" t="s">
        <v>11847</v>
      </c>
      <c r="I5" s="11">
        <v>2653</v>
      </c>
      <c r="J5" s="426"/>
      <c r="K5" s="427"/>
      <c r="L5" s="284" t="s">
        <v>12290</v>
      </c>
      <c r="M5" s="318"/>
      <c r="N5" s="284" t="str">
        <f t="shared" si="0"/>
        <v>[入]제01장 개설-제02절 필수 용어 정리-1</v>
      </c>
    </row>
    <row r="6" spans="2:14" ht="14.45" hidden="1" customHeight="1">
      <c r="B6" s="299" t="s">
        <v>12590</v>
      </c>
      <c r="C6" s="230" t="s">
        <v>12634</v>
      </c>
      <c r="D6" s="236" t="s">
        <v>167</v>
      </c>
      <c r="E6" s="3" t="s">
        <v>168</v>
      </c>
      <c r="F6" s="280" t="s">
        <v>12233</v>
      </c>
      <c r="G6" s="237" t="s">
        <v>289</v>
      </c>
      <c r="H6" s="274" t="s">
        <v>11848</v>
      </c>
      <c r="I6" s="11">
        <v>2202</v>
      </c>
      <c r="J6" s="426"/>
      <c r="K6" s="427"/>
      <c r="L6" s="284" t="s">
        <v>12290</v>
      </c>
      <c r="M6" s="318"/>
      <c r="N6" s="284" t="str">
        <f t="shared" si="0"/>
        <v>[入]제01장 개설-제03절 행정법의 기본구조-1</v>
      </c>
    </row>
    <row r="7" spans="2:14" ht="14.45" hidden="1" customHeight="1" thickBot="1">
      <c r="B7" s="300" t="s">
        <v>12590</v>
      </c>
      <c r="C7" s="231" t="s">
        <v>12644</v>
      </c>
      <c r="D7" s="238" t="s">
        <v>167</v>
      </c>
      <c r="E7" s="9" t="s">
        <v>168</v>
      </c>
      <c r="F7" s="281" t="s">
        <v>12233</v>
      </c>
      <c r="G7" s="239" t="s">
        <v>196</v>
      </c>
      <c r="H7" s="275" t="s">
        <v>11849</v>
      </c>
      <c r="I7" s="12">
        <v>3214</v>
      </c>
      <c r="J7" s="428"/>
      <c r="K7" s="429"/>
      <c r="L7" s="285" t="s">
        <v>12290</v>
      </c>
      <c r="M7" s="319"/>
      <c r="N7" s="285" t="str">
        <f t="shared" si="0"/>
        <v>[入]제01장 개설-제04절 행정법의 법원-1</v>
      </c>
    </row>
    <row r="8" spans="2:14" ht="14.45" hidden="1" customHeight="1">
      <c r="B8" s="302" t="s">
        <v>12593</v>
      </c>
      <c r="C8" s="229" t="s">
        <v>12607</v>
      </c>
      <c r="D8" s="234" t="s">
        <v>167</v>
      </c>
      <c r="E8" s="8" t="s">
        <v>290</v>
      </c>
      <c r="F8" s="279" t="s">
        <v>12233</v>
      </c>
      <c r="G8" s="235" t="s">
        <v>197</v>
      </c>
      <c r="H8" s="273" t="s">
        <v>11850</v>
      </c>
      <c r="I8" s="10">
        <v>2656</v>
      </c>
      <c r="J8" s="424"/>
      <c r="K8" s="425"/>
      <c r="L8" s="283" t="s">
        <v>12290</v>
      </c>
      <c r="M8" s="317"/>
      <c r="N8" s="283" t="str">
        <f t="shared" si="0"/>
        <v>[入]제02장 행정입법(법규명령・행정규칙)-제01절 법규명령-1</v>
      </c>
    </row>
    <row r="9" spans="2:14" ht="14.45" hidden="1" customHeight="1">
      <c r="B9" s="299" t="s">
        <v>12592</v>
      </c>
      <c r="C9" s="230" t="s">
        <v>12622</v>
      </c>
      <c r="D9" s="236" t="s">
        <v>167</v>
      </c>
      <c r="E9" s="3" t="s">
        <v>290</v>
      </c>
      <c r="F9" s="280" t="s">
        <v>12233</v>
      </c>
      <c r="G9" s="237" t="s">
        <v>198</v>
      </c>
      <c r="H9" s="274" t="s">
        <v>11851</v>
      </c>
      <c r="I9" s="11">
        <v>2041</v>
      </c>
      <c r="J9" s="426"/>
      <c r="K9" s="427"/>
      <c r="L9" s="284" t="s">
        <v>12290</v>
      </c>
      <c r="M9" s="318"/>
      <c r="N9" s="284" t="str">
        <f t="shared" si="0"/>
        <v>[入]제02장 행정입법(법규명령・행정규칙)-제02절 행정규칙(행정명령)-1</v>
      </c>
    </row>
    <row r="10" spans="2:14" ht="14.45" hidden="1" customHeight="1" thickBot="1">
      <c r="B10" s="300" t="s">
        <v>12592</v>
      </c>
      <c r="C10" s="231" t="s">
        <v>12635</v>
      </c>
      <c r="D10" s="238" t="s">
        <v>167</v>
      </c>
      <c r="E10" s="9" t="s">
        <v>290</v>
      </c>
      <c r="F10" s="281" t="s">
        <v>12233</v>
      </c>
      <c r="G10" s="239" t="s">
        <v>199</v>
      </c>
      <c r="H10" s="275" t="s">
        <v>11852</v>
      </c>
      <c r="I10" s="12">
        <v>2175</v>
      </c>
      <c r="J10" s="428"/>
      <c r="K10" s="429"/>
      <c r="L10" s="285" t="s">
        <v>12290</v>
      </c>
      <c r="M10" s="319"/>
      <c r="N10" s="285" t="str">
        <f t="shared" si="0"/>
        <v>[入]제02장 행정입법(법규명령・행정규칙)-제03절 행정규칙의 형식과 내용-1</v>
      </c>
    </row>
    <row r="11" spans="2:14" ht="14.45" hidden="1" customHeight="1">
      <c r="B11" s="302" t="s">
        <v>12595</v>
      </c>
      <c r="C11" s="229" t="s">
        <v>12608</v>
      </c>
      <c r="D11" s="234" t="s">
        <v>167</v>
      </c>
      <c r="E11" s="8" t="s">
        <v>169</v>
      </c>
      <c r="F11" s="279" t="s">
        <v>12233</v>
      </c>
      <c r="G11" s="235" t="s">
        <v>200</v>
      </c>
      <c r="H11" s="273" t="s">
        <v>11853</v>
      </c>
      <c r="I11" s="10">
        <v>2369</v>
      </c>
      <c r="J11" s="424"/>
      <c r="K11" s="425"/>
      <c r="L11" s="283" t="s">
        <v>12290</v>
      </c>
      <c r="M11" s="317"/>
      <c r="N11" s="283" t="str">
        <f t="shared" si="0"/>
        <v>[入]제03장 행정법의 일반 원칙-제01절 비례의 원칙-1</v>
      </c>
    </row>
    <row r="12" spans="2:14" ht="14.45" hidden="1" customHeight="1">
      <c r="B12" s="299" t="s">
        <v>12594</v>
      </c>
      <c r="C12" s="230" t="s">
        <v>12623</v>
      </c>
      <c r="D12" s="236" t="s">
        <v>167</v>
      </c>
      <c r="E12" s="3" t="s">
        <v>169</v>
      </c>
      <c r="F12" s="280" t="s">
        <v>12233</v>
      </c>
      <c r="G12" s="237" t="s">
        <v>201</v>
      </c>
      <c r="H12" s="274" t="s">
        <v>11854</v>
      </c>
      <c r="I12" s="11">
        <v>2585</v>
      </c>
      <c r="J12" s="426"/>
      <c r="K12" s="427"/>
      <c r="L12" s="284" t="s">
        <v>12290</v>
      </c>
      <c r="M12" s="318"/>
      <c r="N12" s="284" t="str">
        <f t="shared" si="0"/>
        <v>[入]제03장 행정법의 일반 원칙-제02절 신뢰보호의 원칙-1</v>
      </c>
    </row>
    <row r="13" spans="2:14" ht="14.45" hidden="1" customHeight="1">
      <c r="B13" s="299" t="s">
        <v>12594</v>
      </c>
      <c r="C13" s="230" t="s">
        <v>12636</v>
      </c>
      <c r="D13" s="236" t="s">
        <v>167</v>
      </c>
      <c r="E13" s="3" t="s">
        <v>169</v>
      </c>
      <c r="F13" s="280" t="s">
        <v>12233</v>
      </c>
      <c r="G13" s="237" t="s">
        <v>202</v>
      </c>
      <c r="H13" s="274" t="s">
        <v>11855</v>
      </c>
      <c r="I13" s="11">
        <v>2709</v>
      </c>
      <c r="J13" s="426"/>
      <c r="K13" s="427"/>
      <c r="L13" s="284" t="s">
        <v>12290</v>
      </c>
      <c r="M13" s="318"/>
      <c r="N13" s="284" t="str">
        <f t="shared" si="0"/>
        <v>[入]제03장 행정법의 일반 원칙-제03절 평등의 원칙-1</v>
      </c>
    </row>
    <row r="14" spans="2:14" ht="14.45" hidden="1" customHeight="1">
      <c r="B14" s="299" t="s">
        <v>12594</v>
      </c>
      <c r="C14" s="230" t="s">
        <v>12645</v>
      </c>
      <c r="D14" s="236" t="s">
        <v>167</v>
      </c>
      <c r="E14" s="3" t="s">
        <v>169</v>
      </c>
      <c r="F14" s="280" t="s">
        <v>12233</v>
      </c>
      <c r="G14" s="237" t="s">
        <v>203</v>
      </c>
      <c r="H14" s="274" t="s">
        <v>11856</v>
      </c>
      <c r="I14" s="11">
        <v>2899</v>
      </c>
      <c r="J14" s="426"/>
      <c r="K14" s="427"/>
      <c r="L14" s="284" t="s">
        <v>12290</v>
      </c>
      <c r="M14" s="318"/>
      <c r="N14" s="284" t="str">
        <f t="shared" si="0"/>
        <v>[入]제03장 행정법의 일반 원칙-제04절 자기구속의 원칙-1</v>
      </c>
    </row>
    <row r="15" spans="2:14" ht="14.45" hidden="1" customHeight="1">
      <c r="B15" s="299" t="s">
        <v>12594</v>
      </c>
      <c r="C15" s="230" t="s">
        <v>12652</v>
      </c>
      <c r="D15" s="236" t="s">
        <v>167</v>
      </c>
      <c r="E15" s="3" t="s">
        <v>169</v>
      </c>
      <c r="F15" s="280" t="s">
        <v>12233</v>
      </c>
      <c r="G15" s="237" t="s">
        <v>204</v>
      </c>
      <c r="H15" s="274" t="s">
        <v>11857</v>
      </c>
      <c r="I15" s="11">
        <v>2877</v>
      </c>
      <c r="J15" s="426"/>
      <c r="K15" s="427"/>
      <c r="L15" s="284" t="s">
        <v>12290</v>
      </c>
      <c r="M15" s="318"/>
      <c r="N15" s="284" t="str">
        <f t="shared" si="0"/>
        <v>[入]제03장 행정법의 일반 원칙-제05절 부당결부금지의 원칙-1</v>
      </c>
    </row>
    <row r="16" spans="2:14" ht="14.45" hidden="1" customHeight="1" thickBot="1">
      <c r="B16" s="300" t="s">
        <v>12594</v>
      </c>
      <c r="C16" s="231" t="s">
        <v>12655</v>
      </c>
      <c r="D16" s="238" t="s">
        <v>167</v>
      </c>
      <c r="E16" s="9" t="s">
        <v>169</v>
      </c>
      <c r="F16" s="281" t="s">
        <v>12233</v>
      </c>
      <c r="G16" s="239" t="s">
        <v>205</v>
      </c>
      <c r="H16" s="275" t="s">
        <v>11858</v>
      </c>
      <c r="I16" s="12">
        <v>1973</v>
      </c>
      <c r="J16" s="428"/>
      <c r="K16" s="429"/>
      <c r="L16" s="285" t="s">
        <v>12290</v>
      </c>
      <c r="M16" s="319"/>
      <c r="N16" s="285" t="str">
        <f t="shared" si="0"/>
        <v>[入]제03장 행정법의 일반 원칙-제06절 기타 제 원칙-1</v>
      </c>
    </row>
    <row r="17" spans="2:14" ht="14.45" hidden="1" customHeight="1">
      <c r="B17" s="302" t="s">
        <v>12597</v>
      </c>
      <c r="C17" s="229" t="s">
        <v>12609</v>
      </c>
      <c r="D17" s="234" t="s">
        <v>167</v>
      </c>
      <c r="E17" s="8" t="s">
        <v>171</v>
      </c>
      <c r="F17" s="279" t="s">
        <v>12233</v>
      </c>
      <c r="G17" s="235" t="s">
        <v>10814</v>
      </c>
      <c r="H17" s="273" t="s">
        <v>11859</v>
      </c>
      <c r="I17" s="10">
        <v>2111</v>
      </c>
      <c r="J17" s="424"/>
      <c r="K17" s="425"/>
      <c r="L17" s="283" t="s">
        <v>12290</v>
      </c>
      <c r="M17" s="317"/>
      <c r="N17" s="283" t="str">
        <f t="shared" si="0"/>
        <v>[入]제04장 행정법 관계-제01절 행정법 관계의 서설-1</v>
      </c>
    </row>
    <row r="18" spans="2:14" ht="14.45" hidden="1" customHeight="1">
      <c r="B18" s="299" t="s">
        <v>12596</v>
      </c>
      <c r="C18" s="230" t="s">
        <v>12624</v>
      </c>
      <c r="D18" s="236" t="s">
        <v>167</v>
      </c>
      <c r="E18" s="3" t="s">
        <v>170</v>
      </c>
      <c r="F18" s="280" t="s">
        <v>12233</v>
      </c>
      <c r="G18" s="237" t="s">
        <v>207</v>
      </c>
      <c r="H18" s="274" t="s">
        <v>11860</v>
      </c>
      <c r="I18" s="11">
        <v>3257</v>
      </c>
      <c r="J18" s="426"/>
      <c r="K18" s="427"/>
      <c r="L18" s="284" t="s">
        <v>12290</v>
      </c>
      <c r="M18" s="318"/>
      <c r="N18" s="284" t="str">
        <f t="shared" si="0"/>
        <v>[入]제04장 행정법 관계-제02절 행정법 관계의 당사자-1</v>
      </c>
    </row>
    <row r="19" spans="2:14" ht="14.45" hidden="1" customHeight="1">
      <c r="B19" s="299" t="s">
        <v>12596</v>
      </c>
      <c r="C19" s="230" t="s">
        <v>12637</v>
      </c>
      <c r="D19" s="236" t="s">
        <v>167</v>
      </c>
      <c r="E19" s="3" t="s">
        <v>170</v>
      </c>
      <c r="F19" s="280" t="s">
        <v>12233</v>
      </c>
      <c r="G19" s="237" t="s">
        <v>208</v>
      </c>
      <c r="H19" s="274" t="s">
        <v>11861</v>
      </c>
      <c r="I19" s="11">
        <v>3653</v>
      </c>
      <c r="J19" s="426"/>
      <c r="K19" s="427"/>
      <c r="L19" s="284" t="s">
        <v>12290</v>
      </c>
      <c r="M19" s="318"/>
      <c r="N19" s="284" t="str">
        <f t="shared" si="0"/>
        <v>[入]제04장 행정법 관계-제03절 행정상 법률관계-1</v>
      </c>
    </row>
    <row r="20" spans="2:14" ht="14.45" hidden="1" customHeight="1" thickBot="1">
      <c r="B20" s="299" t="s">
        <v>12596</v>
      </c>
      <c r="C20" s="232" t="s">
        <v>12646</v>
      </c>
      <c r="D20" s="240" t="s">
        <v>167</v>
      </c>
      <c r="E20" s="4" t="s">
        <v>170</v>
      </c>
      <c r="F20" s="282" t="s">
        <v>12233</v>
      </c>
      <c r="G20" s="241" t="s">
        <v>276</v>
      </c>
      <c r="H20" s="276" t="s">
        <v>11862</v>
      </c>
      <c r="I20" s="13">
        <v>2630</v>
      </c>
      <c r="J20" s="430"/>
      <c r="K20" s="431"/>
      <c r="L20" s="286" t="s">
        <v>12290</v>
      </c>
      <c r="M20" s="320"/>
      <c r="N20" s="286" t="str">
        <f t="shared" si="0"/>
        <v>[入]제04장 행정법 관계-제04절 공법관계와 사법관계-1</v>
      </c>
    </row>
    <row r="21" spans="2:14" ht="14.45" hidden="1" customHeight="1">
      <c r="B21" s="302" t="s">
        <v>12599</v>
      </c>
      <c r="C21" s="229" t="s">
        <v>12610</v>
      </c>
      <c r="D21" s="234" t="s">
        <v>167</v>
      </c>
      <c r="E21" s="8" t="s">
        <v>173</v>
      </c>
      <c r="F21" s="279" t="s">
        <v>12233</v>
      </c>
      <c r="G21" s="235" t="s">
        <v>209</v>
      </c>
      <c r="H21" s="273" t="s">
        <v>11863</v>
      </c>
      <c r="I21" s="10">
        <v>2067</v>
      </c>
      <c r="J21" s="424"/>
      <c r="K21" s="425"/>
      <c r="L21" s="283" t="s">
        <v>12290</v>
      </c>
      <c r="M21" s="317"/>
      <c r="N21" s="283" t="str">
        <f t="shared" si="0"/>
        <v>[入]제05장 공법행위-제01절 개념 및 종류-1</v>
      </c>
    </row>
    <row r="22" spans="2:14" ht="14.45" hidden="1" customHeight="1" thickBot="1">
      <c r="B22" s="300" t="s">
        <v>12598</v>
      </c>
      <c r="C22" s="231" t="s">
        <v>12625</v>
      </c>
      <c r="D22" s="238" t="s">
        <v>167</v>
      </c>
      <c r="E22" s="9" t="s">
        <v>172</v>
      </c>
      <c r="F22" s="281" t="s">
        <v>12233</v>
      </c>
      <c r="G22" s="239" t="s">
        <v>210</v>
      </c>
      <c r="H22" s="275" t="s">
        <v>11864</v>
      </c>
      <c r="I22" s="12">
        <v>3385</v>
      </c>
      <c r="J22" s="428"/>
      <c r="K22" s="429"/>
      <c r="L22" s="285" t="s">
        <v>12290</v>
      </c>
      <c r="M22" s="319"/>
      <c r="N22" s="285" t="str">
        <f t="shared" si="0"/>
        <v>[入]제05장 공법행위-제02절 신고 및 신청-1</v>
      </c>
    </row>
    <row r="23" spans="2:14" ht="14.45" hidden="1" customHeight="1">
      <c r="B23" s="302" t="s">
        <v>12601</v>
      </c>
      <c r="C23" s="229" t="s">
        <v>12611</v>
      </c>
      <c r="D23" s="234" t="s">
        <v>167</v>
      </c>
      <c r="E23" s="8" t="s">
        <v>42</v>
      </c>
      <c r="F23" s="279" t="s">
        <v>12233</v>
      </c>
      <c r="G23" s="235" t="s">
        <v>211</v>
      </c>
      <c r="H23" s="273" t="s">
        <v>11865</v>
      </c>
      <c r="I23" s="10">
        <v>2919</v>
      </c>
      <c r="J23" s="424"/>
      <c r="K23" s="425"/>
      <c r="L23" s="283" t="s">
        <v>12290</v>
      </c>
      <c r="M23" s="317"/>
      <c r="N23" s="283" t="str">
        <f t="shared" si="0"/>
        <v>[入]제06장 행정행위-제01절 행정행위 일반-1</v>
      </c>
    </row>
    <row r="24" spans="2:14" ht="14.45" hidden="1" customHeight="1">
      <c r="B24" s="299" t="s">
        <v>12600</v>
      </c>
      <c r="C24" s="230" t="s">
        <v>12626</v>
      </c>
      <c r="D24" s="236" t="s">
        <v>167</v>
      </c>
      <c r="E24" s="3" t="s">
        <v>174</v>
      </c>
      <c r="F24" s="280" t="s">
        <v>12233</v>
      </c>
      <c r="G24" s="237" t="s">
        <v>312</v>
      </c>
      <c r="H24" s="274" t="s">
        <v>11866</v>
      </c>
      <c r="I24" s="11">
        <v>6287</v>
      </c>
      <c r="J24" s="426"/>
      <c r="K24" s="427"/>
      <c r="L24" s="284" t="s">
        <v>12290</v>
      </c>
      <c r="M24" s="318"/>
      <c r="N24" s="284" t="str">
        <f t="shared" si="0"/>
        <v>[入]제06장 행정행위-제02절 행정행위 내용에 따른 구분-1</v>
      </c>
    </row>
    <row r="25" spans="2:14" ht="14.45" hidden="1" customHeight="1">
      <c r="B25" s="299" t="s">
        <v>12600</v>
      </c>
      <c r="C25" s="230" t="s">
        <v>12638</v>
      </c>
      <c r="D25" s="236" t="s">
        <v>167</v>
      </c>
      <c r="E25" s="3" t="s">
        <v>174</v>
      </c>
      <c r="F25" s="280" t="s">
        <v>12233</v>
      </c>
      <c r="G25" s="237" t="s">
        <v>360</v>
      </c>
      <c r="H25" s="274" t="s">
        <v>11867</v>
      </c>
      <c r="I25" s="11">
        <v>1870</v>
      </c>
      <c r="J25" s="426"/>
      <c r="K25" s="427"/>
      <c r="L25" s="284" t="s">
        <v>12290</v>
      </c>
      <c r="M25" s="318"/>
      <c r="N25" s="284" t="str">
        <f t="shared" si="0"/>
        <v>[入]제06장 행정행위-제03절 법적 구속 정도에 따른 구분-1</v>
      </c>
    </row>
    <row r="26" spans="2:14" ht="14.45" hidden="1" customHeight="1" thickBot="1">
      <c r="B26" s="300" t="s">
        <v>12600</v>
      </c>
      <c r="C26" s="231" t="s">
        <v>12647</v>
      </c>
      <c r="D26" s="238" t="s">
        <v>167</v>
      </c>
      <c r="E26" s="9" t="s">
        <v>174</v>
      </c>
      <c r="F26" s="281" t="s">
        <v>12233</v>
      </c>
      <c r="G26" s="239" t="s">
        <v>305</v>
      </c>
      <c r="H26" s="275" t="s">
        <v>11868</v>
      </c>
      <c r="I26" s="12">
        <v>1919</v>
      </c>
      <c r="J26" s="428"/>
      <c r="K26" s="429"/>
      <c r="L26" s="285" t="s">
        <v>12290</v>
      </c>
      <c r="M26" s="319"/>
      <c r="N26" s="285" t="str">
        <f t="shared" si="0"/>
        <v>[入]제06장 행정행위-제04절 다단계 행정결정-1</v>
      </c>
    </row>
    <row r="27" spans="2:14" ht="14.45" hidden="1" customHeight="1">
      <c r="B27" s="302" t="s">
        <v>12603</v>
      </c>
      <c r="C27" s="229" t="s">
        <v>12612</v>
      </c>
      <c r="D27" s="234" t="s">
        <v>167</v>
      </c>
      <c r="E27" s="8" t="s">
        <v>176</v>
      </c>
      <c r="F27" s="279" t="s">
        <v>12233</v>
      </c>
      <c r="G27" s="235" t="s">
        <v>212</v>
      </c>
      <c r="H27" s="273" t="s">
        <v>11869</v>
      </c>
      <c r="I27" s="10">
        <v>2178</v>
      </c>
      <c r="J27" s="424"/>
      <c r="K27" s="425"/>
      <c r="L27" s="283" t="s">
        <v>12290</v>
      </c>
      <c r="M27" s="317"/>
      <c r="N27" s="283" t="str">
        <f t="shared" si="0"/>
        <v>[入]제07장 행정의 실효성 확보수단-제01절 행정행위의 실효성 확보수단-1</v>
      </c>
    </row>
    <row r="28" spans="2:14" ht="14.45" hidden="1" customHeight="1">
      <c r="B28" s="299" t="s">
        <v>12602</v>
      </c>
      <c r="C28" s="230" t="s">
        <v>12627</v>
      </c>
      <c r="D28" s="236" t="s">
        <v>167</v>
      </c>
      <c r="E28" s="3" t="s">
        <v>175</v>
      </c>
      <c r="F28" s="280" t="s">
        <v>12233</v>
      </c>
      <c r="G28" s="237" t="s">
        <v>213</v>
      </c>
      <c r="H28" s="274" t="s">
        <v>11870</v>
      </c>
      <c r="I28" s="11">
        <v>1903</v>
      </c>
      <c r="J28" s="426"/>
      <c r="K28" s="427"/>
      <c r="L28" s="284" t="s">
        <v>12290</v>
      </c>
      <c r="M28" s="318"/>
      <c r="N28" s="284" t="str">
        <f t="shared" si="0"/>
        <v>[入]제07장 행정의 실효성 확보수단-제02절 대집행-1</v>
      </c>
    </row>
    <row r="29" spans="2:14" ht="14.45" hidden="1" customHeight="1">
      <c r="B29" s="299" t="s">
        <v>12602</v>
      </c>
      <c r="C29" s="230" t="s">
        <v>12639</v>
      </c>
      <c r="D29" s="236" t="s">
        <v>167</v>
      </c>
      <c r="E29" s="3" t="s">
        <v>175</v>
      </c>
      <c r="F29" s="280" t="s">
        <v>12233</v>
      </c>
      <c r="G29" s="237" t="s">
        <v>214</v>
      </c>
      <c r="H29" s="274" t="s">
        <v>11871</v>
      </c>
      <c r="I29" s="11">
        <v>1246</v>
      </c>
      <c r="J29" s="426"/>
      <c r="K29" s="427"/>
      <c r="L29" s="284" t="s">
        <v>12290</v>
      </c>
      <c r="M29" s="318"/>
      <c r="N29" s="284" t="str">
        <f t="shared" si="0"/>
        <v>[入]제07장 행정의 실효성 확보수단-제03절 직접강제-1</v>
      </c>
    </row>
    <row r="30" spans="2:14" ht="14.45" hidden="1" customHeight="1">
      <c r="B30" s="299" t="s">
        <v>12602</v>
      </c>
      <c r="C30" s="232" t="s">
        <v>12648</v>
      </c>
      <c r="D30" s="242" t="s">
        <v>167</v>
      </c>
      <c r="E30" s="3" t="s">
        <v>175</v>
      </c>
      <c r="F30" s="280" t="s">
        <v>12233</v>
      </c>
      <c r="G30" s="237" t="s">
        <v>215</v>
      </c>
      <c r="H30" s="274" t="s">
        <v>11872</v>
      </c>
      <c r="I30" s="11">
        <v>1586</v>
      </c>
      <c r="J30" s="426"/>
      <c r="K30" s="427"/>
      <c r="L30" s="284" t="s">
        <v>12290</v>
      </c>
      <c r="M30" s="318"/>
      <c r="N30" s="284" t="str">
        <f t="shared" si="0"/>
        <v>[入]제07장 행정의 실효성 확보수단-제04절 강제징수-1</v>
      </c>
    </row>
    <row r="31" spans="2:14" ht="14.45" hidden="1" customHeight="1">
      <c r="B31" s="299" t="s">
        <v>12602</v>
      </c>
      <c r="C31" s="230" t="s">
        <v>12653</v>
      </c>
      <c r="D31" s="236" t="s">
        <v>167</v>
      </c>
      <c r="E31" s="3" t="s">
        <v>176</v>
      </c>
      <c r="F31" s="280" t="s">
        <v>12233</v>
      </c>
      <c r="G31" s="237" t="s">
        <v>216</v>
      </c>
      <c r="H31" s="274" t="s">
        <v>11873</v>
      </c>
      <c r="I31" s="11">
        <v>1524</v>
      </c>
      <c r="J31" s="426"/>
      <c r="K31" s="427"/>
      <c r="L31" s="284" t="s">
        <v>12290</v>
      </c>
      <c r="M31" s="318"/>
      <c r="N31" s="284" t="str">
        <f t="shared" si="0"/>
        <v>[入]제07장 행정의 실효성 확보수단-제05절 즉시강제-1</v>
      </c>
    </row>
    <row r="32" spans="2:14" ht="14.45" hidden="1" customHeight="1">
      <c r="B32" s="299" t="s">
        <v>12602</v>
      </c>
      <c r="C32" s="232" t="s">
        <v>12656</v>
      </c>
      <c r="D32" s="242" t="s">
        <v>167</v>
      </c>
      <c r="E32" s="3" t="s">
        <v>176</v>
      </c>
      <c r="F32" s="280" t="s">
        <v>12233</v>
      </c>
      <c r="G32" s="237" t="s">
        <v>320</v>
      </c>
      <c r="H32" s="274" t="s">
        <v>11874</v>
      </c>
      <c r="I32" s="11">
        <v>1447</v>
      </c>
      <c r="J32" s="426"/>
      <c r="K32" s="427"/>
      <c r="L32" s="284" t="s">
        <v>12290</v>
      </c>
      <c r="M32" s="318"/>
      <c r="N32" s="284" t="str">
        <f t="shared" si="0"/>
        <v>[入]제07장 행정의 실효성 확보수단-제06절 이행강제금(집행벌)-1</v>
      </c>
    </row>
    <row r="33" spans="2:14" ht="14.45" hidden="1" customHeight="1">
      <c r="B33" s="299" t="s">
        <v>12602</v>
      </c>
      <c r="C33" s="232" t="s">
        <v>12658</v>
      </c>
      <c r="D33" s="242" t="s">
        <v>167</v>
      </c>
      <c r="E33" s="3" t="s">
        <v>175</v>
      </c>
      <c r="F33" s="280" t="s">
        <v>12233</v>
      </c>
      <c r="G33" s="237" t="s">
        <v>217</v>
      </c>
      <c r="H33" s="274" t="s">
        <v>11875</v>
      </c>
      <c r="I33" s="11">
        <v>1497</v>
      </c>
      <c r="J33" s="426"/>
      <c r="K33" s="427"/>
      <c r="L33" s="284" t="s">
        <v>12290</v>
      </c>
      <c r="M33" s="318"/>
      <c r="N33" s="284" t="str">
        <f t="shared" si="0"/>
        <v>[入]제07장 행정의 실효성 확보수단-제07절 행정조사-1</v>
      </c>
    </row>
    <row r="34" spans="2:14" ht="14.45" hidden="1" customHeight="1">
      <c r="B34" s="299" t="s">
        <v>12602</v>
      </c>
      <c r="C34" s="232" t="s">
        <v>12660</v>
      </c>
      <c r="D34" s="242" t="s">
        <v>167</v>
      </c>
      <c r="E34" s="3" t="s">
        <v>175</v>
      </c>
      <c r="F34" s="280" t="s">
        <v>12233</v>
      </c>
      <c r="G34" s="237" t="s">
        <v>218</v>
      </c>
      <c r="H34" s="274" t="s">
        <v>11876</v>
      </c>
      <c r="I34" s="11">
        <v>1716</v>
      </c>
      <c r="J34" s="426"/>
      <c r="K34" s="427"/>
      <c r="L34" s="284" t="s">
        <v>12290</v>
      </c>
      <c r="M34" s="318"/>
      <c r="N34" s="284" t="str">
        <f t="shared" si="0"/>
        <v>[入]제07장 행정의 실효성 확보수단-제08절 행정벌-1</v>
      </c>
    </row>
    <row r="35" spans="2:14" ht="14.45" hidden="1" customHeight="1" thickBot="1">
      <c r="B35" s="300" t="s">
        <v>12602</v>
      </c>
      <c r="C35" s="231" t="s">
        <v>12661</v>
      </c>
      <c r="D35" s="238" t="s">
        <v>167</v>
      </c>
      <c r="E35" s="9" t="s">
        <v>175</v>
      </c>
      <c r="F35" s="281" t="s">
        <v>12233</v>
      </c>
      <c r="G35" s="239" t="s">
        <v>219</v>
      </c>
      <c r="H35" s="275" t="s">
        <v>11877</v>
      </c>
      <c r="I35" s="12">
        <v>2630</v>
      </c>
      <c r="J35" s="428"/>
      <c r="K35" s="429"/>
      <c r="L35" s="285" t="s">
        <v>12290</v>
      </c>
      <c r="M35" s="319"/>
      <c r="N35" s="285" t="str">
        <f t="shared" si="0"/>
        <v>[入]제07장 행정의 실효성 확보수단-제09절 새로운 실효성 확보수단-1</v>
      </c>
    </row>
    <row r="36" spans="2:14" ht="14.45" hidden="1" customHeight="1">
      <c r="B36" s="302" t="s">
        <v>12605</v>
      </c>
      <c r="C36" s="229" t="s">
        <v>12613</v>
      </c>
      <c r="D36" s="234" t="s">
        <v>167</v>
      </c>
      <c r="E36" s="8" t="s">
        <v>61</v>
      </c>
      <c r="F36" s="279" t="s">
        <v>12233</v>
      </c>
      <c r="G36" s="235" t="s">
        <v>220</v>
      </c>
      <c r="H36" s="273" t="s">
        <v>11878</v>
      </c>
      <c r="I36" s="10">
        <v>2291</v>
      </c>
      <c r="J36" s="424"/>
      <c r="K36" s="425"/>
      <c r="L36" s="283" t="s">
        <v>12290</v>
      </c>
      <c r="M36" s="317"/>
      <c r="N36" s="283" t="str">
        <f t="shared" si="0"/>
        <v>[入]제08장 행정쟁송-제01절 행정심판 개관-1</v>
      </c>
    </row>
    <row r="37" spans="2:14" ht="14.45" hidden="1" customHeight="1" thickBot="1">
      <c r="B37" s="308" t="s">
        <v>12604</v>
      </c>
      <c r="C37" s="233" t="s">
        <v>12628</v>
      </c>
      <c r="D37" s="242" t="s">
        <v>167</v>
      </c>
      <c r="E37" s="336" t="s">
        <v>61</v>
      </c>
      <c r="F37" s="337" t="s">
        <v>12233</v>
      </c>
      <c r="G37" s="338" t="s">
        <v>221</v>
      </c>
      <c r="H37" s="339" t="s">
        <v>11879</v>
      </c>
      <c r="I37" s="340">
        <v>2989</v>
      </c>
      <c r="J37" s="432"/>
      <c r="K37" s="433"/>
      <c r="L37" s="341" t="s">
        <v>12290</v>
      </c>
      <c r="M37" s="342"/>
      <c r="N37" s="341" t="str">
        <f t="shared" si="0"/>
        <v>[入]제08장 행정쟁송-제02절 행정소송 개관-1</v>
      </c>
    </row>
    <row r="38" spans="2:14" ht="14.45" customHeight="1" thickTop="1">
      <c r="B38" s="303" t="s">
        <v>12247</v>
      </c>
      <c r="C38" s="442" t="s">
        <v>12614</v>
      </c>
      <c r="D38" s="444" t="s">
        <v>167</v>
      </c>
      <c r="E38" s="445" t="s">
        <v>177</v>
      </c>
      <c r="F38" s="446" t="s">
        <v>12236</v>
      </c>
      <c r="G38" s="447" t="s">
        <v>357</v>
      </c>
      <c r="H38" s="448" t="s">
        <v>12292</v>
      </c>
      <c r="I38" s="449">
        <v>2364</v>
      </c>
      <c r="J38" s="450"/>
      <c r="K38" s="451"/>
      <c r="L38" s="472" t="s">
        <v>12290</v>
      </c>
      <c r="M38" s="452"/>
      <c r="N38" s="472" t="str">
        <f>B38&amp;"-"&amp;C38&amp;"-"&amp;IF(D38="요약",1,IF(D38="기출",2,IF(D38="예상",3,IF(D38="판례",4,5))))&amp;E38</f>
        <v>제01장 행정소송의 일반론-제01절 행정소송의 일반론 개관-1행정소송의 일반론</v>
      </c>
    </row>
    <row r="39" spans="2:14" ht="14.45" customHeight="1">
      <c r="B39" s="299" t="s">
        <v>12246</v>
      </c>
      <c r="C39" s="309" t="s">
        <v>12629</v>
      </c>
      <c r="D39" s="344" t="s">
        <v>167</v>
      </c>
      <c r="E39" s="345" t="s">
        <v>177</v>
      </c>
      <c r="F39" s="346" t="s">
        <v>12235</v>
      </c>
      <c r="G39" s="347" t="s">
        <v>358</v>
      </c>
      <c r="H39" s="348" t="s">
        <v>11880</v>
      </c>
      <c r="I39" s="349">
        <v>3543</v>
      </c>
      <c r="J39" s="434"/>
      <c r="K39" s="435"/>
      <c r="L39" s="473" t="s">
        <v>12290</v>
      </c>
      <c r="M39" s="350"/>
      <c r="N39" s="473" t="str">
        <f>B39&amp;"-"&amp;C39&amp;"-"&amp;IF(D39="요약",1,IF(D39="기출",2,IF(D39="예상",3,IF(D39="판례",4,5))))&amp;E39</f>
        <v>제01장 행정소송의 일반론-제02절 행정소송의 유형-1행정소송의 일반론</v>
      </c>
    </row>
    <row r="40" spans="2:14" ht="14.45" customHeight="1">
      <c r="B40" s="299" t="s">
        <v>12246</v>
      </c>
      <c r="C40" s="310" t="s">
        <v>12629</v>
      </c>
      <c r="D40" s="351" t="s">
        <v>12223</v>
      </c>
      <c r="E40" s="352" t="s">
        <v>12691</v>
      </c>
      <c r="F40" s="353" t="s">
        <v>12235</v>
      </c>
      <c r="G40" s="354" t="s">
        <v>12182</v>
      </c>
      <c r="H40" s="355" t="s">
        <v>12184</v>
      </c>
      <c r="I40" s="356">
        <v>2116</v>
      </c>
      <c r="J40" s="436"/>
      <c r="K40" s="437"/>
      <c r="L40" s="474" t="s">
        <v>12290</v>
      </c>
      <c r="M40" s="357"/>
      <c r="N40" s="474" t="str">
        <f>B40&amp;"-"&amp;C40&amp;"-"&amp;IF(D40="요약",1,IF(D40="기출",2,IF(D40="예상",3,IF(D40="판례",4,5))))&amp;E40</f>
        <v>제01장 행정소송의 일반론-제02절 행정소송의 유형-31.02-1</v>
      </c>
    </row>
    <row r="41" spans="2:14" ht="14.45" customHeight="1">
      <c r="B41" s="299" t="s">
        <v>12246</v>
      </c>
      <c r="C41" s="343" t="s">
        <v>12629</v>
      </c>
      <c r="D41" s="453" t="s">
        <v>12223</v>
      </c>
      <c r="E41" s="454" t="s">
        <v>12692</v>
      </c>
      <c r="F41" s="455" t="s">
        <v>12235</v>
      </c>
      <c r="G41" s="398" t="s">
        <v>12186</v>
      </c>
      <c r="H41" s="456" t="s">
        <v>12188</v>
      </c>
      <c r="I41" s="457">
        <v>1611</v>
      </c>
      <c r="J41" s="458"/>
      <c r="K41" s="459"/>
      <c r="L41" s="475" t="s">
        <v>12290</v>
      </c>
      <c r="M41" s="460"/>
      <c r="N41" s="475" t="str">
        <f>B41&amp;"-"&amp;C41&amp;"-"&amp;IF(D41="요약",1,IF(D41="기출",2,IF(D41="예상",3,IF(D41="판례",4,5))))&amp;E41</f>
        <v>제01장 행정소송의 일반론-제02절 행정소송의 유형-31.02-2</v>
      </c>
    </row>
    <row r="42" spans="2:14" ht="14.45" customHeight="1">
      <c r="B42" s="299" t="s">
        <v>12246</v>
      </c>
      <c r="C42" s="309" t="s">
        <v>10653</v>
      </c>
      <c r="D42" s="344" t="s">
        <v>167</v>
      </c>
      <c r="E42" s="345" t="s">
        <v>177</v>
      </c>
      <c r="F42" s="346" t="s">
        <v>12235</v>
      </c>
      <c r="G42" s="347" t="s">
        <v>222</v>
      </c>
      <c r="H42" s="348" t="s">
        <v>11881</v>
      </c>
      <c r="I42" s="349">
        <v>2776</v>
      </c>
      <c r="J42" s="434"/>
      <c r="K42" s="435"/>
      <c r="L42" s="473" t="s">
        <v>12290</v>
      </c>
      <c r="M42" s="350"/>
      <c r="N42" s="473" t="str">
        <f>B42&amp;"-"&amp;C42&amp;"-"&amp;IF(D42="요약",1,IF(D42="기출",2,IF(D42="예상",3,IF(D42="판례",4,5))))&amp;E42</f>
        <v>제01장 행정소송의 일반론-제03절 행정소송의 한계-1행정소송의 일반론</v>
      </c>
    </row>
    <row r="43" spans="2:14" ht="14.45" customHeight="1" thickBot="1">
      <c r="B43" s="300" t="s">
        <v>12246</v>
      </c>
      <c r="C43" s="311" t="s">
        <v>10653</v>
      </c>
      <c r="D43" s="359" t="s">
        <v>12222</v>
      </c>
      <c r="E43" s="360" t="s">
        <v>11956</v>
      </c>
      <c r="F43" s="443" t="s">
        <v>12235</v>
      </c>
      <c r="G43" s="361" t="s">
        <v>11930</v>
      </c>
      <c r="H43" s="362" t="s">
        <v>11931</v>
      </c>
      <c r="I43" s="363">
        <v>2055</v>
      </c>
      <c r="J43" s="440"/>
      <c r="K43" s="441">
        <v>46205</v>
      </c>
      <c r="L43" s="476" t="s">
        <v>12243</v>
      </c>
      <c r="M43" s="364"/>
      <c r="N43" s="476" t="str">
        <f>B43&amp;"-"&amp;C43&amp;"-"&amp;IF(D43="요약",1,IF(D43="기출",2,IF(D43="예상",3,IF(D43="판례",4,5))))&amp;E43</f>
        <v>제01장 행정소송의 일반론-제03절 행정소송의 한계-22022-1-2</v>
      </c>
    </row>
    <row r="44" spans="2:14" ht="14.45" customHeight="1">
      <c r="B44" s="302" t="s">
        <v>10654</v>
      </c>
      <c r="C44" s="365" t="s">
        <v>12615</v>
      </c>
      <c r="D44" s="366" t="s">
        <v>167</v>
      </c>
      <c r="E44" s="367" t="s">
        <v>74</v>
      </c>
      <c r="F44" s="368" t="s">
        <v>12235</v>
      </c>
      <c r="G44" s="369" t="s">
        <v>223</v>
      </c>
      <c r="H44" s="370" t="s">
        <v>11882</v>
      </c>
      <c r="I44" s="371">
        <v>2513</v>
      </c>
      <c r="J44" s="438"/>
      <c r="K44" s="439"/>
      <c r="L44" s="477" t="s">
        <v>12290</v>
      </c>
      <c r="M44" s="372"/>
      <c r="N44" s="477" t="str">
        <f>B44&amp;"-"&amp;C44&amp;"-"&amp;IF(D44="요약",1,IF(D44="기출",2,IF(D44="예상",3,IF(D44="판례",4,5))))&amp;E44</f>
        <v>제02장 취소소송의 대상적격-제01절 소송요건의 일반론-1취소소송의 대상적격</v>
      </c>
    </row>
    <row r="45" spans="2:14" ht="14.45" customHeight="1">
      <c r="B45" s="306" t="s">
        <v>12248</v>
      </c>
      <c r="C45" s="310" t="s">
        <v>12615</v>
      </c>
      <c r="D45" s="351" t="s">
        <v>12223</v>
      </c>
      <c r="E45" s="352" t="s">
        <v>12693</v>
      </c>
      <c r="F45" s="353" t="s">
        <v>12235</v>
      </c>
      <c r="G45" s="354" t="s">
        <v>83</v>
      </c>
      <c r="H45" s="355" t="s">
        <v>11818</v>
      </c>
      <c r="I45" s="356">
        <v>2119</v>
      </c>
      <c r="J45" s="436"/>
      <c r="K45" s="437"/>
      <c r="L45" s="474" t="s">
        <v>12290</v>
      </c>
      <c r="M45" s="357"/>
      <c r="N45" s="474" t="str">
        <f>B45&amp;"-"&amp;C45&amp;"-"&amp;IF(D45="요약",1,IF(D45="기출",2,IF(D45="예상",3,IF(D45="판례",4,5))))&amp;E45</f>
        <v>제02장 취소소송의 대상적격-제01절 소송요건의 일반론-32.01-1</v>
      </c>
    </row>
    <row r="46" spans="2:14" ht="14.45" customHeight="1">
      <c r="B46" s="306" t="s">
        <v>12248</v>
      </c>
      <c r="C46" s="343" t="s">
        <v>12615</v>
      </c>
      <c r="D46" s="453" t="s">
        <v>12223</v>
      </c>
      <c r="E46" s="454" t="s">
        <v>12694</v>
      </c>
      <c r="F46" s="455" t="s">
        <v>12235</v>
      </c>
      <c r="G46" s="398" t="s">
        <v>12218</v>
      </c>
      <c r="H46" s="456" t="s">
        <v>12219</v>
      </c>
      <c r="I46" s="457">
        <v>1893</v>
      </c>
      <c r="J46" s="458"/>
      <c r="K46" s="459"/>
      <c r="L46" s="475" t="s">
        <v>12290</v>
      </c>
      <c r="M46" s="460"/>
      <c r="N46" s="475" t="str">
        <f>B46&amp;"-"&amp;C46&amp;"-"&amp;IF(D46="요약",1,IF(D46="기출",2,IF(D46="예상",3,IF(D46="판례",4,5))))&amp;E46</f>
        <v>제02장 취소소송의 대상적격-제01절 소송요건의 일반론-32.01-2</v>
      </c>
    </row>
    <row r="47" spans="2:14" ht="14.45" customHeight="1">
      <c r="B47" s="306" t="s">
        <v>12248</v>
      </c>
      <c r="C47" s="309" t="s">
        <v>10658</v>
      </c>
      <c r="D47" s="344" t="s">
        <v>167</v>
      </c>
      <c r="E47" s="345" t="s">
        <v>74</v>
      </c>
      <c r="F47" s="346" t="s">
        <v>12235</v>
      </c>
      <c r="G47" s="347" t="s">
        <v>224</v>
      </c>
      <c r="H47" s="348" t="s">
        <v>11883</v>
      </c>
      <c r="I47" s="349">
        <v>4444</v>
      </c>
      <c r="J47" s="434"/>
      <c r="K47" s="435"/>
      <c r="L47" s="473" t="s">
        <v>12291</v>
      </c>
      <c r="M47" s="350"/>
      <c r="N47" s="473" t="str">
        <f>B47&amp;"-"&amp;C47&amp;"-"&amp;IF(D47="요약",1,IF(D47="기출",2,IF(D47="예상",3,IF(D47="판례",4,5))))&amp;E47</f>
        <v>제02장 취소소송의 대상적격-제02절 처분-1취소소송의 대상적격</v>
      </c>
    </row>
    <row r="48" spans="2:14" ht="14.45" customHeight="1">
      <c r="B48" s="306" t="s">
        <v>12248</v>
      </c>
      <c r="C48" s="310" t="s">
        <v>10658</v>
      </c>
      <c r="D48" s="351" t="s">
        <v>12222</v>
      </c>
      <c r="E48" s="352" t="s">
        <v>98</v>
      </c>
      <c r="F48" s="353" t="s">
        <v>12235</v>
      </c>
      <c r="G48" s="354" t="s">
        <v>277</v>
      </c>
      <c r="H48" s="355" t="s">
        <v>11819</v>
      </c>
      <c r="I48" s="356">
        <v>3441</v>
      </c>
      <c r="J48" s="436"/>
      <c r="K48" s="437">
        <v>46205</v>
      </c>
      <c r="L48" s="474" t="s">
        <v>12289</v>
      </c>
      <c r="M48" s="357"/>
      <c r="N48" s="474" t="str">
        <f>B48&amp;"-"&amp;C48&amp;"-"&amp;IF(D48="요약",1,IF(D48="기출",2,IF(D48="예상",3,IF(D48="판례",4,5))))&amp;E48</f>
        <v>제02장 취소소송의 대상적격-제02절 처분-22009-1</v>
      </c>
    </row>
    <row r="49" spans="2:14" ht="14.45" customHeight="1">
      <c r="B49" s="306" t="s">
        <v>12248</v>
      </c>
      <c r="C49" s="310" t="s">
        <v>10658</v>
      </c>
      <c r="D49" s="351" t="s">
        <v>12222</v>
      </c>
      <c r="E49" s="352" t="s">
        <v>278</v>
      </c>
      <c r="F49" s="353" t="s">
        <v>12235</v>
      </c>
      <c r="G49" s="354" t="s">
        <v>11937</v>
      </c>
      <c r="H49" s="355" t="s">
        <v>11938</v>
      </c>
      <c r="I49" s="356">
        <v>3625</v>
      </c>
      <c r="J49" s="436"/>
      <c r="K49" s="437">
        <v>46205</v>
      </c>
      <c r="L49" s="474" t="s">
        <v>12291</v>
      </c>
      <c r="M49" s="357" t="s">
        <v>10889</v>
      </c>
      <c r="N49" s="474" t="str">
        <f>B49&amp;"-"&amp;C49&amp;"-"&amp;IF(D49="요약",1,IF(D49="기출",2,IF(D49="예상",3,IF(D49="판례",4,5))))&amp;E49</f>
        <v>제02장 취소소송의 대상적격-제02절 처분-22011-1</v>
      </c>
    </row>
    <row r="50" spans="2:14" ht="14.45" customHeight="1">
      <c r="B50" s="306" t="s">
        <v>12248</v>
      </c>
      <c r="C50" s="310" t="s">
        <v>10658</v>
      </c>
      <c r="D50" s="351" t="s">
        <v>12222</v>
      </c>
      <c r="E50" s="352" t="s">
        <v>97</v>
      </c>
      <c r="F50" s="353" t="s">
        <v>12235</v>
      </c>
      <c r="G50" s="354" t="s">
        <v>11935</v>
      </c>
      <c r="H50" s="355" t="s">
        <v>11936</v>
      </c>
      <c r="I50" s="356">
        <v>1674</v>
      </c>
      <c r="J50" s="436"/>
      <c r="K50" s="437">
        <v>46205</v>
      </c>
      <c r="L50" s="474" t="s">
        <v>12290</v>
      </c>
      <c r="M50" s="357"/>
      <c r="N50" s="474" t="str">
        <f>B50&amp;"-"&amp;C50&amp;"-"&amp;IF(D50="요약",1,IF(D50="기출",2,IF(D50="예상",3,IF(D50="판례",4,5))))&amp;E50</f>
        <v>제02장 취소소송의 대상적격-제02절 처분-22012-1-1</v>
      </c>
    </row>
    <row r="51" spans="2:14" ht="14.45" customHeight="1">
      <c r="B51" s="306" t="s">
        <v>12248</v>
      </c>
      <c r="C51" s="310" t="s">
        <v>10658</v>
      </c>
      <c r="D51" s="351" t="s">
        <v>12222</v>
      </c>
      <c r="E51" s="352" t="s">
        <v>96</v>
      </c>
      <c r="F51" s="353" t="s">
        <v>12235</v>
      </c>
      <c r="G51" s="354" t="s">
        <v>11933</v>
      </c>
      <c r="H51" s="355" t="s">
        <v>11934</v>
      </c>
      <c r="I51" s="356">
        <v>1880</v>
      </c>
      <c r="J51" s="436"/>
      <c r="K51" s="437">
        <v>46205</v>
      </c>
      <c r="L51" s="474" t="s">
        <v>12290</v>
      </c>
      <c r="M51" s="357"/>
      <c r="N51" s="474" t="str">
        <f>B51&amp;"-"&amp;C51&amp;"-"&amp;IF(D51="요약",1,IF(D51="기출",2,IF(D51="예상",3,IF(D51="판례",4,5))))&amp;E51</f>
        <v>제02장 취소소송의 대상적격-제02절 처분-22014-1-1</v>
      </c>
    </row>
    <row r="52" spans="2:14" ht="14.45" customHeight="1">
      <c r="B52" s="306" t="s">
        <v>12248</v>
      </c>
      <c r="C52" s="310" t="s">
        <v>10658</v>
      </c>
      <c r="D52" s="351" t="s">
        <v>12222</v>
      </c>
      <c r="E52" s="352" t="s">
        <v>11958</v>
      </c>
      <c r="F52" s="353" t="s">
        <v>12235</v>
      </c>
      <c r="G52" s="354" t="s">
        <v>12664</v>
      </c>
      <c r="H52" s="355" t="s">
        <v>12665</v>
      </c>
      <c r="I52" s="356">
        <v>1732</v>
      </c>
      <c r="J52" s="436"/>
      <c r="K52" s="437">
        <v>46205</v>
      </c>
      <c r="L52" s="474" t="s">
        <v>12290</v>
      </c>
      <c r="M52" s="373"/>
      <c r="N52" s="474" t="str">
        <f>B52&amp;"-"&amp;C52&amp;"-"&amp;IF(D52="요약",1,IF(D52="기출",2,IF(D52="예상",3,IF(D52="판례",4,5))))&amp;E52</f>
        <v>제02장 취소소송의 대상적격-제02절 처분-22016-1-1</v>
      </c>
    </row>
    <row r="53" spans="2:14" ht="14.45" customHeight="1">
      <c r="B53" s="306" t="s">
        <v>12248</v>
      </c>
      <c r="C53" s="310" t="s">
        <v>10658</v>
      </c>
      <c r="D53" s="351" t="s">
        <v>12222</v>
      </c>
      <c r="E53" s="352" t="s">
        <v>12229</v>
      </c>
      <c r="F53" s="353" t="s">
        <v>12235</v>
      </c>
      <c r="G53" s="354" t="s">
        <v>12261</v>
      </c>
      <c r="H53" s="355" t="s">
        <v>12262</v>
      </c>
      <c r="I53" s="356">
        <v>2669</v>
      </c>
      <c r="J53" s="436"/>
      <c r="K53" s="437">
        <v>46205</v>
      </c>
      <c r="L53" s="474" t="s">
        <v>12290</v>
      </c>
      <c r="M53" s="357" t="s">
        <v>10865</v>
      </c>
      <c r="N53" s="474" t="str">
        <f>B53&amp;"-"&amp;C53&amp;"-"&amp;IF(D53="요약",1,IF(D53="기출",2,IF(D53="예상",3,IF(D53="판례",4,5))))&amp;E53</f>
        <v>제02장 취소소송의 대상적격-제02절 처분-22023-1-1</v>
      </c>
    </row>
    <row r="54" spans="2:14" ht="14.45" customHeight="1">
      <c r="B54" s="306" t="s">
        <v>12248</v>
      </c>
      <c r="C54" s="310" t="s">
        <v>10658</v>
      </c>
      <c r="D54" s="351" t="s">
        <v>12222</v>
      </c>
      <c r="E54" s="352" t="s">
        <v>283</v>
      </c>
      <c r="F54" s="353" t="s">
        <v>12235</v>
      </c>
      <c r="G54" s="354" t="s">
        <v>12259</v>
      </c>
      <c r="H54" s="355" t="s">
        <v>12260</v>
      </c>
      <c r="I54" s="356">
        <v>3823</v>
      </c>
      <c r="J54" s="436"/>
      <c r="K54" s="437">
        <v>46205</v>
      </c>
      <c r="L54" s="474" t="s">
        <v>12291</v>
      </c>
      <c r="M54" s="357"/>
      <c r="N54" s="474" t="str">
        <f>B54&amp;"-"&amp;C54&amp;"-"&amp;IF(D54="요약",1,IF(D54="기출",2,IF(D54="예상",3,IF(D54="판례",4,5))))&amp;E54</f>
        <v>제02장 취소소송의 대상적격-제02절 처분-22024-3</v>
      </c>
    </row>
    <row r="55" spans="2:14" ht="14.45" customHeight="1">
      <c r="B55" s="306" t="s">
        <v>12248</v>
      </c>
      <c r="C55" s="310" t="s">
        <v>10658</v>
      </c>
      <c r="D55" s="351" t="s">
        <v>12222</v>
      </c>
      <c r="E55" s="352" t="s">
        <v>11957</v>
      </c>
      <c r="F55" s="353" t="s">
        <v>12235</v>
      </c>
      <c r="G55" s="354" t="s">
        <v>12226</v>
      </c>
      <c r="H55" s="355" t="s">
        <v>12227</v>
      </c>
      <c r="I55" s="356">
        <v>1503</v>
      </c>
      <c r="J55" s="436"/>
      <c r="K55" s="437">
        <v>46205</v>
      </c>
      <c r="L55" s="474" t="s">
        <v>12289</v>
      </c>
      <c r="M55" s="357"/>
      <c r="N55" s="474" t="str">
        <f>B55&amp;"-"&amp;C55&amp;"-"&amp;IF(D55="요약",1,IF(D55="기출",2,IF(D55="예상",3,IF(D55="판례",4,5))))&amp;E55</f>
        <v>제02장 취소소송의 대상적격-제02절 처분-22025-3</v>
      </c>
    </row>
    <row r="56" spans="2:14" ht="14.45" customHeight="1">
      <c r="B56" s="306" t="s">
        <v>12248</v>
      </c>
      <c r="C56" s="310" t="s">
        <v>10658</v>
      </c>
      <c r="D56" s="351" t="s">
        <v>10805</v>
      </c>
      <c r="E56" s="352" t="s">
        <v>12753</v>
      </c>
      <c r="F56" s="353" t="s">
        <v>12235</v>
      </c>
      <c r="G56" s="354" t="s">
        <v>12428</v>
      </c>
      <c r="H56" s="355" t="s">
        <v>12307</v>
      </c>
      <c r="I56" s="356">
        <v>397</v>
      </c>
      <c r="J56" s="436"/>
      <c r="K56" s="437"/>
      <c r="L56" s="474" t="s">
        <v>12291</v>
      </c>
      <c r="M56" s="357" t="s">
        <v>12535</v>
      </c>
      <c r="N56" s="474" t="str">
        <f>B56&amp;"-"&amp;C56&amp;"-"&amp;IF(D56="요약",1,IF(D56="기출",2,IF(D56="예상",3,IF(D56="판례",4,5))))&amp;E56</f>
        <v>제02장 취소소송의 대상적격-제02절 처분-4304.대법원 2007. 6. 14. 선고 2004두619 판결</v>
      </c>
    </row>
    <row r="57" spans="2:14" ht="14.45" customHeight="1">
      <c r="B57" s="306" t="s">
        <v>12248</v>
      </c>
      <c r="C57" s="310" t="s">
        <v>10658</v>
      </c>
      <c r="D57" s="351" t="s">
        <v>10805</v>
      </c>
      <c r="E57" s="352" t="s">
        <v>12754</v>
      </c>
      <c r="F57" s="353" t="s">
        <v>12235</v>
      </c>
      <c r="G57" s="354" t="s">
        <v>12429</v>
      </c>
      <c r="H57" s="355" t="s">
        <v>12308</v>
      </c>
      <c r="I57" s="356">
        <v>574</v>
      </c>
      <c r="J57" s="436"/>
      <c r="K57" s="437"/>
      <c r="L57" s="474" t="s">
        <v>12291</v>
      </c>
      <c r="M57" s="357" t="s">
        <v>12538</v>
      </c>
      <c r="N57" s="474" t="str">
        <f>B57&amp;"-"&amp;C57&amp;"-"&amp;IF(D57="요약",1,IF(D57="기출",2,IF(D57="예상",3,IF(D57="판례",4,5))))&amp;E57</f>
        <v>제02장 취소소송의 대상적격-제02절 처분-4305.대법원 2008. 1. 31. 선고 2005두8269 판결</v>
      </c>
    </row>
    <row r="58" spans="2:14" ht="14.45" customHeight="1">
      <c r="B58" s="306" t="s">
        <v>12248</v>
      </c>
      <c r="C58" s="310" t="s">
        <v>10658</v>
      </c>
      <c r="D58" s="351" t="s">
        <v>10805</v>
      </c>
      <c r="E58" s="352" t="s">
        <v>12744</v>
      </c>
      <c r="F58" s="353" t="s">
        <v>12235</v>
      </c>
      <c r="G58" s="354" t="s">
        <v>12430</v>
      </c>
      <c r="H58" s="355" t="s">
        <v>12309</v>
      </c>
      <c r="I58" s="356">
        <v>637</v>
      </c>
      <c r="J58" s="436"/>
      <c r="K58" s="437"/>
      <c r="L58" s="474" t="s">
        <v>12291</v>
      </c>
      <c r="M58" s="357" t="s">
        <v>12535</v>
      </c>
      <c r="N58" s="474" t="str">
        <f>B58&amp;"-"&amp;C58&amp;"-"&amp;IF(D58="요약",1,IF(D58="기출",2,IF(D58="예상",3,IF(D58="판례",4,5))))&amp;E58</f>
        <v>제02장 취소소송의 대상적격-제02절 처분-4306.대법원 2002. 7. 26. 선고 2001두3532 판결</v>
      </c>
    </row>
    <row r="59" spans="2:14" ht="14.45" customHeight="1">
      <c r="B59" s="306" t="s">
        <v>12248</v>
      </c>
      <c r="C59" s="310" t="s">
        <v>10658</v>
      </c>
      <c r="D59" s="351" t="s">
        <v>10805</v>
      </c>
      <c r="E59" s="352" t="s">
        <v>12745</v>
      </c>
      <c r="F59" s="353" t="s">
        <v>12235</v>
      </c>
      <c r="G59" s="354" t="s">
        <v>12431</v>
      </c>
      <c r="H59" s="355" t="s">
        <v>12310</v>
      </c>
      <c r="I59" s="356">
        <v>901</v>
      </c>
      <c r="J59" s="436"/>
      <c r="K59" s="437"/>
      <c r="L59" s="474" t="s">
        <v>12291</v>
      </c>
      <c r="M59" s="357" t="s">
        <v>12535</v>
      </c>
      <c r="N59" s="474" t="str">
        <f>B59&amp;"-"&amp;C59&amp;"-"&amp;IF(D59="요약",1,IF(D59="기출",2,IF(D59="예상",3,IF(D59="판례",4,5))))&amp;E59</f>
        <v>제02장 취소소송의 대상적격-제02절 처분-4307.대법원 2004. 11. 26. 선고 2003두10251, 10268 판결</v>
      </c>
    </row>
    <row r="60" spans="2:14" ht="14.45" customHeight="1">
      <c r="B60" s="306" t="s">
        <v>12248</v>
      </c>
      <c r="C60" s="310" t="s">
        <v>10658</v>
      </c>
      <c r="D60" s="351" t="s">
        <v>10805</v>
      </c>
      <c r="E60" s="352" t="s">
        <v>12767</v>
      </c>
      <c r="F60" s="353" t="s">
        <v>12235</v>
      </c>
      <c r="G60" s="354" t="s">
        <v>12432</v>
      </c>
      <c r="H60" s="355" t="s">
        <v>12311</v>
      </c>
      <c r="I60" s="356">
        <v>1233</v>
      </c>
      <c r="J60" s="436"/>
      <c r="K60" s="437"/>
      <c r="L60" s="474" t="s">
        <v>12291</v>
      </c>
      <c r="M60" s="357" t="s">
        <v>12535</v>
      </c>
      <c r="N60" s="474" t="str">
        <f>B60&amp;"-"&amp;C60&amp;"-"&amp;IF(D60="요약",1,IF(D60="기출",2,IF(D60="예상",3,IF(D60="판례",4,5))))&amp;E60</f>
        <v>제02장 취소소송의 대상적격-제02절 처분-4308.대법원 2021. 2. 10. 선고 2020두47564 판결</v>
      </c>
    </row>
    <row r="61" spans="2:14" ht="14.45" customHeight="1">
      <c r="B61" s="306" t="s">
        <v>12248</v>
      </c>
      <c r="C61" s="310" t="s">
        <v>10658</v>
      </c>
      <c r="D61" s="351" t="s">
        <v>10805</v>
      </c>
      <c r="E61" s="352" t="s">
        <v>12759</v>
      </c>
      <c r="F61" s="353" t="s">
        <v>12235</v>
      </c>
      <c r="G61" s="354" t="s">
        <v>12433</v>
      </c>
      <c r="H61" s="355" t="s">
        <v>12312</v>
      </c>
      <c r="I61" s="356">
        <v>612</v>
      </c>
      <c r="J61" s="436"/>
      <c r="K61" s="437"/>
      <c r="L61" s="474" t="s">
        <v>12291</v>
      </c>
      <c r="M61" s="357" t="s">
        <v>12535</v>
      </c>
      <c r="N61" s="474" t="str">
        <f>B61&amp;"-"&amp;C61&amp;"-"&amp;IF(D61="요약",1,IF(D61="기출",2,IF(D61="예상",3,IF(D61="판례",4,5))))&amp;E61</f>
        <v>제02장 취소소송의 대상적격-제02절 처분-4309.대법원 2014. 2. 27. 선고 2012두22980 판결</v>
      </c>
    </row>
    <row r="62" spans="2:14" ht="14.45" customHeight="1">
      <c r="B62" s="306" t="s">
        <v>12248</v>
      </c>
      <c r="C62" s="310" t="s">
        <v>10658</v>
      </c>
      <c r="D62" s="351" t="s">
        <v>10805</v>
      </c>
      <c r="E62" s="352" t="s">
        <v>12740</v>
      </c>
      <c r="F62" s="353" t="s">
        <v>12235</v>
      </c>
      <c r="G62" s="354" t="s">
        <v>12434</v>
      </c>
      <c r="H62" s="355" t="s">
        <v>12313</v>
      </c>
      <c r="I62" s="356">
        <v>268</v>
      </c>
      <c r="J62" s="436"/>
      <c r="K62" s="437"/>
      <c r="L62" s="474" t="s">
        <v>12291</v>
      </c>
      <c r="M62" s="357" t="s">
        <v>12535</v>
      </c>
      <c r="N62" s="474" t="str">
        <f>B62&amp;"-"&amp;C62&amp;"-"&amp;IF(D62="요약",1,IF(D62="기출",2,IF(D62="예상",3,IF(D62="판례",4,5))))&amp;E62</f>
        <v>제02장 취소소송의 대상적격-제02절 처분-4310.대법원 1982. 3. 9. 선고 80누105 판결</v>
      </c>
    </row>
    <row r="63" spans="2:14" ht="14.45" customHeight="1">
      <c r="B63" s="306" t="s">
        <v>12248</v>
      </c>
      <c r="C63" s="310" t="s">
        <v>10658</v>
      </c>
      <c r="D63" s="351" t="s">
        <v>10805</v>
      </c>
      <c r="E63" s="352" t="s">
        <v>12741</v>
      </c>
      <c r="F63" s="353" t="s">
        <v>12235</v>
      </c>
      <c r="G63" s="354" t="s">
        <v>12435</v>
      </c>
      <c r="H63" s="355" t="s">
        <v>12314</v>
      </c>
      <c r="I63" s="356">
        <v>574</v>
      </c>
      <c r="J63" s="436"/>
      <c r="K63" s="437"/>
      <c r="L63" s="474" t="s">
        <v>12291</v>
      </c>
      <c r="M63" s="357" t="s">
        <v>12539</v>
      </c>
      <c r="N63" s="474" t="str">
        <f>B63&amp;"-"&amp;C63&amp;"-"&amp;IF(D63="요약",1,IF(D63="기출",2,IF(D63="예상",3,IF(D63="판례",4,5))))&amp;E63</f>
        <v>제02장 취소소송의 대상적격-제02절 처분-4311.대법원 1996. 9. 20. 선고 95누8003 판결</v>
      </c>
    </row>
    <row r="64" spans="2:14" ht="14.45" customHeight="1">
      <c r="B64" s="306" t="s">
        <v>12248</v>
      </c>
      <c r="C64" s="310" t="s">
        <v>10658</v>
      </c>
      <c r="D64" s="351" t="s">
        <v>10805</v>
      </c>
      <c r="E64" s="352" t="s">
        <v>12746</v>
      </c>
      <c r="F64" s="353" t="s">
        <v>12235</v>
      </c>
      <c r="G64" s="354" t="s">
        <v>12436</v>
      </c>
      <c r="H64" s="355" t="s">
        <v>12315</v>
      </c>
      <c r="I64" s="356">
        <v>666</v>
      </c>
      <c r="J64" s="436"/>
      <c r="K64" s="437"/>
      <c r="L64" s="474" t="s">
        <v>12291</v>
      </c>
      <c r="M64" s="357" t="s">
        <v>12535</v>
      </c>
      <c r="N64" s="474" t="str">
        <f>B64&amp;"-"&amp;C64&amp;"-"&amp;IF(D64="요약",1,IF(D64="기출",2,IF(D64="예상",3,IF(D64="판례",4,5))))&amp;E64</f>
        <v>제02장 취소소송의 대상적격-제02절 처분-4312.대법원 2004. 11. 26. 선고 2003두10251, 10268 판결</v>
      </c>
    </row>
    <row r="65" spans="2:14" ht="14.45" customHeight="1">
      <c r="B65" s="306" t="s">
        <v>12248</v>
      </c>
      <c r="C65" s="310" t="s">
        <v>10658</v>
      </c>
      <c r="D65" s="351" t="s">
        <v>10805</v>
      </c>
      <c r="E65" s="352" t="s">
        <v>12752</v>
      </c>
      <c r="F65" s="353" t="s">
        <v>12235</v>
      </c>
      <c r="G65" s="354" t="s">
        <v>12437</v>
      </c>
      <c r="H65" s="355" t="s">
        <v>12316</v>
      </c>
      <c r="I65" s="356">
        <v>1156</v>
      </c>
      <c r="J65" s="436"/>
      <c r="K65" s="437"/>
      <c r="L65" s="474" t="s">
        <v>12291</v>
      </c>
      <c r="M65" s="357" t="s">
        <v>12540</v>
      </c>
      <c r="N65" s="474" t="str">
        <f>B65&amp;"-"&amp;C65&amp;"-"&amp;IF(D65="요약",1,IF(D65="기출",2,IF(D65="예상",3,IF(D65="판례",4,5))))&amp;E65</f>
        <v>제02장 취소소송의 대상적격-제02절 처분-4313.대법원 2006. 9. 22. 선고 2005두2506 판결</v>
      </c>
    </row>
    <row r="66" spans="2:14" ht="14.45" customHeight="1">
      <c r="B66" s="306" t="s">
        <v>12248</v>
      </c>
      <c r="C66" s="310" t="s">
        <v>10658</v>
      </c>
      <c r="D66" s="351" t="s">
        <v>10805</v>
      </c>
      <c r="E66" s="352" t="s">
        <v>12748</v>
      </c>
      <c r="F66" s="353" t="s">
        <v>12235</v>
      </c>
      <c r="G66" s="354" t="s">
        <v>12438</v>
      </c>
      <c r="H66" s="355" t="s">
        <v>12317</v>
      </c>
      <c r="I66" s="356">
        <v>507</v>
      </c>
      <c r="J66" s="436"/>
      <c r="K66" s="437"/>
      <c r="L66" s="474" t="s">
        <v>12291</v>
      </c>
      <c r="M66" s="357" t="s">
        <v>12541</v>
      </c>
      <c r="N66" s="474" t="str">
        <f>B66&amp;"-"&amp;C66&amp;"-"&amp;IF(D66="요약",1,IF(D66="기출",2,IF(D66="예상",3,IF(D66="판례",4,5))))&amp;E66</f>
        <v>제02장 취소소송의 대상적격-제02절 처분-4314.대법원 2004. 4. 22. 선고 2003두9015 전원합의체 판결</v>
      </c>
    </row>
    <row r="67" spans="2:14" ht="14.45" customHeight="1">
      <c r="B67" s="306" t="s">
        <v>12248</v>
      </c>
      <c r="C67" s="310" t="s">
        <v>10658</v>
      </c>
      <c r="D67" s="351" t="s">
        <v>10805</v>
      </c>
      <c r="E67" s="352" t="s">
        <v>12757</v>
      </c>
      <c r="F67" s="353" t="s">
        <v>12235</v>
      </c>
      <c r="G67" s="354" t="s">
        <v>12439</v>
      </c>
      <c r="H67" s="355" t="s">
        <v>12318</v>
      </c>
      <c r="I67" s="356">
        <v>1133</v>
      </c>
      <c r="J67" s="436"/>
      <c r="K67" s="437"/>
      <c r="L67" s="474" t="s">
        <v>12291</v>
      </c>
      <c r="M67" s="357" t="s">
        <v>12542</v>
      </c>
      <c r="N67" s="474" t="str">
        <f>B67&amp;"-"&amp;C67&amp;"-"&amp;IF(D67="요약",1,IF(D67="기출",2,IF(D67="예상",3,IF(D67="판례",4,5))))&amp;E67</f>
        <v>제02장 취소소송의 대상적격-제02절 처분-4315.대법원 2009. 9. 10. 선고 2007두20638 판결</v>
      </c>
    </row>
    <row r="68" spans="2:14" ht="14.45" customHeight="1">
      <c r="B68" s="306" t="s">
        <v>12248</v>
      </c>
      <c r="C68" s="310" t="s">
        <v>10658</v>
      </c>
      <c r="D68" s="351" t="s">
        <v>10805</v>
      </c>
      <c r="E68" s="352" t="s">
        <v>12762</v>
      </c>
      <c r="F68" s="353" t="s">
        <v>12235</v>
      </c>
      <c r="G68" s="354" t="s">
        <v>12440</v>
      </c>
      <c r="H68" s="355" t="s">
        <v>12319</v>
      </c>
      <c r="I68" s="356">
        <v>862</v>
      </c>
      <c r="J68" s="436"/>
      <c r="K68" s="437"/>
      <c r="L68" s="474" t="s">
        <v>12291</v>
      </c>
      <c r="M68" s="357" t="s">
        <v>12542</v>
      </c>
      <c r="N68" s="474" t="str">
        <f>B68&amp;"-"&amp;C68&amp;"-"&amp;IF(D68="요약",1,IF(D68="기출",2,IF(D68="예상",3,IF(D68="판례",4,5))))&amp;E68</f>
        <v>제02장 취소소송의 대상적격-제02절 처분-4316.대법원 2015. 3. 26. 선고 2014두42742 판결</v>
      </c>
    </row>
    <row r="69" spans="2:14" ht="14.45" customHeight="1">
      <c r="B69" s="306" t="s">
        <v>12248</v>
      </c>
      <c r="C69" s="310" t="s">
        <v>10658</v>
      </c>
      <c r="D69" s="351" t="s">
        <v>10805</v>
      </c>
      <c r="E69" s="352" t="s">
        <v>12747</v>
      </c>
      <c r="F69" s="353" t="s">
        <v>12235</v>
      </c>
      <c r="G69" s="354" t="s">
        <v>12441</v>
      </c>
      <c r="H69" s="355" t="s">
        <v>12320</v>
      </c>
      <c r="I69" s="356">
        <v>385</v>
      </c>
      <c r="J69" s="436"/>
      <c r="K69" s="437"/>
      <c r="L69" s="474" t="s">
        <v>12291</v>
      </c>
      <c r="M69" s="357" t="s">
        <v>12542</v>
      </c>
      <c r="N69" s="474" t="str">
        <f>B69&amp;"-"&amp;C69&amp;"-"&amp;IF(D69="요약",1,IF(D69="기출",2,IF(D69="예상",3,IF(D69="판례",4,5))))&amp;E69</f>
        <v>제02장 취소소송의 대상적격-제02절 처분-4317.대법원 2004. 4. 22. 선고 2000두7735 전원합의체 판결</v>
      </c>
    </row>
    <row r="70" spans="2:14" ht="14.45" customHeight="1">
      <c r="B70" s="306" t="s">
        <v>12248</v>
      </c>
      <c r="C70" s="310" t="s">
        <v>10658</v>
      </c>
      <c r="D70" s="351" t="s">
        <v>10805</v>
      </c>
      <c r="E70" s="352" t="s">
        <v>12749</v>
      </c>
      <c r="F70" s="353" t="s">
        <v>12235</v>
      </c>
      <c r="G70" s="354" t="s">
        <v>12442</v>
      </c>
      <c r="H70" s="355" t="s">
        <v>12321</v>
      </c>
      <c r="I70" s="356">
        <v>740</v>
      </c>
      <c r="J70" s="436"/>
      <c r="K70" s="437"/>
      <c r="L70" s="474" t="s">
        <v>12291</v>
      </c>
      <c r="M70" s="357" t="s">
        <v>12535</v>
      </c>
      <c r="N70" s="474" t="str">
        <f>B70&amp;"-"&amp;C70&amp;"-"&amp;IF(D70="요약",1,IF(D70="기출",2,IF(D70="예상",3,IF(D70="판례",4,5))))&amp;E70</f>
        <v>제02장 취소소송의 대상적격-제02절 처분-4318.대법원 2004. 6. 11. 선고 2001두7053 판결</v>
      </c>
    </row>
    <row r="71" spans="2:14" ht="14.45" customHeight="1">
      <c r="B71" s="306" t="s">
        <v>12248</v>
      </c>
      <c r="C71" s="310" t="s">
        <v>10658</v>
      </c>
      <c r="D71" s="351" t="s">
        <v>10805</v>
      </c>
      <c r="E71" s="352" t="s">
        <v>12766</v>
      </c>
      <c r="F71" s="353" t="s">
        <v>12235</v>
      </c>
      <c r="G71" s="354" t="s">
        <v>12443</v>
      </c>
      <c r="H71" s="355" t="s">
        <v>12322</v>
      </c>
      <c r="I71" s="356">
        <v>871</v>
      </c>
      <c r="J71" s="436"/>
      <c r="K71" s="437"/>
      <c r="L71" s="474" t="s">
        <v>12291</v>
      </c>
      <c r="M71" s="357" t="s">
        <v>12535</v>
      </c>
      <c r="N71" s="474" t="str">
        <f>B71&amp;"-"&amp;C71&amp;"-"&amp;IF(D71="요약",1,IF(D71="기출",2,IF(D71="예상",3,IF(D71="판례",4,5))))&amp;E71</f>
        <v>제02장 취소소송의 대상적격-제02절 처분-4319.대법원 2018. 6. 15. 선고 2016두57564 판결</v>
      </c>
    </row>
    <row r="72" spans="2:14" ht="14.45" customHeight="1">
      <c r="B72" s="306" t="s">
        <v>12248</v>
      </c>
      <c r="C72" s="310" t="s">
        <v>10658</v>
      </c>
      <c r="D72" s="351" t="s">
        <v>10805</v>
      </c>
      <c r="E72" s="352" t="s">
        <v>12743</v>
      </c>
      <c r="F72" s="353" t="s">
        <v>12235</v>
      </c>
      <c r="G72" s="354" t="s">
        <v>12444</v>
      </c>
      <c r="H72" s="355" t="s">
        <v>12323</v>
      </c>
      <c r="I72" s="356">
        <v>746</v>
      </c>
      <c r="J72" s="436"/>
      <c r="K72" s="437"/>
      <c r="L72" s="474" t="s">
        <v>12291</v>
      </c>
      <c r="M72" s="357" t="s">
        <v>12537</v>
      </c>
      <c r="N72" s="474" t="str">
        <f>B72&amp;"-"&amp;C72&amp;"-"&amp;IF(D72="요약",1,IF(D72="기출",2,IF(D72="예상",3,IF(D72="판례",4,5))))&amp;E72</f>
        <v>제02장 취소소송의 대상적격-제02절 처분-4320.대법원 1999. 12. 7. 선고 97누17568 판결</v>
      </c>
    </row>
    <row r="73" spans="2:14" ht="14.45" customHeight="1">
      <c r="B73" s="306" t="s">
        <v>12248</v>
      </c>
      <c r="C73" s="310" t="s">
        <v>10658</v>
      </c>
      <c r="D73" s="351" t="s">
        <v>10805</v>
      </c>
      <c r="E73" s="352" t="s">
        <v>12751</v>
      </c>
      <c r="F73" s="353" t="s">
        <v>12235</v>
      </c>
      <c r="G73" s="354" t="s">
        <v>12445</v>
      </c>
      <c r="H73" s="355" t="s">
        <v>12324</v>
      </c>
      <c r="I73" s="356">
        <v>511</v>
      </c>
      <c r="J73" s="436"/>
      <c r="K73" s="437"/>
      <c r="L73" s="474" t="s">
        <v>12291</v>
      </c>
      <c r="M73" s="357" t="s">
        <v>12543</v>
      </c>
      <c r="N73" s="474" t="str">
        <f>B73&amp;"-"&amp;C73&amp;"-"&amp;IF(D73="요약",1,IF(D73="기출",2,IF(D73="예상",3,IF(D73="판례",4,5))))&amp;E73</f>
        <v>제02장 취소소송의 대상적격-제02절 처분-4321.대법원 2005. 4. 14. 선고 2003두7590 판결</v>
      </c>
    </row>
    <row r="74" spans="2:14" ht="14.45" customHeight="1">
      <c r="B74" s="306" t="s">
        <v>12248</v>
      </c>
      <c r="C74" s="310" t="s">
        <v>10658</v>
      </c>
      <c r="D74" s="351" t="s">
        <v>10805</v>
      </c>
      <c r="E74" s="352" t="s">
        <v>12742</v>
      </c>
      <c r="F74" s="353" t="s">
        <v>12235</v>
      </c>
      <c r="G74" s="354" t="s">
        <v>12446</v>
      </c>
      <c r="H74" s="355" t="s">
        <v>12325</v>
      </c>
      <c r="I74" s="356">
        <v>581</v>
      </c>
      <c r="J74" s="436"/>
      <c r="K74" s="437"/>
      <c r="L74" s="474" t="s">
        <v>12291</v>
      </c>
      <c r="M74" s="357" t="s">
        <v>12544</v>
      </c>
      <c r="N74" s="474" t="str">
        <f>B74&amp;"-"&amp;C74&amp;"-"&amp;IF(D74="요약",1,IF(D74="기출",2,IF(D74="예상",3,IF(D74="판례",4,5))))&amp;E74</f>
        <v>제02장 취소소송의 대상적격-제02절 처분-4322.대법원 1998. 4. 28. 선고 97누21086 판결</v>
      </c>
    </row>
    <row r="75" spans="2:14" ht="14.45" customHeight="1">
      <c r="B75" s="306" t="s">
        <v>12248</v>
      </c>
      <c r="C75" s="310" t="s">
        <v>10658</v>
      </c>
      <c r="D75" s="351" t="s">
        <v>10805</v>
      </c>
      <c r="E75" s="352" t="s">
        <v>12750</v>
      </c>
      <c r="F75" s="353" t="s">
        <v>12235</v>
      </c>
      <c r="G75" s="354" t="s">
        <v>12447</v>
      </c>
      <c r="H75" s="355" t="s">
        <v>12326</v>
      </c>
      <c r="I75" s="356">
        <v>443</v>
      </c>
      <c r="J75" s="436"/>
      <c r="K75" s="437"/>
      <c r="L75" s="474" t="s">
        <v>12291</v>
      </c>
      <c r="M75" s="357" t="s">
        <v>12537</v>
      </c>
      <c r="N75" s="474" t="str">
        <f>B75&amp;"-"&amp;C75&amp;"-"&amp;IF(D75="요약",1,IF(D75="기출",2,IF(D75="예상",3,IF(D75="판례",4,5))))&amp;E75</f>
        <v>제02장 취소소송의 대상적격-제02절 처분-4323.대법원 2005. 10. 28. 선고 2003두14550 판결</v>
      </c>
    </row>
    <row r="76" spans="2:14" ht="14.45" customHeight="1">
      <c r="B76" s="306" t="s">
        <v>12248</v>
      </c>
      <c r="C76" s="310" t="s">
        <v>10658</v>
      </c>
      <c r="D76" s="351" t="s">
        <v>10805</v>
      </c>
      <c r="E76" s="352" t="s">
        <v>12755</v>
      </c>
      <c r="F76" s="353" t="s">
        <v>12235</v>
      </c>
      <c r="G76" s="354" t="s">
        <v>12448</v>
      </c>
      <c r="H76" s="355" t="s">
        <v>12327</v>
      </c>
      <c r="I76" s="356">
        <v>441</v>
      </c>
      <c r="J76" s="436"/>
      <c r="K76" s="437"/>
      <c r="L76" s="474" t="s">
        <v>12291</v>
      </c>
      <c r="M76" s="357" t="s">
        <v>12545</v>
      </c>
      <c r="N76" s="474" t="str">
        <f>B76&amp;"-"&amp;C76&amp;"-"&amp;IF(D76="요약",1,IF(D76="기출",2,IF(D76="예상",3,IF(D76="판례",4,5))))&amp;E76</f>
        <v>제02장 취소소송의 대상적격-제02절 처분-4324.대법원 2008. 2. 15. 선고 2006두3957 판결</v>
      </c>
    </row>
    <row r="77" spans="2:14" ht="14.45" customHeight="1">
      <c r="B77" s="306" t="s">
        <v>12248</v>
      </c>
      <c r="C77" s="310" t="s">
        <v>10658</v>
      </c>
      <c r="D77" s="351" t="s">
        <v>10805</v>
      </c>
      <c r="E77" s="352" t="s">
        <v>12756</v>
      </c>
      <c r="F77" s="353" t="s">
        <v>12235</v>
      </c>
      <c r="G77" s="354" t="s">
        <v>12449</v>
      </c>
      <c r="H77" s="355" t="s">
        <v>12328</v>
      </c>
      <c r="I77" s="356">
        <v>356</v>
      </c>
      <c r="J77" s="436"/>
      <c r="K77" s="437"/>
      <c r="L77" s="474" t="s">
        <v>12291</v>
      </c>
      <c r="M77" s="357" t="s">
        <v>12546</v>
      </c>
      <c r="N77" s="474" t="str">
        <f>B77&amp;"-"&amp;C77&amp;"-"&amp;IF(D77="요약",1,IF(D77="기출",2,IF(D77="예상",3,IF(D77="판례",4,5))))&amp;E77</f>
        <v>제02장 취소소송의 대상적격-제02절 처분-4325.대법원 2009. 5. 14. 선고 2006두17390 판결</v>
      </c>
    </row>
    <row r="78" spans="2:14" ht="14.45" customHeight="1">
      <c r="B78" s="306" t="s">
        <v>12248</v>
      </c>
      <c r="C78" s="310" t="s">
        <v>10658</v>
      </c>
      <c r="D78" s="351" t="s">
        <v>10805</v>
      </c>
      <c r="E78" s="352" t="s">
        <v>12760</v>
      </c>
      <c r="F78" s="353" t="s">
        <v>12235</v>
      </c>
      <c r="G78" s="354" t="s">
        <v>12450</v>
      </c>
      <c r="H78" s="355" t="s">
        <v>12329</v>
      </c>
      <c r="I78" s="356">
        <v>1098</v>
      </c>
      <c r="J78" s="436"/>
      <c r="K78" s="437"/>
      <c r="L78" s="474" t="s">
        <v>12291</v>
      </c>
      <c r="M78" s="357" t="s">
        <v>12547</v>
      </c>
      <c r="N78" s="474" t="str">
        <f>B78&amp;"-"&amp;C78&amp;"-"&amp;IF(D78="요약",1,IF(D78="기출",2,IF(D78="예상",3,IF(D78="판례",4,5))))&amp;E78</f>
        <v>제02장 취소소송의 대상적격-제02절 처분-4326.대법원 2015. 11. 19. 선고 2015두295 전원합의체 판결</v>
      </c>
    </row>
    <row r="79" spans="2:14" ht="14.45" customHeight="1">
      <c r="B79" s="306" t="s">
        <v>12248</v>
      </c>
      <c r="C79" s="310" t="s">
        <v>10658</v>
      </c>
      <c r="D79" s="351" t="s">
        <v>10805</v>
      </c>
      <c r="E79" s="352" t="s">
        <v>12761</v>
      </c>
      <c r="F79" s="353" t="s">
        <v>12235</v>
      </c>
      <c r="G79" s="354" t="s">
        <v>12451</v>
      </c>
      <c r="H79" s="355" t="s">
        <v>12330</v>
      </c>
      <c r="I79" s="356">
        <v>580</v>
      </c>
      <c r="J79" s="436"/>
      <c r="K79" s="437"/>
      <c r="L79" s="474" t="s">
        <v>12291</v>
      </c>
      <c r="M79" s="357" t="s">
        <v>12548</v>
      </c>
      <c r="N79" s="474" t="str">
        <f>B79&amp;"-"&amp;C79&amp;"-"&amp;IF(D79="요약",1,IF(D79="기출",2,IF(D79="예상",3,IF(D79="판례",4,5))))&amp;E79</f>
        <v>제02장 취소소송의 대상적격-제02절 처분-4327.대법원 2015. 2. 12. 선고 2013두987 판결</v>
      </c>
    </row>
    <row r="80" spans="2:14" ht="14.45" customHeight="1">
      <c r="B80" s="306" t="s">
        <v>12248</v>
      </c>
      <c r="C80" s="310" t="s">
        <v>10658</v>
      </c>
      <c r="D80" s="351" t="s">
        <v>10805</v>
      </c>
      <c r="E80" s="352" t="s">
        <v>12758</v>
      </c>
      <c r="F80" s="353" t="s">
        <v>12235</v>
      </c>
      <c r="G80" s="354" t="s">
        <v>12452</v>
      </c>
      <c r="H80" s="355" t="s">
        <v>12331</v>
      </c>
      <c r="I80" s="356">
        <v>606</v>
      </c>
      <c r="J80" s="436"/>
      <c r="K80" s="437"/>
      <c r="L80" s="474" t="s">
        <v>12291</v>
      </c>
      <c r="M80" s="357" t="s">
        <v>12549</v>
      </c>
      <c r="N80" s="474" t="str">
        <f>B80&amp;"-"&amp;C80&amp;"-"&amp;IF(D80="요약",1,IF(D80="기출",2,IF(D80="예상",3,IF(D80="판례",4,5))))&amp;E80</f>
        <v>제02장 취소소송의 대상적격-제02절 처분-4328.대법원 2014. 11. 27. 선고 2013두18964 판결</v>
      </c>
    </row>
    <row r="81" spans="2:14" ht="14.45" customHeight="1">
      <c r="B81" s="306" t="s">
        <v>12248</v>
      </c>
      <c r="C81" s="310" t="s">
        <v>10658</v>
      </c>
      <c r="D81" s="351" t="s">
        <v>10805</v>
      </c>
      <c r="E81" s="352" t="s">
        <v>12765</v>
      </c>
      <c r="F81" s="353" t="s">
        <v>12235</v>
      </c>
      <c r="G81" s="354" t="s">
        <v>12453</v>
      </c>
      <c r="H81" s="355" t="s">
        <v>12332</v>
      </c>
      <c r="I81" s="356">
        <v>1107</v>
      </c>
      <c r="J81" s="436"/>
      <c r="K81" s="437"/>
      <c r="L81" s="474" t="s">
        <v>12291</v>
      </c>
      <c r="M81" s="357" t="s">
        <v>12535</v>
      </c>
      <c r="N81" s="474" t="str">
        <f>B81&amp;"-"&amp;C81&amp;"-"&amp;IF(D81="요약",1,IF(D81="기출",2,IF(D81="예상",3,IF(D81="판례",4,5))))&amp;E81</f>
        <v>제02장 취소소송의 대상적격-제02절 처분-4329.대법원 2018. 11. 29. 선고 2015두52395 판결</v>
      </c>
    </row>
    <row r="82" spans="2:14" ht="14.45" customHeight="1">
      <c r="B82" s="306" t="s">
        <v>12248</v>
      </c>
      <c r="C82" s="310" t="s">
        <v>10658</v>
      </c>
      <c r="D82" s="351" t="s">
        <v>10805</v>
      </c>
      <c r="E82" s="352" t="s">
        <v>12764</v>
      </c>
      <c r="F82" s="353" t="s">
        <v>12235</v>
      </c>
      <c r="G82" s="354" t="s">
        <v>12454</v>
      </c>
      <c r="H82" s="355" t="s">
        <v>12333</v>
      </c>
      <c r="I82" s="356">
        <v>525</v>
      </c>
      <c r="J82" s="436"/>
      <c r="K82" s="437"/>
      <c r="L82" s="474" t="s">
        <v>12291</v>
      </c>
      <c r="M82" s="357" t="s">
        <v>12535</v>
      </c>
      <c r="N82" s="474" t="str">
        <f>B82&amp;"-"&amp;C82&amp;"-"&amp;IF(D82="요약",1,IF(D82="기출",2,IF(D82="예상",3,IF(D82="판례",4,5))))&amp;E82</f>
        <v>제02장 취소소송의 대상적격-제02절 처분-4330.대법원 2017. 6. 15. 선고 2014두46843 판결</v>
      </c>
    </row>
    <row r="83" spans="2:14" ht="14.45" customHeight="1">
      <c r="B83" s="306" t="s">
        <v>12248</v>
      </c>
      <c r="C83" s="310" t="s">
        <v>10658</v>
      </c>
      <c r="D83" s="351" t="s">
        <v>10805</v>
      </c>
      <c r="E83" s="352" t="s">
        <v>12768</v>
      </c>
      <c r="F83" s="353" t="s">
        <v>12235</v>
      </c>
      <c r="G83" s="354" t="s">
        <v>12455</v>
      </c>
      <c r="H83" s="355" t="s">
        <v>12334</v>
      </c>
      <c r="I83" s="356">
        <v>1155</v>
      </c>
      <c r="J83" s="436"/>
      <c r="K83" s="437"/>
      <c r="L83" s="474" t="s">
        <v>12291</v>
      </c>
      <c r="M83" s="357" t="s">
        <v>12537</v>
      </c>
      <c r="N83" s="474" t="str">
        <f>B83&amp;"-"&amp;C83&amp;"-"&amp;IF(D83="요약",1,IF(D83="기출",2,IF(D83="예상",3,IF(D83="판례",4,5))))&amp;E83</f>
        <v>제02장 취소소송의 대상적격-제02절 처분-4331.대법원 2023. 2. 23. 선고 2021두44548 판결</v>
      </c>
    </row>
    <row r="84" spans="2:14" ht="14.45" customHeight="1">
      <c r="B84" s="306" t="s">
        <v>12248</v>
      </c>
      <c r="C84" s="343" t="s">
        <v>10658</v>
      </c>
      <c r="D84" s="453" t="s">
        <v>10805</v>
      </c>
      <c r="E84" s="454" t="s">
        <v>12763</v>
      </c>
      <c r="F84" s="455" t="s">
        <v>12235</v>
      </c>
      <c r="G84" s="398" t="s">
        <v>12456</v>
      </c>
      <c r="H84" s="456" t="s">
        <v>12335</v>
      </c>
      <c r="I84" s="457">
        <v>1024</v>
      </c>
      <c r="J84" s="458"/>
      <c r="K84" s="459"/>
      <c r="L84" s="475" t="s">
        <v>12289</v>
      </c>
      <c r="M84" s="460" t="s">
        <v>12537</v>
      </c>
      <c r="N84" s="475" t="str">
        <f>B84&amp;"-"&amp;C84&amp;"-"&amp;IF(D84="요약",1,IF(D84="기출",2,IF(D84="예상",3,IF(D84="판례",4,5))))&amp;E84</f>
        <v>제02장 취소소송의 대상적격-제02절 처분-4332.대법원 2016. 12. 27. 선고 2014두5637 판결</v>
      </c>
    </row>
    <row r="85" spans="2:14" ht="14.45" customHeight="1">
      <c r="B85" s="306" t="s">
        <v>12248</v>
      </c>
      <c r="C85" s="309" t="s">
        <v>10672</v>
      </c>
      <c r="D85" s="344" t="s">
        <v>167</v>
      </c>
      <c r="E85" s="345" t="s">
        <v>74</v>
      </c>
      <c r="F85" s="346" t="s">
        <v>12235</v>
      </c>
      <c r="G85" s="347" t="s">
        <v>225</v>
      </c>
      <c r="H85" s="348" t="s">
        <v>11884</v>
      </c>
      <c r="I85" s="349">
        <v>2834</v>
      </c>
      <c r="J85" s="434"/>
      <c r="K85" s="435"/>
      <c r="L85" s="473" t="s">
        <v>12291</v>
      </c>
      <c r="M85" s="350"/>
      <c r="N85" s="473" t="str">
        <f>B85&amp;"-"&amp;C85&amp;"-"&amp;IF(D85="요약",1,IF(D85="기출",2,IF(D85="예상",3,IF(D85="판례",4,5))))&amp;E85</f>
        <v>제02장 취소소송의 대상적격-제03절 재결-1취소소송의 대상적격</v>
      </c>
    </row>
    <row r="86" spans="2:14" ht="14.45" customHeight="1">
      <c r="B86" s="306" t="s">
        <v>12248</v>
      </c>
      <c r="C86" s="310" t="s">
        <v>10672</v>
      </c>
      <c r="D86" s="351" t="s">
        <v>12222</v>
      </c>
      <c r="E86" s="352" t="s">
        <v>106</v>
      </c>
      <c r="F86" s="353" t="s">
        <v>12235</v>
      </c>
      <c r="G86" s="354" t="s">
        <v>11950</v>
      </c>
      <c r="H86" s="355" t="s">
        <v>11951</v>
      </c>
      <c r="I86" s="356">
        <v>1894</v>
      </c>
      <c r="J86" s="436"/>
      <c r="K86" s="437">
        <v>46205</v>
      </c>
      <c r="L86" s="474" t="s">
        <v>12290</v>
      </c>
      <c r="M86" s="357"/>
      <c r="N86" s="474" t="str">
        <f>B86&amp;"-"&amp;C86&amp;"-"&amp;IF(D86="요약",1,IF(D86="기출",2,IF(D86="예상",3,IF(D86="판례",4,5))))&amp;E86</f>
        <v>제02장 취소소송의 대상적격-제03절 재결-22012-3</v>
      </c>
    </row>
    <row r="87" spans="2:14" ht="14.45" customHeight="1">
      <c r="B87" s="306" t="s">
        <v>12248</v>
      </c>
      <c r="C87" s="310" t="s">
        <v>10672</v>
      </c>
      <c r="D87" s="351" t="s">
        <v>12222</v>
      </c>
      <c r="E87" s="352" t="s">
        <v>105</v>
      </c>
      <c r="F87" s="353" t="s">
        <v>12235</v>
      </c>
      <c r="G87" s="354" t="s">
        <v>11948</v>
      </c>
      <c r="H87" s="355" t="s">
        <v>11949</v>
      </c>
      <c r="I87" s="356">
        <v>1944</v>
      </c>
      <c r="J87" s="436"/>
      <c r="K87" s="437">
        <v>46205</v>
      </c>
      <c r="L87" s="474" t="s">
        <v>12291</v>
      </c>
      <c r="M87" s="357"/>
      <c r="N87" s="474" t="str">
        <f>B87&amp;"-"&amp;C87&amp;"-"&amp;IF(D87="요약",1,IF(D87="기출",2,IF(D87="예상",3,IF(D87="판례",4,5))))&amp;E87</f>
        <v>제02장 취소소송의 대상적격-제03절 재결-22014-1-2</v>
      </c>
    </row>
    <row r="88" spans="2:14" ht="14.45" customHeight="1">
      <c r="B88" s="306" t="s">
        <v>12248</v>
      </c>
      <c r="C88" s="310" t="s">
        <v>10672</v>
      </c>
      <c r="D88" s="351" t="s">
        <v>12222</v>
      </c>
      <c r="E88" s="352" t="s">
        <v>104</v>
      </c>
      <c r="F88" s="353" t="s">
        <v>12235</v>
      </c>
      <c r="G88" s="354" t="s">
        <v>11946</v>
      </c>
      <c r="H88" s="355" t="s">
        <v>11947</v>
      </c>
      <c r="I88" s="356">
        <v>1579</v>
      </c>
      <c r="J88" s="436"/>
      <c r="K88" s="437">
        <v>46205</v>
      </c>
      <c r="L88" s="474" t="s">
        <v>12291</v>
      </c>
      <c r="M88" s="373"/>
      <c r="N88" s="474" t="str">
        <f>B88&amp;"-"&amp;C88&amp;"-"&amp;IF(D88="요약",1,IF(D88="기출",2,IF(D88="예상",3,IF(D88="판례",4,5))))&amp;E88</f>
        <v>제02장 취소소송의 대상적격-제03절 재결-22016-1-2</v>
      </c>
    </row>
    <row r="89" spans="2:14" ht="14.45" customHeight="1">
      <c r="B89" s="306" t="s">
        <v>12248</v>
      </c>
      <c r="C89" s="310" t="s">
        <v>10672</v>
      </c>
      <c r="D89" s="351" t="s">
        <v>12222</v>
      </c>
      <c r="E89" s="352" t="s">
        <v>101</v>
      </c>
      <c r="F89" s="353" t="s">
        <v>12235</v>
      </c>
      <c r="G89" s="354" t="s">
        <v>11944</v>
      </c>
      <c r="H89" s="355" t="s">
        <v>11945</v>
      </c>
      <c r="I89" s="356">
        <v>2499</v>
      </c>
      <c r="J89" s="436"/>
      <c r="K89" s="437">
        <v>46205</v>
      </c>
      <c r="L89" s="474" t="s">
        <v>12291</v>
      </c>
      <c r="M89" s="357"/>
      <c r="N89" s="474" t="str">
        <f>B89&amp;"-"&amp;C89&amp;"-"&amp;IF(D89="요약",1,IF(D89="기출",2,IF(D89="예상",3,IF(D89="판례",4,5))))&amp;E89</f>
        <v>제02장 취소소송의 대상적격-제03절 재결-22017-1-1</v>
      </c>
    </row>
    <row r="90" spans="2:14" ht="14.45" customHeight="1">
      <c r="B90" s="306" t="s">
        <v>12248</v>
      </c>
      <c r="C90" s="310" t="s">
        <v>10672</v>
      </c>
      <c r="D90" s="351" t="s">
        <v>12222</v>
      </c>
      <c r="E90" s="352" t="s">
        <v>102</v>
      </c>
      <c r="F90" s="353" t="s">
        <v>12235</v>
      </c>
      <c r="G90" s="354" t="s">
        <v>103</v>
      </c>
      <c r="H90" s="355" t="s">
        <v>11820</v>
      </c>
      <c r="I90" s="356">
        <v>1340</v>
      </c>
      <c r="J90" s="436"/>
      <c r="K90" s="437">
        <v>46205</v>
      </c>
      <c r="L90" s="474" t="s">
        <v>12291</v>
      </c>
      <c r="M90" s="373"/>
      <c r="N90" s="474" t="str">
        <f>B90&amp;"-"&amp;C90&amp;"-"&amp;IF(D90="요약",1,IF(D90="기출",2,IF(D90="예상",3,IF(D90="판례",4,5))))&amp;E90</f>
        <v>제02장 취소소송의 대상적격-제03절 재결-22017-3</v>
      </c>
    </row>
    <row r="91" spans="2:14" ht="14.45" customHeight="1">
      <c r="B91" s="306" t="s">
        <v>12248</v>
      </c>
      <c r="C91" s="310" t="s">
        <v>10672</v>
      </c>
      <c r="D91" s="351" t="s">
        <v>12222</v>
      </c>
      <c r="E91" s="352" t="s">
        <v>281</v>
      </c>
      <c r="F91" s="353" t="s">
        <v>12235</v>
      </c>
      <c r="G91" s="354" t="s">
        <v>11942</v>
      </c>
      <c r="H91" s="355" t="s">
        <v>11943</v>
      </c>
      <c r="I91" s="356">
        <v>2193</v>
      </c>
      <c r="J91" s="436"/>
      <c r="K91" s="437">
        <v>46205</v>
      </c>
      <c r="L91" s="474" t="s">
        <v>12289</v>
      </c>
      <c r="M91" s="357"/>
      <c r="N91" s="474" t="str">
        <f>B91&amp;"-"&amp;C91&amp;"-"&amp;IF(D91="요약",1,IF(D91="기출",2,IF(D91="예상",3,IF(D91="판례",4,5))))&amp;E91</f>
        <v>제02장 취소소송의 대상적격-제03절 재결-22020-1-1</v>
      </c>
    </row>
    <row r="92" spans="2:14" ht="14.45" customHeight="1">
      <c r="B92" s="306" t="s">
        <v>12248</v>
      </c>
      <c r="C92" s="310" t="s">
        <v>10672</v>
      </c>
      <c r="D92" s="351" t="s">
        <v>12222</v>
      </c>
      <c r="E92" s="352" t="s">
        <v>100</v>
      </c>
      <c r="F92" s="353" t="s">
        <v>12235</v>
      </c>
      <c r="G92" s="354" t="s">
        <v>12193</v>
      </c>
      <c r="H92" s="355" t="s">
        <v>12195</v>
      </c>
      <c r="I92" s="356">
        <v>1761</v>
      </c>
      <c r="J92" s="436"/>
      <c r="K92" s="437">
        <v>46205</v>
      </c>
      <c r="L92" s="474" t="s">
        <v>12291</v>
      </c>
      <c r="M92" s="373" t="s">
        <v>12670</v>
      </c>
      <c r="N92" s="474" t="str">
        <f>B92&amp;"-"&amp;C92&amp;"-"&amp;IF(D92="요약",1,IF(D92="기출",2,IF(D92="예상",3,IF(D92="판례",4,5))))&amp;E92</f>
        <v>제02장 취소소송의 대상적격-제03절 재결-22021-2</v>
      </c>
    </row>
    <row r="93" spans="2:14" ht="14.45" customHeight="1">
      <c r="B93" s="306" t="s">
        <v>12248</v>
      </c>
      <c r="C93" s="310" t="s">
        <v>10672</v>
      </c>
      <c r="D93" s="351" t="s">
        <v>12222</v>
      </c>
      <c r="E93" s="352" t="s">
        <v>99</v>
      </c>
      <c r="F93" s="353" t="s">
        <v>12235</v>
      </c>
      <c r="G93" s="354" t="s">
        <v>12265</v>
      </c>
      <c r="H93" s="355" t="s">
        <v>12266</v>
      </c>
      <c r="I93" s="356">
        <v>2029</v>
      </c>
      <c r="J93" s="436"/>
      <c r="K93" s="437">
        <v>46205</v>
      </c>
      <c r="L93" s="474" t="s">
        <v>12289</v>
      </c>
      <c r="M93" s="357"/>
      <c r="N93" s="474" t="str">
        <f>B93&amp;"-"&amp;C93&amp;"-"&amp;IF(D93="요약",1,IF(D93="기출",2,IF(D93="예상",3,IF(D93="판례",4,5))))&amp;E93</f>
        <v>제02장 취소소송의 대상적격-제03절 재결-22025-2</v>
      </c>
    </row>
    <row r="94" spans="2:14" ht="14.45" customHeight="1" thickBot="1">
      <c r="B94" s="307" t="s">
        <v>12248</v>
      </c>
      <c r="C94" s="311" t="s">
        <v>10672</v>
      </c>
      <c r="D94" s="359" t="s">
        <v>10805</v>
      </c>
      <c r="E94" s="360" t="s">
        <v>12769</v>
      </c>
      <c r="F94" s="443" t="s">
        <v>12235</v>
      </c>
      <c r="G94" s="361" t="s">
        <v>12457</v>
      </c>
      <c r="H94" s="362" t="s">
        <v>12336</v>
      </c>
      <c r="I94" s="363">
        <v>805</v>
      </c>
      <c r="J94" s="440"/>
      <c r="K94" s="441"/>
      <c r="L94" s="476" t="s">
        <v>12291</v>
      </c>
      <c r="M94" s="364" t="s">
        <v>368</v>
      </c>
      <c r="N94" s="476" t="str">
        <f>B94&amp;"-"&amp;C94&amp;"-"&amp;IF(D94="요약",1,IF(D94="기출",2,IF(D94="예상",3,IF(D94="판례",4,5))))&amp;E94</f>
        <v>제02장 취소소송의 대상적격-제03절 재결-4333.대법원 1997. 12. 23. 선고 96누10911 판결</v>
      </c>
    </row>
    <row r="95" spans="2:14" ht="14.45" customHeight="1">
      <c r="B95" s="302" t="s">
        <v>10684</v>
      </c>
      <c r="C95" s="365" t="s">
        <v>10685</v>
      </c>
      <c r="D95" s="366" t="s">
        <v>167</v>
      </c>
      <c r="E95" s="367" t="s">
        <v>178</v>
      </c>
      <c r="F95" s="368" t="s">
        <v>12235</v>
      </c>
      <c r="G95" s="369" t="s">
        <v>80</v>
      </c>
      <c r="H95" s="370" t="s">
        <v>11885</v>
      </c>
      <c r="I95" s="371">
        <v>2925</v>
      </c>
      <c r="J95" s="438"/>
      <c r="K95" s="439"/>
      <c r="L95" s="477" t="s">
        <v>12291</v>
      </c>
      <c r="M95" s="372"/>
      <c r="N95" s="477" t="str">
        <f>B95&amp;"-"&amp;C95&amp;"-"&amp;IF(D95="요약",1,IF(D95="기출",2,IF(D95="예상",3,IF(D95="판례",4,5))))&amp;E95</f>
        <v>제03장 취소소송의 당사자적격-제01절 원고적격-1취소소송의 당사자적격</v>
      </c>
    </row>
    <row r="96" spans="2:14" ht="14.45" customHeight="1">
      <c r="B96" s="306" t="s">
        <v>12249</v>
      </c>
      <c r="C96" s="310" t="s">
        <v>10685</v>
      </c>
      <c r="D96" s="351" t="s">
        <v>12222</v>
      </c>
      <c r="E96" s="352" t="s">
        <v>98</v>
      </c>
      <c r="F96" s="353" t="s">
        <v>12235</v>
      </c>
      <c r="G96" s="354" t="s">
        <v>277</v>
      </c>
      <c r="H96" s="355" t="s">
        <v>11819</v>
      </c>
      <c r="I96" s="356">
        <v>3441</v>
      </c>
      <c r="J96" s="436"/>
      <c r="K96" s="437"/>
      <c r="L96" s="474" t="s">
        <v>12289</v>
      </c>
      <c r="M96" s="357" t="s">
        <v>12673</v>
      </c>
      <c r="N96" s="474" t="str">
        <f>B96&amp;"-"&amp;C96&amp;"-"&amp;IF(D96="요약",1,IF(D96="기출",2,IF(D96="예상",3,IF(D96="판례",4,5))))&amp;E96</f>
        <v>제03장 취소소송의 당사자적격-제01절 원고적격-22009-1</v>
      </c>
    </row>
    <row r="97" spans="2:14" ht="14.45" customHeight="1">
      <c r="B97" s="306" t="s">
        <v>12249</v>
      </c>
      <c r="C97" s="310" t="s">
        <v>10685</v>
      </c>
      <c r="D97" s="351" t="s">
        <v>12222</v>
      </c>
      <c r="E97" s="352" t="s">
        <v>109</v>
      </c>
      <c r="F97" s="353" t="s">
        <v>12235</v>
      </c>
      <c r="G97" s="354" t="s">
        <v>12722</v>
      </c>
      <c r="H97" s="355" t="s">
        <v>12723</v>
      </c>
      <c r="I97" s="356">
        <v>2039</v>
      </c>
      <c r="J97" s="436"/>
      <c r="K97" s="437">
        <v>46210</v>
      </c>
      <c r="L97" s="474" t="s">
        <v>12291</v>
      </c>
      <c r="M97" s="373"/>
      <c r="N97" s="474" t="str">
        <f>B97&amp;"-"&amp;C97&amp;"-"&amp;IF(D97="요약",1,IF(D97="기출",2,IF(D97="예상",3,IF(D97="판례",4,5))))&amp;E97</f>
        <v>제03장 취소소송의 당사자적격-제01절 원고적격-22013-1-1</v>
      </c>
    </row>
    <row r="98" spans="2:14" ht="14.45" customHeight="1">
      <c r="B98" s="306" t="s">
        <v>12249</v>
      </c>
      <c r="C98" s="310" t="s">
        <v>10685</v>
      </c>
      <c r="D98" s="351" t="s">
        <v>12222</v>
      </c>
      <c r="E98" s="352" t="s">
        <v>108</v>
      </c>
      <c r="F98" s="353" t="s">
        <v>12235</v>
      </c>
      <c r="G98" s="354" t="s">
        <v>12009</v>
      </c>
      <c r="H98" s="355" t="s">
        <v>12010</v>
      </c>
      <c r="I98" s="356">
        <v>1833</v>
      </c>
      <c r="J98" s="436"/>
      <c r="K98" s="437">
        <v>46210</v>
      </c>
      <c r="L98" s="474" t="s">
        <v>12291</v>
      </c>
      <c r="M98" s="373"/>
      <c r="N98" s="474" t="str">
        <f>B98&amp;"-"&amp;C98&amp;"-"&amp;IF(D98="요약",1,IF(D98="기출",2,IF(D98="예상",3,IF(D98="판례",4,5))))&amp;E98</f>
        <v>제03장 취소소송의 당사자적격-제01절 원고적격-22016-3</v>
      </c>
    </row>
    <row r="99" spans="2:14" ht="14.45" customHeight="1">
      <c r="B99" s="306" t="s">
        <v>12249</v>
      </c>
      <c r="C99" s="310" t="s">
        <v>10685</v>
      </c>
      <c r="D99" s="351" t="s">
        <v>12222</v>
      </c>
      <c r="E99" s="352" t="s">
        <v>11959</v>
      </c>
      <c r="F99" s="353" t="s">
        <v>12235</v>
      </c>
      <c r="G99" s="354" t="s">
        <v>12007</v>
      </c>
      <c r="H99" s="355" t="s">
        <v>12008</v>
      </c>
      <c r="I99" s="356">
        <v>2138</v>
      </c>
      <c r="J99" s="436"/>
      <c r="K99" s="437"/>
      <c r="L99" s="474" t="s">
        <v>12290</v>
      </c>
      <c r="M99" s="373"/>
      <c r="N99" s="474" t="str">
        <f>B99&amp;"-"&amp;C99&amp;"-"&amp;IF(D99="요약",1,IF(D99="기출",2,IF(D99="예상",3,IF(D99="판례",4,5))))&amp;E99</f>
        <v>제03장 취소소송의 당사자적격-제01절 원고적격-22022-1-1</v>
      </c>
    </row>
    <row r="100" spans="2:14" ht="14.45" customHeight="1">
      <c r="B100" s="306" t="s">
        <v>12249</v>
      </c>
      <c r="C100" s="310" t="s">
        <v>10685</v>
      </c>
      <c r="D100" s="351" t="s">
        <v>12222</v>
      </c>
      <c r="E100" s="352" t="s">
        <v>107</v>
      </c>
      <c r="F100" s="353" t="s">
        <v>12235</v>
      </c>
      <c r="G100" s="354" t="s">
        <v>12201</v>
      </c>
      <c r="H100" s="355" t="s">
        <v>12203</v>
      </c>
      <c r="I100" s="356">
        <v>1912</v>
      </c>
      <c r="J100" s="436"/>
      <c r="K100" s="437"/>
      <c r="L100" s="474" t="s">
        <v>12289</v>
      </c>
      <c r="M100" s="373"/>
      <c r="N100" s="474" t="str">
        <f>B100&amp;"-"&amp;C100&amp;"-"&amp;IF(D100="요약",1,IF(D100="기출",2,IF(D100="예상",3,IF(D100="판례",4,5))))&amp;E100</f>
        <v>제03장 취소소송의 당사자적격-제01절 원고적격-22023-2</v>
      </c>
    </row>
    <row r="101" spans="2:14" ht="14.45" customHeight="1">
      <c r="B101" s="306" t="s">
        <v>12249</v>
      </c>
      <c r="C101" s="310" t="s">
        <v>10685</v>
      </c>
      <c r="D101" s="351" t="s">
        <v>10805</v>
      </c>
      <c r="E101" s="352" t="s">
        <v>12771</v>
      </c>
      <c r="F101" s="353" t="s">
        <v>12235</v>
      </c>
      <c r="G101" s="354" t="s">
        <v>12459</v>
      </c>
      <c r="H101" s="355" t="s">
        <v>12338</v>
      </c>
      <c r="I101" s="356">
        <v>1145</v>
      </c>
      <c r="J101" s="436"/>
      <c r="K101" s="437"/>
      <c r="L101" s="474" t="s">
        <v>12291</v>
      </c>
      <c r="M101" s="357"/>
      <c r="N101" s="474" t="str">
        <f>B101&amp;"-"&amp;C101&amp;"-"&amp;IF(D101="요약",1,IF(D101="기출",2,IF(D101="예상",3,IF(D101="판례",4,5))))&amp;E101</f>
        <v>제03장 취소소송의 당사자적격-제01절 원고적격-4335.대법원 1999. 12. 7. 선고 97누12556 판결</v>
      </c>
    </row>
    <row r="102" spans="2:14" ht="14.45" customHeight="1">
      <c r="B102" s="306" t="s">
        <v>12249</v>
      </c>
      <c r="C102" s="310" t="s">
        <v>10685</v>
      </c>
      <c r="D102" s="351" t="s">
        <v>10805</v>
      </c>
      <c r="E102" s="352" t="s">
        <v>12772</v>
      </c>
      <c r="F102" s="353" t="s">
        <v>12235</v>
      </c>
      <c r="G102" s="354" t="s">
        <v>12460</v>
      </c>
      <c r="H102" s="355" t="s">
        <v>12339</v>
      </c>
      <c r="I102" s="356">
        <v>1178</v>
      </c>
      <c r="J102" s="436"/>
      <c r="K102" s="437"/>
      <c r="L102" s="474" t="s">
        <v>12291</v>
      </c>
      <c r="M102" s="357"/>
      <c r="N102" s="474" t="str">
        <f>B102&amp;"-"&amp;C102&amp;"-"&amp;IF(D102="요약",1,IF(D102="기출",2,IF(D102="예상",3,IF(D102="판례",4,5))))&amp;E102</f>
        <v>제03장 취소소송의 당사자적격-제01절 원고적격-4336.대법원 2002. 10. 25. 선고 2001두4450 판결</v>
      </c>
    </row>
    <row r="103" spans="2:14" ht="14.45" customHeight="1">
      <c r="B103" s="306" t="s">
        <v>12249</v>
      </c>
      <c r="C103" s="310" t="s">
        <v>10685</v>
      </c>
      <c r="D103" s="351" t="s">
        <v>10805</v>
      </c>
      <c r="E103" s="352" t="s">
        <v>12776</v>
      </c>
      <c r="F103" s="353" t="s">
        <v>12235</v>
      </c>
      <c r="G103" s="354" t="s">
        <v>12461</v>
      </c>
      <c r="H103" s="355" t="s">
        <v>12340</v>
      </c>
      <c r="I103" s="356">
        <v>554</v>
      </c>
      <c r="J103" s="436"/>
      <c r="K103" s="437"/>
      <c r="L103" s="474" t="s">
        <v>12291</v>
      </c>
      <c r="M103" s="357"/>
      <c r="N103" s="474" t="str">
        <f>B103&amp;"-"&amp;C103&amp;"-"&amp;IF(D103="요약",1,IF(D103="기출",2,IF(D103="예상",3,IF(D103="판례",4,5))))&amp;E103</f>
        <v>제03장 취소소송의 당사자적격-제01절 원고적격-4337.대법원 2009. 12. 10. 선고 2009두8359 판결</v>
      </c>
    </row>
    <row r="104" spans="2:14" ht="14.45" customHeight="1">
      <c r="B104" s="306" t="s">
        <v>12249</v>
      </c>
      <c r="C104" s="310" t="s">
        <v>10685</v>
      </c>
      <c r="D104" s="351" t="s">
        <v>10805</v>
      </c>
      <c r="E104" s="352" t="s">
        <v>12770</v>
      </c>
      <c r="F104" s="353" t="s">
        <v>12235</v>
      </c>
      <c r="G104" s="354" t="s">
        <v>12462</v>
      </c>
      <c r="H104" s="355" t="s">
        <v>12341</v>
      </c>
      <c r="I104" s="356">
        <v>1041</v>
      </c>
      <c r="J104" s="436"/>
      <c r="K104" s="437"/>
      <c r="L104" s="474" t="s">
        <v>12291</v>
      </c>
      <c r="M104" s="357"/>
      <c r="N104" s="474" t="str">
        <f>B104&amp;"-"&amp;C104&amp;"-"&amp;IF(D104="요약",1,IF(D104="기출",2,IF(D104="예상",3,IF(D104="판례",4,5))))&amp;E104</f>
        <v>제03장 취소소송의 당사자적격-제01절 원고적격-4338.대법원 1995. 9. 26. 선고 94누14544 판결</v>
      </c>
    </row>
    <row r="105" spans="2:14" ht="14.45" customHeight="1">
      <c r="B105" s="306" t="s">
        <v>12249</v>
      </c>
      <c r="C105" s="310" t="s">
        <v>10685</v>
      </c>
      <c r="D105" s="351" t="s">
        <v>10805</v>
      </c>
      <c r="E105" s="352" t="s">
        <v>12779</v>
      </c>
      <c r="F105" s="353" t="s">
        <v>12235</v>
      </c>
      <c r="G105" s="354" t="s">
        <v>12463</v>
      </c>
      <c r="H105" s="355" t="s">
        <v>12342</v>
      </c>
      <c r="I105" s="356">
        <v>1548</v>
      </c>
      <c r="J105" s="436"/>
      <c r="K105" s="437"/>
      <c r="L105" s="474" t="s">
        <v>12291</v>
      </c>
      <c r="M105" s="357"/>
      <c r="N105" s="474" t="str">
        <f>B105&amp;"-"&amp;C105&amp;"-"&amp;IF(D105="요약",1,IF(D105="기출",2,IF(D105="예상",3,IF(D105="판례",4,5))))&amp;E105</f>
        <v>제03장 취소소송의 당사자적격-제01절 원고적격-4339.대법원 2011. 9. 8. 선고 2009두6766 판결</v>
      </c>
    </row>
    <row r="106" spans="2:14" ht="14.45" customHeight="1">
      <c r="B106" s="306" t="s">
        <v>12249</v>
      </c>
      <c r="C106" s="310" t="s">
        <v>10685</v>
      </c>
      <c r="D106" s="351" t="s">
        <v>10805</v>
      </c>
      <c r="E106" s="352" t="s">
        <v>12774</v>
      </c>
      <c r="F106" s="353" t="s">
        <v>12235</v>
      </c>
      <c r="G106" s="354" t="s">
        <v>12464</v>
      </c>
      <c r="H106" s="355" t="s">
        <v>12343</v>
      </c>
      <c r="I106" s="356">
        <v>1309</v>
      </c>
      <c r="J106" s="436"/>
      <c r="K106" s="437"/>
      <c r="L106" s="474"/>
      <c r="M106" s="357"/>
      <c r="N106" s="474" t="str">
        <f>B106&amp;"-"&amp;C106&amp;"-"&amp;IF(D106="요약",1,IF(D106="기출",2,IF(D106="예상",3,IF(D106="판례",4,5))))&amp;E106</f>
        <v>제03장 취소소송의 당사자적격-제01절 원고적격-4340.대법원 2006. 3. 16. 선고 2006두330 전원합의체 판결</v>
      </c>
    </row>
    <row r="107" spans="2:14" ht="14.45" customHeight="1">
      <c r="B107" s="306" t="s">
        <v>12249</v>
      </c>
      <c r="C107" s="310" t="s">
        <v>10685</v>
      </c>
      <c r="D107" s="351" t="s">
        <v>10805</v>
      </c>
      <c r="E107" s="352" t="s">
        <v>12777</v>
      </c>
      <c r="F107" s="353" t="s">
        <v>12235</v>
      </c>
      <c r="G107" s="354" t="s">
        <v>12465</v>
      </c>
      <c r="H107" s="355" t="s">
        <v>12344</v>
      </c>
      <c r="I107" s="356">
        <v>397</v>
      </c>
      <c r="J107" s="436"/>
      <c r="K107" s="437"/>
      <c r="L107" s="474"/>
      <c r="M107" s="357"/>
      <c r="N107" s="474" t="str">
        <f>B107&amp;"-"&amp;C107&amp;"-"&amp;IF(D107="요약",1,IF(D107="기출",2,IF(D107="예상",3,IF(D107="판례",4,5))))&amp;E107</f>
        <v>제03장 취소소송의 당사자적격-제01절 원고적격-4341.대법원 2009. 9. 24. 선고 2009두2825 판결</v>
      </c>
    </row>
    <row r="108" spans="2:14" ht="14.45" customHeight="1">
      <c r="B108" s="306" t="s">
        <v>12249</v>
      </c>
      <c r="C108" s="310" t="s">
        <v>10685</v>
      </c>
      <c r="D108" s="351" t="s">
        <v>10805</v>
      </c>
      <c r="E108" s="352" t="s">
        <v>12778</v>
      </c>
      <c r="F108" s="353" t="s">
        <v>12235</v>
      </c>
      <c r="G108" s="354" t="s">
        <v>12466</v>
      </c>
      <c r="H108" s="355" t="s">
        <v>12345</v>
      </c>
      <c r="I108" s="356">
        <v>1910</v>
      </c>
      <c r="J108" s="436"/>
      <c r="K108" s="437"/>
      <c r="L108" s="474"/>
      <c r="M108" s="357"/>
      <c r="N108" s="474" t="str">
        <f>B108&amp;"-"&amp;C108&amp;"-"&amp;IF(D108="요약",1,IF(D108="기출",2,IF(D108="예상",3,IF(D108="판례",4,5))))&amp;E108</f>
        <v>제03장 취소소송의 당사자적격-제01절 원고적격-4342.대법원 2010. 4. 15. 선고 2007두16127 판결</v>
      </c>
    </row>
    <row r="109" spans="2:14" ht="14.45" customHeight="1">
      <c r="B109" s="306" t="s">
        <v>12249</v>
      </c>
      <c r="C109" s="310" t="s">
        <v>10685</v>
      </c>
      <c r="D109" s="351" t="s">
        <v>10805</v>
      </c>
      <c r="E109" s="352" t="s">
        <v>12780</v>
      </c>
      <c r="F109" s="353" t="s">
        <v>12235</v>
      </c>
      <c r="G109" s="354" t="s">
        <v>12467</v>
      </c>
      <c r="H109" s="355" t="s">
        <v>12346</v>
      </c>
      <c r="I109" s="356">
        <v>684</v>
      </c>
      <c r="J109" s="436"/>
      <c r="K109" s="437"/>
      <c r="L109" s="474"/>
      <c r="M109" s="357"/>
      <c r="N109" s="474" t="str">
        <f>B109&amp;"-"&amp;C109&amp;"-"&amp;IF(D109="요약",1,IF(D109="기출",2,IF(D109="예상",3,IF(D109="판례",4,5))))&amp;E109</f>
        <v>제03장 취소소송의 당사자적격-제01절 원고적격-4343.대법원 2012. 6. 28. 선고 2010두2005 판결</v>
      </c>
    </row>
    <row r="110" spans="2:14" ht="14.45" customHeight="1">
      <c r="B110" s="306" t="s">
        <v>12249</v>
      </c>
      <c r="C110" s="310" t="s">
        <v>10685</v>
      </c>
      <c r="D110" s="351" t="s">
        <v>10805</v>
      </c>
      <c r="E110" s="352" t="s">
        <v>12773</v>
      </c>
      <c r="F110" s="353" t="s">
        <v>12235</v>
      </c>
      <c r="G110" s="354" t="s">
        <v>12468</v>
      </c>
      <c r="H110" s="355" t="s">
        <v>12347</v>
      </c>
      <c r="I110" s="356">
        <v>615</v>
      </c>
      <c r="J110" s="436"/>
      <c r="K110" s="437"/>
      <c r="L110" s="474"/>
      <c r="M110" s="357"/>
      <c r="N110" s="474" t="str">
        <f>B110&amp;"-"&amp;C110&amp;"-"&amp;IF(D110="요약",1,IF(D110="기출",2,IF(D110="예상",3,IF(D110="판례",4,5))))&amp;E110</f>
        <v>제03장 취소소송의 당사자적격-제01절 원고적격-4344.대법원 2005. 1. 27. 선고 2002두5313 판결</v>
      </c>
    </row>
    <row r="111" spans="2:14" ht="14.45" customHeight="1">
      <c r="B111" s="306" t="s">
        <v>12249</v>
      </c>
      <c r="C111" s="310" t="s">
        <v>10685</v>
      </c>
      <c r="D111" s="351" t="s">
        <v>10805</v>
      </c>
      <c r="E111" s="352" t="s">
        <v>12775</v>
      </c>
      <c r="F111" s="353" t="s">
        <v>12235</v>
      </c>
      <c r="G111" s="354" t="s">
        <v>12469</v>
      </c>
      <c r="H111" s="355" t="s">
        <v>12348</v>
      </c>
      <c r="I111" s="356">
        <v>808</v>
      </c>
      <c r="J111" s="436"/>
      <c r="K111" s="437"/>
      <c r="L111" s="474"/>
      <c r="M111" s="357"/>
      <c r="N111" s="474" t="str">
        <f>B111&amp;"-"&amp;C111&amp;"-"&amp;IF(D111="요약",1,IF(D111="기출",2,IF(D111="예상",3,IF(D111="판례",4,5))))&amp;E111</f>
        <v>제03장 취소소송의 당사자적격-제01절 원고적격-4345.대법원 2007. 12. 27. 선고 2005두9651 판결</v>
      </c>
    </row>
    <row r="112" spans="2:14" ht="14.45" customHeight="1">
      <c r="B112" s="306" t="s">
        <v>12249</v>
      </c>
      <c r="C112" s="343" t="s">
        <v>10685</v>
      </c>
      <c r="D112" s="453" t="s">
        <v>10805</v>
      </c>
      <c r="E112" s="454" t="s">
        <v>12781</v>
      </c>
      <c r="F112" s="455" t="s">
        <v>12235</v>
      </c>
      <c r="G112" s="398" t="s">
        <v>12470</v>
      </c>
      <c r="H112" s="456" t="s">
        <v>12349</v>
      </c>
      <c r="I112" s="457">
        <v>824</v>
      </c>
      <c r="J112" s="458"/>
      <c r="K112" s="459"/>
      <c r="L112" s="475"/>
      <c r="M112" s="460"/>
      <c r="N112" s="475" t="str">
        <f>B112&amp;"-"&amp;C112&amp;"-"&amp;IF(D112="요약",1,IF(D112="기출",2,IF(D112="예상",3,IF(D112="판례",4,5))))&amp;E112</f>
        <v>제03장 취소소송의 당사자적격-제01절 원고적격-4346.대법원 2013. 7. 25. 선고 2011두1214 판결</v>
      </c>
    </row>
    <row r="113" spans="2:14" ht="14.45" customHeight="1">
      <c r="B113" s="306" t="s">
        <v>12249</v>
      </c>
      <c r="C113" s="309" t="s">
        <v>10687</v>
      </c>
      <c r="D113" s="344" t="s">
        <v>167</v>
      </c>
      <c r="E113" s="345" t="s">
        <v>178</v>
      </c>
      <c r="F113" s="346" t="s">
        <v>12235</v>
      </c>
      <c r="G113" s="347" t="s">
        <v>226</v>
      </c>
      <c r="H113" s="348" t="s">
        <v>11886</v>
      </c>
      <c r="I113" s="349">
        <v>3332</v>
      </c>
      <c r="J113" s="434"/>
      <c r="K113" s="435"/>
      <c r="L113" s="473" t="s">
        <v>12291</v>
      </c>
      <c r="M113" s="350"/>
      <c r="N113" s="473" t="str">
        <f>B113&amp;"-"&amp;C113&amp;"-"&amp;IF(D113="요약",1,IF(D113="기출",2,IF(D113="예상",3,IF(D113="판례",4,5))))&amp;E113</f>
        <v>제03장 취소소송의 당사자적격-제02절 피고적격-1취소소송의 당사자적격</v>
      </c>
    </row>
    <row r="114" spans="2:14" ht="14.45" customHeight="1">
      <c r="B114" s="306" t="s">
        <v>12249</v>
      </c>
      <c r="C114" s="310" t="s">
        <v>10687</v>
      </c>
      <c r="D114" s="351" t="s">
        <v>12222</v>
      </c>
      <c r="E114" s="352" t="s">
        <v>98</v>
      </c>
      <c r="F114" s="353" t="s">
        <v>12235</v>
      </c>
      <c r="G114" s="354" t="s">
        <v>277</v>
      </c>
      <c r="H114" s="355" t="s">
        <v>11819</v>
      </c>
      <c r="I114" s="356">
        <v>3441</v>
      </c>
      <c r="J114" s="436"/>
      <c r="K114" s="437"/>
      <c r="L114" s="474" t="s">
        <v>12289</v>
      </c>
      <c r="M114" s="357" t="s">
        <v>12674</v>
      </c>
      <c r="N114" s="474" t="str">
        <f>B114&amp;"-"&amp;C114&amp;"-"&amp;IF(D114="요약",1,IF(D114="기출",2,IF(D114="예상",3,IF(D114="판례",4,5))))&amp;E114</f>
        <v>제03장 취소소송의 당사자적격-제02절 피고적격-22009-1</v>
      </c>
    </row>
    <row r="115" spans="2:14" ht="14.45" customHeight="1">
      <c r="B115" s="306" t="s">
        <v>12249</v>
      </c>
      <c r="C115" s="310" t="s">
        <v>10687</v>
      </c>
      <c r="D115" s="351" t="s">
        <v>12222</v>
      </c>
      <c r="E115" s="352" t="s">
        <v>101</v>
      </c>
      <c r="F115" s="353" t="s">
        <v>12235</v>
      </c>
      <c r="G115" s="354" t="s">
        <v>11944</v>
      </c>
      <c r="H115" s="355" t="s">
        <v>11945</v>
      </c>
      <c r="I115" s="356">
        <v>2499</v>
      </c>
      <c r="J115" s="436"/>
      <c r="K115" s="437"/>
      <c r="L115" s="474" t="s">
        <v>12291</v>
      </c>
      <c r="M115" s="357" t="s">
        <v>12673</v>
      </c>
      <c r="N115" s="474" t="str">
        <f>B115&amp;"-"&amp;C115&amp;"-"&amp;IF(D115="요약",1,IF(D115="기출",2,IF(D115="예상",3,IF(D115="판례",4,5))))&amp;E115</f>
        <v>제03장 취소소송의 당사자적격-제02절 피고적격-22017-1-1</v>
      </c>
    </row>
    <row r="116" spans="2:14" ht="14.45" customHeight="1">
      <c r="B116" s="306" t="s">
        <v>12249</v>
      </c>
      <c r="C116" s="310" t="s">
        <v>10687</v>
      </c>
      <c r="D116" s="351" t="s">
        <v>12222</v>
      </c>
      <c r="E116" s="352" t="s">
        <v>281</v>
      </c>
      <c r="F116" s="353" t="s">
        <v>12235</v>
      </c>
      <c r="G116" s="354" t="s">
        <v>11942</v>
      </c>
      <c r="H116" s="355" t="s">
        <v>11943</v>
      </c>
      <c r="I116" s="356">
        <v>2193</v>
      </c>
      <c r="J116" s="436"/>
      <c r="K116" s="437"/>
      <c r="L116" s="474" t="s">
        <v>12291</v>
      </c>
      <c r="M116" s="357" t="s">
        <v>12673</v>
      </c>
      <c r="N116" s="474" t="str">
        <f>B116&amp;"-"&amp;C116&amp;"-"&amp;IF(D116="요약",1,IF(D116="기출",2,IF(D116="예상",3,IF(D116="판례",4,5))))&amp;E116</f>
        <v>제03장 취소소송의 당사자적격-제02절 피고적격-22020-1-1</v>
      </c>
    </row>
    <row r="117" spans="2:14" ht="14.45" customHeight="1">
      <c r="B117" s="306" t="s">
        <v>12249</v>
      </c>
      <c r="C117" s="310" t="s">
        <v>10687</v>
      </c>
      <c r="D117" s="351" t="s">
        <v>12222</v>
      </c>
      <c r="E117" s="352" t="s">
        <v>110</v>
      </c>
      <c r="F117" s="353" t="s">
        <v>12235</v>
      </c>
      <c r="G117" s="354" t="s">
        <v>12011</v>
      </c>
      <c r="H117" s="355" t="s">
        <v>12012</v>
      </c>
      <c r="I117" s="356">
        <v>2226</v>
      </c>
      <c r="J117" s="436"/>
      <c r="K117" s="437"/>
      <c r="L117" s="474" t="s">
        <v>12289</v>
      </c>
      <c r="M117" s="373"/>
      <c r="N117" s="474" t="str">
        <f>B117&amp;"-"&amp;C117&amp;"-"&amp;IF(D117="요약",1,IF(D117="기출",2,IF(D117="예상",3,IF(D117="판례",4,5))))&amp;E117</f>
        <v>제03장 취소소송의 당사자적격-제02절 피고적격-22025-1-2</v>
      </c>
    </row>
    <row r="118" spans="2:14" ht="14.45" customHeight="1">
      <c r="B118" s="306" t="s">
        <v>12249</v>
      </c>
      <c r="C118" s="310" t="s">
        <v>10687</v>
      </c>
      <c r="D118" s="351" t="s">
        <v>12222</v>
      </c>
      <c r="E118" s="352" t="s">
        <v>11922</v>
      </c>
      <c r="F118" s="353" t="s">
        <v>12235</v>
      </c>
      <c r="G118" s="354" t="s">
        <v>12265</v>
      </c>
      <c r="H118" s="355" t="s">
        <v>12266</v>
      </c>
      <c r="I118" s="356">
        <v>2029</v>
      </c>
      <c r="J118" s="436"/>
      <c r="K118" s="437"/>
      <c r="L118" s="474" t="s">
        <v>12289</v>
      </c>
      <c r="M118" s="357" t="s">
        <v>12673</v>
      </c>
      <c r="N118" s="474" t="str">
        <f>B118&amp;"-"&amp;C118&amp;"-"&amp;IF(D118="요약",1,IF(D118="기출",2,IF(D118="예상",3,IF(D118="판례",4,5))))&amp;E118</f>
        <v>제03장 취소소송의 당사자적격-제02절 피고적격-22025-2</v>
      </c>
    </row>
    <row r="119" spans="2:14" ht="14.45" customHeight="1">
      <c r="B119" s="306" t="s">
        <v>12249</v>
      </c>
      <c r="C119" s="310" t="s">
        <v>10687</v>
      </c>
      <c r="D119" s="351" t="s">
        <v>10805</v>
      </c>
      <c r="E119" s="352" t="s">
        <v>12782</v>
      </c>
      <c r="F119" s="353" t="s">
        <v>12235</v>
      </c>
      <c r="G119" s="354" t="s">
        <v>12486</v>
      </c>
      <c r="H119" s="355" t="s">
        <v>12365</v>
      </c>
      <c r="I119" s="356">
        <v>402</v>
      </c>
      <c r="J119" s="436"/>
      <c r="K119" s="437"/>
      <c r="L119" s="474"/>
      <c r="M119" s="357"/>
      <c r="N119" s="474" t="str">
        <f>B119&amp;"-"&amp;C119&amp;"-"&amp;IF(D119="요약",1,IF(D119="기출",2,IF(D119="예상",3,IF(D119="판례",4,5))))&amp;E119</f>
        <v>제03장 취소소송의 당사자적격-제02절 피고적격-4362.대법원 1994. 8. 12. 선고 94누2763 판결</v>
      </c>
    </row>
    <row r="120" spans="2:14" ht="14.45" customHeight="1">
      <c r="B120" s="306" t="s">
        <v>12249</v>
      </c>
      <c r="C120" s="310" t="s">
        <v>10687</v>
      </c>
      <c r="D120" s="351" t="s">
        <v>10805</v>
      </c>
      <c r="E120" s="352" t="s">
        <v>12783</v>
      </c>
      <c r="F120" s="353" t="s">
        <v>12235</v>
      </c>
      <c r="G120" s="354" t="s">
        <v>12487</v>
      </c>
      <c r="H120" s="355" t="s">
        <v>12366</v>
      </c>
      <c r="I120" s="356">
        <v>382</v>
      </c>
      <c r="J120" s="436"/>
      <c r="K120" s="437"/>
      <c r="L120" s="474"/>
      <c r="M120" s="357"/>
      <c r="N120" s="474" t="str">
        <f>B120&amp;"-"&amp;C120&amp;"-"&amp;IF(D120="요약",1,IF(D120="기출",2,IF(D120="예상",3,IF(D120="판례",4,5))))&amp;E120</f>
        <v>제03장 취소소송의 당사자적격-제02절 피고적격-4363.대법원 2007. 8. 23. 선고 2005두3776 판결</v>
      </c>
    </row>
    <row r="121" spans="2:14" ht="14.45" customHeight="1">
      <c r="B121" s="306" t="s">
        <v>12249</v>
      </c>
      <c r="C121" s="343" t="s">
        <v>10687</v>
      </c>
      <c r="D121" s="453" t="s">
        <v>10805</v>
      </c>
      <c r="E121" s="454" t="s">
        <v>12784</v>
      </c>
      <c r="F121" s="455" t="s">
        <v>12235</v>
      </c>
      <c r="G121" s="398" t="s">
        <v>12488</v>
      </c>
      <c r="H121" s="456" t="s">
        <v>12367</v>
      </c>
      <c r="I121" s="457">
        <v>1189</v>
      </c>
      <c r="J121" s="458"/>
      <c r="K121" s="459"/>
      <c r="L121" s="475"/>
      <c r="M121" s="460"/>
      <c r="N121" s="475" t="str">
        <f>B121&amp;"-"&amp;C121&amp;"-"&amp;IF(D121="요약",1,IF(D121="기출",2,IF(D121="예상",3,IF(D121="판례",4,5))))&amp;E121</f>
        <v>제03장 취소소송의 당사자적격-제02절 피고적격-4364.대법원 2014. 9. 26. 선고 2013두2518 판결</v>
      </c>
    </row>
    <row r="122" spans="2:14" ht="14.45" customHeight="1">
      <c r="B122" s="306" t="s">
        <v>12249</v>
      </c>
      <c r="C122" s="309" t="s">
        <v>10689</v>
      </c>
      <c r="D122" s="344" t="s">
        <v>167</v>
      </c>
      <c r="E122" s="345" t="s">
        <v>178</v>
      </c>
      <c r="F122" s="346" t="s">
        <v>12235</v>
      </c>
      <c r="G122" s="347" t="s">
        <v>227</v>
      </c>
      <c r="H122" s="348" t="s">
        <v>11887</v>
      </c>
      <c r="I122" s="349">
        <v>2887</v>
      </c>
      <c r="J122" s="434"/>
      <c r="K122" s="435"/>
      <c r="L122" s="473" t="s">
        <v>12291</v>
      </c>
      <c r="M122" s="350"/>
      <c r="N122" s="473" t="str">
        <f>B122&amp;"-"&amp;C122&amp;"-"&amp;IF(D122="요약",1,IF(D122="기출",2,IF(D122="예상",3,IF(D122="판례",4,5))))&amp;E122</f>
        <v>제03장 취소소송의 당사자적격-제03절 권리보호의 필요(협의의 소의 이익)-1취소소송의 당사자적격</v>
      </c>
    </row>
    <row r="123" spans="2:14" ht="14.45" customHeight="1">
      <c r="B123" s="306" t="s">
        <v>12249</v>
      </c>
      <c r="C123" s="310" t="s">
        <v>10689</v>
      </c>
      <c r="D123" s="351" t="s">
        <v>12222</v>
      </c>
      <c r="E123" s="352" t="s">
        <v>98</v>
      </c>
      <c r="F123" s="353" t="s">
        <v>12235</v>
      </c>
      <c r="G123" s="354" t="s">
        <v>277</v>
      </c>
      <c r="H123" s="355" t="s">
        <v>11819</v>
      </c>
      <c r="I123" s="356">
        <v>3441</v>
      </c>
      <c r="J123" s="436"/>
      <c r="K123" s="437"/>
      <c r="L123" s="474" t="s">
        <v>12289</v>
      </c>
      <c r="M123" s="357" t="s">
        <v>12675</v>
      </c>
      <c r="N123" s="474" t="str">
        <f>B123&amp;"-"&amp;C123&amp;"-"&amp;IF(D123="요약",1,IF(D123="기출",2,IF(D123="예상",3,IF(D123="판례",4,5))))&amp;E123</f>
        <v>제03장 취소소송의 당사자적격-제03절 권리보호의 필요(협의의 소의 이익)-22009-1</v>
      </c>
    </row>
    <row r="124" spans="2:14" ht="14.45" customHeight="1">
      <c r="B124" s="306" t="s">
        <v>12249</v>
      </c>
      <c r="C124" s="310" t="s">
        <v>10689</v>
      </c>
      <c r="D124" s="351" t="s">
        <v>12222</v>
      </c>
      <c r="E124" s="352" t="s">
        <v>112</v>
      </c>
      <c r="F124" s="353" t="s">
        <v>12235</v>
      </c>
      <c r="G124" s="354" t="s">
        <v>12017</v>
      </c>
      <c r="H124" s="355" t="s">
        <v>12018</v>
      </c>
      <c r="I124" s="356">
        <v>2084</v>
      </c>
      <c r="J124" s="436"/>
      <c r="K124" s="437"/>
      <c r="L124" s="474" t="s">
        <v>12291</v>
      </c>
      <c r="M124" s="373"/>
      <c r="N124" s="474" t="str">
        <f>B124&amp;"-"&amp;C124&amp;"-"&amp;IF(D124="요약",1,IF(D124="기출",2,IF(D124="예상",3,IF(D124="판례",4,5))))&amp;E124</f>
        <v>제03장 취소소송의 당사자적격-제03절 권리보호의 필요(협의의 소의 이익)-22017-1-2</v>
      </c>
    </row>
    <row r="125" spans="2:14" ht="14.45" customHeight="1">
      <c r="B125" s="306" t="s">
        <v>12249</v>
      </c>
      <c r="C125" s="310" t="s">
        <v>10689</v>
      </c>
      <c r="D125" s="351" t="s">
        <v>12222</v>
      </c>
      <c r="E125" s="352" t="s">
        <v>11960</v>
      </c>
      <c r="F125" s="353" t="s">
        <v>12235</v>
      </c>
      <c r="G125" s="354" t="s">
        <v>12015</v>
      </c>
      <c r="H125" s="355" t="s">
        <v>12016</v>
      </c>
      <c r="I125" s="356">
        <v>1742</v>
      </c>
      <c r="J125" s="436"/>
      <c r="K125" s="437"/>
      <c r="L125" s="474" t="s">
        <v>12291</v>
      </c>
      <c r="M125" s="373"/>
      <c r="N125" s="474" t="str">
        <f>B125&amp;"-"&amp;C125&amp;"-"&amp;IF(D125="요약",1,IF(D125="기출",2,IF(D125="예상",3,IF(D125="판례",4,5))))&amp;E125</f>
        <v>제03장 취소소송의 당사자적격-제03절 권리보호의 필요(협의의 소의 이익)-22020-1-2</v>
      </c>
    </row>
    <row r="126" spans="2:14" ht="14.45" customHeight="1">
      <c r="B126" s="306" t="s">
        <v>12249</v>
      </c>
      <c r="C126" s="310" t="s">
        <v>10689</v>
      </c>
      <c r="D126" s="351" t="s">
        <v>12222</v>
      </c>
      <c r="E126" s="352" t="s">
        <v>111</v>
      </c>
      <c r="F126" s="353" t="s">
        <v>12235</v>
      </c>
      <c r="G126" s="354" t="s">
        <v>12013</v>
      </c>
      <c r="H126" s="355" t="s">
        <v>12014</v>
      </c>
      <c r="I126" s="356">
        <v>1973</v>
      </c>
      <c r="J126" s="436"/>
      <c r="K126" s="437"/>
      <c r="L126" s="474" t="s">
        <v>12291</v>
      </c>
      <c r="M126" s="373"/>
      <c r="N126" s="474" t="str">
        <f>B126&amp;"-"&amp;C126&amp;"-"&amp;IF(D126="요약",1,IF(D126="기출",2,IF(D126="예상",3,IF(D126="판례",4,5))))&amp;E126</f>
        <v>제03장 취소소송의 당사자적격-제03절 권리보호의 필요(협의의 소의 이익)-22022-2</v>
      </c>
    </row>
    <row r="127" spans="2:14" ht="14.45" customHeight="1">
      <c r="B127" s="306" t="s">
        <v>12249</v>
      </c>
      <c r="C127" s="310" t="s">
        <v>10689</v>
      </c>
      <c r="D127" s="351" t="s">
        <v>10805</v>
      </c>
      <c r="E127" s="352" t="s">
        <v>12791</v>
      </c>
      <c r="F127" s="353" t="s">
        <v>12235</v>
      </c>
      <c r="G127" s="354" t="s">
        <v>12471</v>
      </c>
      <c r="H127" s="355" t="s">
        <v>12350</v>
      </c>
      <c r="I127" s="356">
        <v>1859</v>
      </c>
      <c r="J127" s="436"/>
      <c r="K127" s="437"/>
      <c r="L127" s="474"/>
      <c r="M127" s="357"/>
      <c r="N127" s="474" t="str">
        <f>B127&amp;"-"&amp;C127&amp;"-"&amp;IF(D127="요약",1,IF(D127="기출",2,IF(D127="예상",3,IF(D127="판례",4,5))))&amp;E127</f>
        <v>제03장 취소소송의 당사자적격-제03절 권리보호의 필요(협의의 소의 이익)-4347.대법원 2006. 6. 22. 선고 2003두1684 전원합의체 판결</v>
      </c>
    </row>
    <row r="128" spans="2:14" ht="14.45" customHeight="1">
      <c r="B128" s="306" t="s">
        <v>12249</v>
      </c>
      <c r="C128" s="310" t="s">
        <v>10689</v>
      </c>
      <c r="D128" s="351" t="s">
        <v>10805</v>
      </c>
      <c r="E128" s="352" t="s">
        <v>12789</v>
      </c>
      <c r="F128" s="353" t="s">
        <v>12235</v>
      </c>
      <c r="G128" s="354" t="s">
        <v>12472</v>
      </c>
      <c r="H128" s="355" t="s">
        <v>12351</v>
      </c>
      <c r="I128" s="356">
        <v>385</v>
      </c>
      <c r="J128" s="436"/>
      <c r="K128" s="437"/>
      <c r="L128" s="474"/>
      <c r="M128" s="357"/>
      <c r="N128" s="474" t="str">
        <f>B128&amp;"-"&amp;C128&amp;"-"&amp;IF(D128="요약",1,IF(D128="기출",2,IF(D128="예상",3,IF(D128="판례",4,5))))&amp;E128</f>
        <v>제03장 취소소송의 당사자적격-제03절 권리보호의 필요(협의의 소의 이익)-4348.대법원 2002. 9. 6. 선고 2001두5200 판결</v>
      </c>
    </row>
    <row r="129" spans="2:14" ht="14.45" customHeight="1">
      <c r="B129" s="306" t="s">
        <v>12249</v>
      </c>
      <c r="C129" s="310" t="s">
        <v>10689</v>
      </c>
      <c r="D129" s="351" t="s">
        <v>10805</v>
      </c>
      <c r="E129" s="352" t="s">
        <v>12799</v>
      </c>
      <c r="F129" s="353" t="s">
        <v>12235</v>
      </c>
      <c r="G129" s="354" t="s">
        <v>12473</v>
      </c>
      <c r="H129" s="355" t="s">
        <v>12352</v>
      </c>
      <c r="I129" s="356">
        <v>621</v>
      </c>
      <c r="J129" s="436"/>
      <c r="K129" s="437"/>
      <c r="L129" s="474"/>
      <c r="M129" s="357"/>
      <c r="N129" s="474" t="str">
        <f>B129&amp;"-"&amp;C129&amp;"-"&amp;IF(D129="요약",1,IF(D129="기출",2,IF(D129="예상",3,IF(D129="판례",4,5))))&amp;E129</f>
        <v>제03장 취소소송의 당사자적격-제03절 권리보호의 필요(협의의 소의 이익)-4349.대법원 2019. 6. 27. 선고 2018두49130 판결</v>
      </c>
    </row>
    <row r="130" spans="2:14" ht="14.45" customHeight="1">
      <c r="B130" s="306" t="s">
        <v>12249</v>
      </c>
      <c r="C130" s="310" t="s">
        <v>10689</v>
      </c>
      <c r="D130" s="351" t="s">
        <v>10805</v>
      </c>
      <c r="E130" s="352" t="s">
        <v>12794</v>
      </c>
      <c r="F130" s="353" t="s">
        <v>12235</v>
      </c>
      <c r="G130" s="354" t="s">
        <v>12474</v>
      </c>
      <c r="H130" s="355" t="s">
        <v>12353</v>
      </c>
      <c r="I130" s="356">
        <v>1135</v>
      </c>
      <c r="J130" s="436"/>
      <c r="K130" s="437"/>
      <c r="L130" s="474"/>
      <c r="M130" s="357"/>
      <c r="N130" s="474" t="str">
        <f>B130&amp;"-"&amp;C130&amp;"-"&amp;IF(D130="요약",1,IF(D130="기출",2,IF(D130="예상",3,IF(D130="판례",4,5))))&amp;E130</f>
        <v>제03장 취소소송의 당사자적격-제03절 권리보호의 필요(협의의 소의 이익)-4350.대법원 2012. 10. 25. 선고 2010두25107 판결</v>
      </c>
    </row>
    <row r="131" spans="2:14" ht="14.45" customHeight="1">
      <c r="B131" s="306" t="s">
        <v>12249</v>
      </c>
      <c r="C131" s="310" t="s">
        <v>10689</v>
      </c>
      <c r="D131" s="351" t="s">
        <v>10805</v>
      </c>
      <c r="E131" s="352" t="s">
        <v>12792</v>
      </c>
      <c r="F131" s="353" t="s">
        <v>12235</v>
      </c>
      <c r="G131" s="354" t="s">
        <v>12475</v>
      </c>
      <c r="H131" s="355" t="s">
        <v>12354</v>
      </c>
      <c r="I131" s="356">
        <v>1830</v>
      </c>
      <c r="J131" s="436"/>
      <c r="K131" s="437"/>
      <c r="L131" s="474"/>
      <c r="M131" s="357"/>
      <c r="N131" s="474" t="str">
        <f>B131&amp;"-"&amp;C131&amp;"-"&amp;IF(D131="요약",1,IF(D131="기출",2,IF(D131="예상",3,IF(D131="판례",4,5))))&amp;E131</f>
        <v>제03장 취소소송의 당사자적격-제03절 권리보호의 필요(협의의 소의 이익)-4351.대법원 2007. 7. 19. 선고 2006두19297 전원합의체 판결</v>
      </c>
    </row>
    <row r="132" spans="2:14" ht="14.45" customHeight="1">
      <c r="B132" s="306" t="s">
        <v>12249</v>
      </c>
      <c r="C132" s="310" t="s">
        <v>10689</v>
      </c>
      <c r="D132" s="351" t="s">
        <v>10805</v>
      </c>
      <c r="E132" s="352" t="s">
        <v>12786</v>
      </c>
      <c r="F132" s="353" t="s">
        <v>12235</v>
      </c>
      <c r="G132" s="354" t="s">
        <v>12476</v>
      </c>
      <c r="H132" s="355" t="s">
        <v>12355</v>
      </c>
      <c r="I132" s="356">
        <v>350</v>
      </c>
      <c r="J132" s="436"/>
      <c r="K132" s="437"/>
      <c r="L132" s="474"/>
      <c r="M132" s="357"/>
      <c r="N132" s="474" t="str">
        <f>B132&amp;"-"&amp;C132&amp;"-"&amp;IF(D132="요약",1,IF(D132="기출",2,IF(D132="예상",3,IF(D132="판례",4,5))))&amp;E132</f>
        <v>제03장 취소소송의 당사자적격-제03절 권리보호의 필요(협의의 소의 이익)-4352.대법원 1992. 7. 14. 선고 91누4737 판결</v>
      </c>
    </row>
    <row r="133" spans="2:14" ht="14.45" customHeight="1">
      <c r="B133" s="306" t="s">
        <v>12249</v>
      </c>
      <c r="C133" s="310" t="s">
        <v>10689</v>
      </c>
      <c r="D133" s="351" t="s">
        <v>10805</v>
      </c>
      <c r="E133" s="352" t="s">
        <v>12785</v>
      </c>
      <c r="F133" s="353" t="s">
        <v>12235</v>
      </c>
      <c r="G133" s="354" t="s">
        <v>12477</v>
      </c>
      <c r="H133" s="355" t="s">
        <v>12356</v>
      </c>
      <c r="I133" s="356">
        <v>712</v>
      </c>
      <c r="J133" s="436"/>
      <c r="K133" s="437"/>
      <c r="L133" s="474"/>
      <c r="M133" s="357"/>
      <c r="N133" s="474" t="str">
        <f>B133&amp;"-"&amp;C133&amp;"-"&amp;IF(D133="요약",1,IF(D133="기출",2,IF(D133="예상",3,IF(D133="판례",4,5))))&amp;E133</f>
        <v>제03장 취소소송의 당사자적격-제03절 권리보호의 필요(협의의 소의 이익)-4353.대법원 1992. 4. 24. 선고 91누11131 판결</v>
      </c>
    </row>
    <row r="134" spans="2:14" ht="14.45" customHeight="1">
      <c r="B134" s="306" t="s">
        <v>12249</v>
      </c>
      <c r="C134" s="310" t="s">
        <v>10689</v>
      </c>
      <c r="D134" s="351" t="s">
        <v>10805</v>
      </c>
      <c r="E134" s="352" t="s">
        <v>12797</v>
      </c>
      <c r="F134" s="353" t="s">
        <v>12235</v>
      </c>
      <c r="G134" s="354" t="s">
        <v>12478</v>
      </c>
      <c r="H134" s="355" t="s">
        <v>12357</v>
      </c>
      <c r="I134" s="356">
        <v>754</v>
      </c>
      <c r="J134" s="436"/>
      <c r="K134" s="437"/>
      <c r="L134" s="474"/>
      <c r="M134" s="357"/>
      <c r="N134" s="474" t="str">
        <f>B134&amp;"-"&amp;C134&amp;"-"&amp;IF(D134="요약",1,IF(D134="기출",2,IF(D134="예상",3,IF(D134="판례",4,5))))&amp;E134</f>
        <v>제03장 취소소송의 당사자적격-제03절 권리보호의 필요(협의의 소의 이익)-4354.대법원 2016. 8. 30. 선고 2015두60617 판결</v>
      </c>
    </row>
    <row r="135" spans="2:14" ht="14.45" customHeight="1">
      <c r="B135" s="306" t="s">
        <v>12249</v>
      </c>
      <c r="C135" s="310" t="s">
        <v>10689</v>
      </c>
      <c r="D135" s="351" t="s">
        <v>10805</v>
      </c>
      <c r="E135" s="352" t="s">
        <v>12787</v>
      </c>
      <c r="F135" s="353" t="s">
        <v>12235</v>
      </c>
      <c r="G135" s="354" t="s">
        <v>12479</v>
      </c>
      <c r="H135" s="355" t="s">
        <v>12358</v>
      </c>
      <c r="I135" s="356">
        <v>752</v>
      </c>
      <c r="J135" s="436"/>
      <c r="K135" s="437"/>
      <c r="L135" s="474"/>
      <c r="M135" s="357"/>
      <c r="N135" s="474" t="str">
        <f>B135&amp;"-"&amp;C135&amp;"-"&amp;IF(D135="요약",1,IF(D135="기출",2,IF(D135="예상",3,IF(D135="판례",4,5))))&amp;E135</f>
        <v>제03장 취소소송의 당사자적격-제03절 권리보호의 필요(협의의 소의 이익)-4355.대법원 2002. 1. 11. 선고 2000두3306 판결</v>
      </c>
    </row>
    <row r="136" spans="2:14" ht="14.45" customHeight="1">
      <c r="B136" s="306" t="s">
        <v>12249</v>
      </c>
      <c r="C136" s="310" t="s">
        <v>10689</v>
      </c>
      <c r="D136" s="351" t="s">
        <v>10805</v>
      </c>
      <c r="E136" s="352" t="s">
        <v>12795</v>
      </c>
      <c r="F136" s="353" t="s">
        <v>12235</v>
      </c>
      <c r="G136" s="354" t="s">
        <v>12480</v>
      </c>
      <c r="H136" s="355" t="s">
        <v>12359</v>
      </c>
      <c r="I136" s="356">
        <v>465</v>
      </c>
      <c r="J136" s="436"/>
      <c r="K136" s="437"/>
      <c r="L136" s="474"/>
      <c r="M136" s="357"/>
      <c r="N136" s="474" t="str">
        <f>B136&amp;"-"&amp;C136&amp;"-"&amp;IF(D136="요약",1,IF(D136="기출",2,IF(D136="예상",3,IF(D136="판례",4,5))))&amp;E136</f>
        <v>제03장 취소소송의 당사자적격-제03절 권리보호의 필요(협의의 소의 이익)-4356.대법원 2014. 2. 13. 선고 2013두20899 판결</v>
      </c>
    </row>
    <row r="137" spans="2:14" ht="14.45" customHeight="1">
      <c r="B137" s="306" t="s">
        <v>12249</v>
      </c>
      <c r="C137" s="310" t="s">
        <v>10689</v>
      </c>
      <c r="D137" s="351" t="s">
        <v>10805</v>
      </c>
      <c r="E137" s="352" t="s">
        <v>12788</v>
      </c>
      <c r="F137" s="353" t="s">
        <v>12235</v>
      </c>
      <c r="G137" s="354" t="s">
        <v>12481</v>
      </c>
      <c r="H137" s="355" t="s">
        <v>12360</v>
      </c>
      <c r="I137" s="356">
        <v>582</v>
      </c>
      <c r="J137" s="436"/>
      <c r="K137" s="437"/>
      <c r="L137" s="474"/>
      <c r="M137" s="357"/>
      <c r="N137" s="474" t="str">
        <f>B137&amp;"-"&amp;C137&amp;"-"&amp;IF(D137="요약",1,IF(D137="기출",2,IF(D137="예상",3,IF(D137="판례",4,5))))&amp;E137</f>
        <v>제03장 취소소송의 당사자적격-제03절 권리보호의 필요(협의의 소의 이익)-4357.대법원 2002. 5. 24. 선고 2000두3641 판결</v>
      </c>
    </row>
    <row r="138" spans="2:14" ht="14.45" customHeight="1">
      <c r="B138" s="306" t="s">
        <v>12249</v>
      </c>
      <c r="C138" s="310" t="s">
        <v>10689</v>
      </c>
      <c r="D138" s="351" t="s">
        <v>10805</v>
      </c>
      <c r="E138" s="352" t="s">
        <v>12790</v>
      </c>
      <c r="F138" s="353" t="s">
        <v>12235</v>
      </c>
      <c r="G138" s="354" t="s">
        <v>12482</v>
      </c>
      <c r="H138" s="355" t="s">
        <v>12361</v>
      </c>
      <c r="I138" s="356">
        <v>447</v>
      </c>
      <c r="J138" s="436"/>
      <c r="K138" s="437"/>
      <c r="L138" s="474"/>
      <c r="M138" s="357"/>
      <c r="N138" s="474" t="str">
        <f>B138&amp;"-"&amp;C138&amp;"-"&amp;IF(D138="요약",1,IF(D138="기출",2,IF(D138="예상",3,IF(D138="판례",4,5))))&amp;E138</f>
        <v>제03장 취소소송의 당사자적격-제03절 권리보호의 필요(협의의 소의 이익)-4358.대법원 2005. 12. 23. 선고 2005두3554 판결</v>
      </c>
    </row>
    <row r="139" spans="2:14" ht="14.45" customHeight="1">
      <c r="B139" s="306" t="s">
        <v>12249</v>
      </c>
      <c r="C139" s="310" t="s">
        <v>10689</v>
      </c>
      <c r="D139" s="351" t="s">
        <v>10805</v>
      </c>
      <c r="E139" s="352" t="s">
        <v>12798</v>
      </c>
      <c r="F139" s="353" t="s">
        <v>12235</v>
      </c>
      <c r="G139" s="354" t="s">
        <v>12483</v>
      </c>
      <c r="H139" s="355" t="s">
        <v>12362</v>
      </c>
      <c r="I139" s="356">
        <v>848</v>
      </c>
      <c r="J139" s="436"/>
      <c r="K139" s="437"/>
      <c r="L139" s="474"/>
      <c r="M139" s="357"/>
      <c r="N139" s="474" t="str">
        <f>B139&amp;"-"&amp;C139&amp;"-"&amp;IF(D139="요약",1,IF(D139="기출",2,IF(D139="예상",3,IF(D139="판례",4,5))))&amp;E139</f>
        <v>제03장 취소소송의 당사자적격-제03절 권리보호의 필요(협의의 소의 이익)-4359.대법원 2017. 10. 31. 선고 2015두45045 판결</v>
      </c>
    </row>
    <row r="140" spans="2:14" ht="14.45" customHeight="1">
      <c r="B140" s="306" t="s">
        <v>12249</v>
      </c>
      <c r="C140" s="310" t="s">
        <v>10689</v>
      </c>
      <c r="D140" s="351" t="s">
        <v>10805</v>
      </c>
      <c r="E140" s="352" t="s">
        <v>12796</v>
      </c>
      <c r="F140" s="353" t="s">
        <v>12235</v>
      </c>
      <c r="G140" s="354" t="s">
        <v>12484</v>
      </c>
      <c r="H140" s="355" t="s">
        <v>12363</v>
      </c>
      <c r="I140" s="356">
        <v>651</v>
      </c>
      <c r="J140" s="436"/>
      <c r="K140" s="437"/>
      <c r="L140" s="474"/>
      <c r="M140" s="357"/>
      <c r="N140" s="474" t="str">
        <f>B140&amp;"-"&amp;C140&amp;"-"&amp;IF(D140="요약",1,IF(D140="기출",2,IF(D140="예상",3,IF(D140="판례",4,5))))&amp;E140</f>
        <v>제03장 취소소송의 당사자적격-제03절 권리보호의 필요(협의의 소의 이익)-4360.대법원 2015. 10. 29. 선고 2013두27517 판결</v>
      </c>
    </row>
    <row r="141" spans="2:14" ht="14.45" customHeight="1">
      <c r="B141" s="306" t="s">
        <v>12249</v>
      </c>
      <c r="C141" s="343" t="s">
        <v>10689</v>
      </c>
      <c r="D141" s="453" t="s">
        <v>10805</v>
      </c>
      <c r="E141" s="454" t="s">
        <v>12793</v>
      </c>
      <c r="F141" s="455" t="s">
        <v>12235</v>
      </c>
      <c r="G141" s="398" t="s">
        <v>12485</v>
      </c>
      <c r="H141" s="456" t="s">
        <v>12364</v>
      </c>
      <c r="I141" s="457">
        <v>712</v>
      </c>
      <c r="J141" s="458"/>
      <c r="K141" s="459"/>
      <c r="L141" s="475"/>
      <c r="M141" s="460"/>
      <c r="N141" s="475" t="str">
        <f>B141&amp;"-"&amp;C141&amp;"-"&amp;IF(D141="요약",1,IF(D141="기출",2,IF(D141="예상",3,IF(D141="판례",4,5))))&amp;E141</f>
        <v>제03장 취소소송의 당사자적격-제03절 권리보호의 필요(협의의 소의 이익)-4361.대법원 2008. 3. 20. 선고 2007두6342 전원합의체 판결</v>
      </c>
    </row>
    <row r="142" spans="2:14" ht="14.45" customHeight="1">
      <c r="B142" s="306" t="s">
        <v>12249</v>
      </c>
      <c r="C142" s="309" t="s">
        <v>12649</v>
      </c>
      <c r="D142" s="344" t="s">
        <v>167</v>
      </c>
      <c r="E142" s="345" t="s">
        <v>178</v>
      </c>
      <c r="F142" s="346" t="s">
        <v>12235</v>
      </c>
      <c r="G142" s="347" t="s">
        <v>402</v>
      </c>
      <c r="H142" s="348" t="s">
        <v>11888</v>
      </c>
      <c r="I142" s="349">
        <v>2549</v>
      </c>
      <c r="J142" s="434"/>
      <c r="K142" s="435"/>
      <c r="L142" s="473" t="s">
        <v>12289</v>
      </c>
      <c r="M142" s="350"/>
      <c r="N142" s="473" t="str">
        <f>B142&amp;"-"&amp;C142&amp;"-"&amp;IF(D142="요약",1,IF(D142="기출",2,IF(D142="예상",3,IF(D142="판례",4,5))))&amp;E142</f>
        <v>제03장 취소소송의 당사자적격-제04절 소송참가-1취소소송의 당사자적격</v>
      </c>
    </row>
    <row r="143" spans="2:14" ht="14.45" customHeight="1">
      <c r="B143" s="306" t="s">
        <v>12249</v>
      </c>
      <c r="C143" s="310" t="s">
        <v>12649</v>
      </c>
      <c r="D143" s="351" t="s">
        <v>12222</v>
      </c>
      <c r="E143" s="352" t="s">
        <v>11961</v>
      </c>
      <c r="F143" s="353" t="s">
        <v>12235</v>
      </c>
      <c r="G143" s="354" t="s">
        <v>113</v>
      </c>
      <c r="H143" s="355" t="s">
        <v>11821</v>
      </c>
      <c r="I143" s="356">
        <v>1332</v>
      </c>
      <c r="J143" s="436"/>
      <c r="K143" s="437"/>
      <c r="L143" s="474" t="s">
        <v>12289</v>
      </c>
      <c r="M143" s="357"/>
      <c r="N143" s="474" t="str">
        <f>B143&amp;"-"&amp;C143&amp;"-"&amp;IF(D143="요약",1,IF(D143="기출",2,IF(D143="예상",3,IF(D143="판례",4,5))))&amp;E143</f>
        <v>제03장 취소소송의 당사자적격-제04절 소송참가-22008-2-2</v>
      </c>
    </row>
    <row r="144" spans="2:14" ht="14.45" customHeight="1">
      <c r="B144" s="306" t="s">
        <v>12249</v>
      </c>
      <c r="C144" s="310" t="s">
        <v>12649</v>
      </c>
      <c r="D144" s="351" t="s">
        <v>12223</v>
      </c>
      <c r="E144" s="352" t="s">
        <v>12695</v>
      </c>
      <c r="F144" s="353" t="s">
        <v>12235</v>
      </c>
      <c r="G144" s="354" t="s">
        <v>11997</v>
      </c>
      <c r="H144" s="355" t="s">
        <v>11998</v>
      </c>
      <c r="I144" s="356">
        <v>1922</v>
      </c>
      <c r="J144" s="436"/>
      <c r="K144" s="437"/>
      <c r="L144" s="474" t="s">
        <v>12289</v>
      </c>
      <c r="M144" s="357"/>
      <c r="N144" s="474" t="str">
        <f>B144&amp;"-"&amp;C144&amp;"-"&amp;IF(D144="요약",1,IF(D144="기출",2,IF(D144="예상",3,IF(D144="판례",4,5))))&amp;E144</f>
        <v>제03장 취소소송의 당사자적격-제04절 소송참가-33.04-1</v>
      </c>
    </row>
    <row r="145" spans="2:14" ht="14.45" customHeight="1" thickBot="1">
      <c r="B145" s="307" t="s">
        <v>12249</v>
      </c>
      <c r="C145" s="311" t="s">
        <v>12649</v>
      </c>
      <c r="D145" s="359" t="s">
        <v>12223</v>
      </c>
      <c r="E145" s="360" t="s">
        <v>12696</v>
      </c>
      <c r="F145" s="443" t="s">
        <v>12235</v>
      </c>
      <c r="G145" s="361" t="s">
        <v>12269</v>
      </c>
      <c r="H145" s="362" t="s">
        <v>12270</v>
      </c>
      <c r="I145" s="363">
        <v>2019</v>
      </c>
      <c r="J145" s="440"/>
      <c r="K145" s="441"/>
      <c r="L145" s="476" t="s">
        <v>12289</v>
      </c>
      <c r="M145" s="364"/>
      <c r="N145" s="476" t="str">
        <f>B145&amp;"-"&amp;C145&amp;"-"&amp;IF(D145="요약",1,IF(D145="기출",2,IF(D145="예상",3,IF(D145="판례",4,5))))&amp;E145</f>
        <v>제03장 취소소송의 당사자적격-제04절 소송참가-33.04-2</v>
      </c>
    </row>
    <row r="146" spans="2:14" ht="14.45" customHeight="1">
      <c r="B146" s="302" t="s">
        <v>10693</v>
      </c>
      <c r="C146" s="365" t="s">
        <v>10694</v>
      </c>
      <c r="D146" s="366" t="s">
        <v>167</v>
      </c>
      <c r="E146" s="367" t="s">
        <v>179</v>
      </c>
      <c r="F146" s="368" t="s">
        <v>12235</v>
      </c>
      <c r="G146" s="369" t="s">
        <v>114</v>
      </c>
      <c r="H146" s="370" t="s">
        <v>11889</v>
      </c>
      <c r="I146" s="371">
        <v>3555</v>
      </c>
      <c r="J146" s="438"/>
      <c r="K146" s="439"/>
      <c r="L146" s="477" t="s">
        <v>12289</v>
      </c>
      <c r="M146" s="372"/>
      <c r="N146" s="477" t="str">
        <f>B146&amp;"-"&amp;C146&amp;"-"&amp;IF(D146="요약",1,IF(D146="기출",2,IF(D146="예상",3,IF(D146="판례",4,5))))&amp;E146</f>
        <v>제04장 취소소송의 기타 소송요건-제01절 행정심판전치주의-1취소소송의 기타 소송요건</v>
      </c>
    </row>
    <row r="147" spans="2:14" ht="14.45" customHeight="1">
      <c r="B147" s="299" t="s">
        <v>12250</v>
      </c>
      <c r="C147" s="310" t="s">
        <v>10694</v>
      </c>
      <c r="D147" s="351" t="s">
        <v>12222</v>
      </c>
      <c r="E147" s="352" t="s">
        <v>115</v>
      </c>
      <c r="F147" s="353" t="s">
        <v>12235</v>
      </c>
      <c r="G147" s="354" t="s">
        <v>116</v>
      </c>
      <c r="H147" s="355" t="s">
        <v>11822</v>
      </c>
      <c r="I147" s="356">
        <v>1646</v>
      </c>
      <c r="J147" s="436"/>
      <c r="K147" s="437"/>
      <c r="L147" s="474" t="s">
        <v>12289</v>
      </c>
      <c r="M147" s="357"/>
      <c r="N147" s="474" t="str">
        <f>B147&amp;"-"&amp;C147&amp;"-"&amp;IF(D147="요약",1,IF(D147="기출",2,IF(D147="예상",3,IF(D147="판례",4,5))))&amp;E147</f>
        <v>제04장 취소소송의 기타 소송요건-제01절 행정심판전치주의-22008-2-1</v>
      </c>
    </row>
    <row r="148" spans="2:14" ht="14.45" customHeight="1">
      <c r="B148" s="299" t="s">
        <v>12250</v>
      </c>
      <c r="C148" s="310" t="s">
        <v>10694</v>
      </c>
      <c r="D148" s="351" t="s">
        <v>12222</v>
      </c>
      <c r="E148" s="352" t="s">
        <v>11962</v>
      </c>
      <c r="F148" s="353" t="s">
        <v>12235</v>
      </c>
      <c r="G148" s="354" t="s">
        <v>277</v>
      </c>
      <c r="H148" s="355" t="s">
        <v>11819</v>
      </c>
      <c r="I148" s="356">
        <v>3441</v>
      </c>
      <c r="J148" s="436"/>
      <c r="K148" s="437"/>
      <c r="L148" s="474" t="s">
        <v>12289</v>
      </c>
      <c r="M148" s="357" t="s">
        <v>12676</v>
      </c>
      <c r="N148" s="474" t="str">
        <f>B148&amp;"-"&amp;C148&amp;"-"&amp;IF(D148="요약",1,IF(D148="기출",2,IF(D148="예상",3,IF(D148="판례",4,5))))&amp;E148</f>
        <v>제04장 취소소송의 기타 소송요건-제01절 행정심판전치주의-22009-1</v>
      </c>
    </row>
    <row r="149" spans="2:14" ht="14.45" customHeight="1">
      <c r="B149" s="299" t="s">
        <v>12250</v>
      </c>
      <c r="C149" s="310" t="s">
        <v>10694</v>
      </c>
      <c r="D149" s="351" t="s">
        <v>12222</v>
      </c>
      <c r="E149" s="352" t="s">
        <v>11923</v>
      </c>
      <c r="F149" s="353" t="s">
        <v>12235</v>
      </c>
      <c r="G149" s="354" t="s">
        <v>12019</v>
      </c>
      <c r="H149" s="355" t="s">
        <v>12020</v>
      </c>
      <c r="I149" s="356">
        <v>2065</v>
      </c>
      <c r="J149" s="436"/>
      <c r="K149" s="437"/>
      <c r="L149" s="474" t="s">
        <v>12289</v>
      </c>
      <c r="M149" s="373"/>
      <c r="N149" s="474" t="str">
        <f>B149&amp;"-"&amp;C149&amp;"-"&amp;IF(D149="요약",1,IF(D149="기출",2,IF(D149="예상",3,IF(D149="판례",4,5))))&amp;E149</f>
        <v>제04장 취소소송의 기타 소송요건-제01절 행정심판전치주의-22024-1-1-2</v>
      </c>
    </row>
    <row r="150" spans="2:14" ht="14.45" customHeight="1">
      <c r="B150" s="299" t="s">
        <v>12250</v>
      </c>
      <c r="C150" s="310" t="s">
        <v>10694</v>
      </c>
      <c r="D150" s="351" t="s">
        <v>10805</v>
      </c>
      <c r="E150" s="352" t="s">
        <v>12800</v>
      </c>
      <c r="F150" s="353" t="s">
        <v>12235</v>
      </c>
      <c r="G150" s="354" t="s">
        <v>12418</v>
      </c>
      <c r="H150" s="355" t="s">
        <v>12297</v>
      </c>
      <c r="I150" s="356">
        <v>1005</v>
      </c>
      <c r="J150" s="436"/>
      <c r="K150" s="437"/>
      <c r="L150" s="474"/>
      <c r="M150" s="357"/>
      <c r="N150" s="474" t="str">
        <f>B150&amp;"-"&amp;C150&amp;"-"&amp;IF(D150="요약",1,IF(D150="기출",2,IF(D150="예상",3,IF(D150="판례",4,5))))&amp;E150</f>
        <v>제04장 취소소송의 기타 소송요건-제01절 행정심판전치주의-4294.헌법재판소 2001. 6. 28.자 2000헌바30 결정</v>
      </c>
    </row>
    <row r="151" spans="2:14" ht="14.45" customHeight="1">
      <c r="B151" s="299" t="s">
        <v>12250</v>
      </c>
      <c r="C151" s="343" t="s">
        <v>10694</v>
      </c>
      <c r="D151" s="453" t="s">
        <v>10805</v>
      </c>
      <c r="E151" s="454" t="s">
        <v>12801</v>
      </c>
      <c r="F151" s="455" t="s">
        <v>12235</v>
      </c>
      <c r="G151" s="398" t="s">
        <v>12419</v>
      </c>
      <c r="H151" s="456" t="s">
        <v>12298</v>
      </c>
      <c r="I151" s="457">
        <v>738</v>
      </c>
      <c r="J151" s="458"/>
      <c r="K151" s="459"/>
      <c r="L151" s="475"/>
      <c r="M151" s="460"/>
      <c r="N151" s="475" t="str">
        <f>B151&amp;"-"&amp;C151&amp;"-"&amp;IF(D151="요약",1,IF(D151="기출",2,IF(D151="예상",3,IF(D151="판례",4,5))))&amp;E151</f>
        <v>제04장 취소소송의 기타 소송요건-제01절 행정심판전치주의-4295.헌법재판소 2007. 1. 17.자 2005헌바86 결정</v>
      </c>
    </row>
    <row r="152" spans="2:14" ht="14.45" customHeight="1">
      <c r="B152" s="299" t="s">
        <v>12250</v>
      </c>
      <c r="C152" s="309" t="s">
        <v>12630</v>
      </c>
      <c r="D152" s="344" t="s">
        <v>167</v>
      </c>
      <c r="E152" s="345" t="s">
        <v>179</v>
      </c>
      <c r="F152" s="346" t="s">
        <v>12235</v>
      </c>
      <c r="G152" s="347" t="s">
        <v>117</v>
      </c>
      <c r="H152" s="348" t="s">
        <v>11890</v>
      </c>
      <c r="I152" s="349">
        <v>2910</v>
      </c>
      <c r="J152" s="434"/>
      <c r="K152" s="435"/>
      <c r="L152" s="473" t="s">
        <v>12289</v>
      </c>
      <c r="M152" s="350"/>
      <c r="N152" s="473" t="str">
        <f>B152&amp;"-"&amp;C152&amp;"-"&amp;IF(D152="요약",1,IF(D152="기출",2,IF(D152="예상",3,IF(D152="판례",4,5))))&amp;E152</f>
        <v>제04장 취소소송의 기타 소송요건-제02절 제소기간-1취소소송의 기타 소송요건</v>
      </c>
    </row>
    <row r="153" spans="2:14" ht="14.45" customHeight="1">
      <c r="B153" s="299" t="s">
        <v>12250</v>
      </c>
      <c r="C153" s="310" t="s">
        <v>12630</v>
      </c>
      <c r="D153" s="351" t="s">
        <v>12222</v>
      </c>
      <c r="E153" s="352" t="s">
        <v>98</v>
      </c>
      <c r="F153" s="353" t="s">
        <v>12235</v>
      </c>
      <c r="G153" s="354" t="s">
        <v>277</v>
      </c>
      <c r="H153" s="355" t="s">
        <v>11819</v>
      </c>
      <c r="I153" s="356">
        <v>3441</v>
      </c>
      <c r="J153" s="436"/>
      <c r="K153" s="437"/>
      <c r="L153" s="474" t="s">
        <v>12289</v>
      </c>
      <c r="M153" s="357" t="s">
        <v>12677</v>
      </c>
      <c r="N153" s="474" t="str">
        <f>B153&amp;"-"&amp;C153&amp;"-"&amp;IF(D153="요약",1,IF(D153="기출",2,IF(D153="예상",3,IF(D153="판례",4,5))))&amp;E153</f>
        <v>제04장 취소소송의 기타 소송요건-제02절 제소기간-22009-1</v>
      </c>
    </row>
    <row r="154" spans="2:14" ht="14.45" customHeight="1">
      <c r="B154" s="299" t="s">
        <v>12250</v>
      </c>
      <c r="C154" s="310" t="s">
        <v>12630</v>
      </c>
      <c r="D154" s="351" t="s">
        <v>12222</v>
      </c>
      <c r="E154" s="352" t="s">
        <v>101</v>
      </c>
      <c r="F154" s="353" t="s">
        <v>12235</v>
      </c>
      <c r="G154" s="354" t="s">
        <v>11944</v>
      </c>
      <c r="H154" s="355" t="s">
        <v>11945</v>
      </c>
      <c r="I154" s="356">
        <v>2499</v>
      </c>
      <c r="J154" s="436"/>
      <c r="K154" s="437"/>
      <c r="L154" s="474" t="s">
        <v>12291</v>
      </c>
      <c r="M154" s="357" t="s">
        <v>12674</v>
      </c>
      <c r="N154" s="474" t="str">
        <f>B154&amp;"-"&amp;C154&amp;"-"&amp;IF(D154="요약",1,IF(D154="기출",2,IF(D154="예상",3,IF(D154="판례",4,5))))&amp;E154</f>
        <v>제04장 취소소송의 기타 소송요건-제02절 제소기간-22017-1-1</v>
      </c>
    </row>
    <row r="155" spans="2:14" ht="14.45" customHeight="1">
      <c r="B155" s="299" t="s">
        <v>12250</v>
      </c>
      <c r="C155" s="310" t="s">
        <v>12630</v>
      </c>
      <c r="D155" s="351" t="s">
        <v>12222</v>
      </c>
      <c r="E155" s="352" t="s">
        <v>281</v>
      </c>
      <c r="F155" s="353" t="s">
        <v>12235</v>
      </c>
      <c r="G155" s="354" t="s">
        <v>11942</v>
      </c>
      <c r="H155" s="355" t="s">
        <v>11943</v>
      </c>
      <c r="I155" s="356">
        <v>2193</v>
      </c>
      <c r="J155" s="436"/>
      <c r="K155" s="437"/>
      <c r="L155" s="474" t="s">
        <v>12291</v>
      </c>
      <c r="M155" s="357" t="s">
        <v>12674</v>
      </c>
      <c r="N155" s="474" t="str">
        <f>B155&amp;"-"&amp;C155&amp;"-"&amp;IF(D155="요약",1,IF(D155="기출",2,IF(D155="예상",3,IF(D155="판례",4,5))))&amp;E155</f>
        <v>제04장 취소소송의 기타 소송요건-제02절 제소기간-22020-1-1</v>
      </c>
    </row>
    <row r="156" spans="2:14" ht="14.45" customHeight="1">
      <c r="B156" s="299" t="s">
        <v>12250</v>
      </c>
      <c r="C156" s="310" t="s">
        <v>12630</v>
      </c>
      <c r="D156" s="351" t="s">
        <v>12222</v>
      </c>
      <c r="E156" s="352" t="s">
        <v>282</v>
      </c>
      <c r="F156" s="353" t="s">
        <v>12235</v>
      </c>
      <c r="G156" s="354" t="s">
        <v>12261</v>
      </c>
      <c r="H156" s="355" t="s">
        <v>12262</v>
      </c>
      <c r="I156" s="356">
        <v>2669</v>
      </c>
      <c r="J156" s="436"/>
      <c r="K156" s="437"/>
      <c r="L156" s="474" t="s">
        <v>12290</v>
      </c>
      <c r="M156" s="357" t="s">
        <v>12673</v>
      </c>
      <c r="N156" s="474" t="str">
        <f>B156&amp;"-"&amp;C156&amp;"-"&amp;IF(D156="요약",1,IF(D156="기출",2,IF(D156="예상",3,IF(D156="판례",4,5))))&amp;E156</f>
        <v>제04장 취소소송의 기타 소송요건-제02절 제소기간-22023-1-1</v>
      </c>
    </row>
    <row r="157" spans="2:14" ht="14.45" customHeight="1">
      <c r="B157" s="299" t="s">
        <v>12250</v>
      </c>
      <c r="C157" s="310" t="s">
        <v>12630</v>
      </c>
      <c r="D157" s="351" t="s">
        <v>12222</v>
      </c>
      <c r="E157" s="352" t="s">
        <v>283</v>
      </c>
      <c r="F157" s="353" t="s">
        <v>12235</v>
      </c>
      <c r="G157" s="354" t="s">
        <v>12259</v>
      </c>
      <c r="H157" s="355" t="s">
        <v>12260</v>
      </c>
      <c r="I157" s="356">
        <v>3823</v>
      </c>
      <c r="J157" s="436"/>
      <c r="K157" s="437"/>
      <c r="L157" s="474" t="s">
        <v>12291</v>
      </c>
      <c r="M157" s="357" t="s">
        <v>12673</v>
      </c>
      <c r="N157" s="474" t="str">
        <f>B157&amp;"-"&amp;C157&amp;"-"&amp;IF(D157="요약",1,IF(D157="기출",2,IF(D157="예상",3,IF(D157="판례",4,5))))&amp;E157</f>
        <v>제04장 취소소송의 기타 소송요건-제02절 제소기간-22024-3</v>
      </c>
    </row>
    <row r="158" spans="2:14" ht="14.45" customHeight="1">
      <c r="B158" s="299" t="s">
        <v>12250</v>
      </c>
      <c r="C158" s="310" t="s">
        <v>12630</v>
      </c>
      <c r="D158" s="351" t="s">
        <v>12222</v>
      </c>
      <c r="E158" s="352" t="s">
        <v>99</v>
      </c>
      <c r="F158" s="353" t="s">
        <v>12235</v>
      </c>
      <c r="G158" s="354" t="s">
        <v>12265</v>
      </c>
      <c r="H158" s="355" t="s">
        <v>12266</v>
      </c>
      <c r="I158" s="356">
        <v>2029</v>
      </c>
      <c r="J158" s="436"/>
      <c r="K158" s="437"/>
      <c r="L158" s="474" t="s">
        <v>12289</v>
      </c>
      <c r="M158" s="357" t="s">
        <v>12674</v>
      </c>
      <c r="N158" s="474" t="str">
        <f>B158&amp;"-"&amp;C158&amp;"-"&amp;IF(D158="요약",1,IF(D158="기출",2,IF(D158="예상",3,IF(D158="판례",4,5))))&amp;E158</f>
        <v>제04장 취소소송의 기타 소송요건-제02절 제소기간-22025-2</v>
      </c>
    </row>
    <row r="159" spans="2:14" ht="14.45" customHeight="1">
      <c r="B159" s="299" t="s">
        <v>12250</v>
      </c>
      <c r="C159" s="310" t="s">
        <v>12630</v>
      </c>
      <c r="D159" s="351" t="s">
        <v>10805</v>
      </c>
      <c r="E159" s="352" t="s">
        <v>12807</v>
      </c>
      <c r="F159" s="353" t="s">
        <v>12235</v>
      </c>
      <c r="G159" s="354" t="s">
        <v>12489</v>
      </c>
      <c r="H159" s="355" t="s">
        <v>12368</v>
      </c>
      <c r="I159" s="356">
        <v>1011</v>
      </c>
      <c r="J159" s="436"/>
      <c r="K159" s="437"/>
      <c r="L159" s="474" t="s">
        <v>12291</v>
      </c>
      <c r="M159" s="357"/>
      <c r="N159" s="474" t="str">
        <f>B159&amp;"-"&amp;C159&amp;"-"&amp;IF(D159="요약",1,IF(D159="기출",2,IF(D159="예상",3,IF(D159="판례",4,5))))&amp;E159</f>
        <v>제04장 취소소송의 기타 소송요건-제02절 제소기간-4365.대법원 2019. 8. 9. 선고 2019두38656 판결</v>
      </c>
    </row>
    <row r="160" spans="2:14" ht="14.45" customHeight="1">
      <c r="B160" s="299" t="s">
        <v>12250</v>
      </c>
      <c r="C160" s="310" t="s">
        <v>12630</v>
      </c>
      <c r="D160" s="351" t="s">
        <v>10805</v>
      </c>
      <c r="E160" s="352" t="s">
        <v>12805</v>
      </c>
      <c r="F160" s="353" t="s">
        <v>12235</v>
      </c>
      <c r="G160" s="354" t="s">
        <v>12490</v>
      </c>
      <c r="H160" s="355" t="s">
        <v>12369</v>
      </c>
      <c r="I160" s="356">
        <v>519</v>
      </c>
      <c r="J160" s="436"/>
      <c r="K160" s="437"/>
      <c r="L160" s="474" t="s">
        <v>12291</v>
      </c>
      <c r="M160" s="357" t="s">
        <v>12672</v>
      </c>
      <c r="N160" s="474" t="str">
        <f>B160&amp;"-"&amp;C160&amp;"-"&amp;IF(D160="요약",1,IF(D160="기출",2,IF(D160="예상",3,IF(D160="판례",4,5))))&amp;E160</f>
        <v>제04장 취소소송의 기타 소송요건-제02절 제소기간-4366.대법원 2007. 6. 14. 선고 2004두619 판결</v>
      </c>
    </row>
    <row r="161" spans="2:14" ht="14.45" customHeight="1">
      <c r="B161" s="299" t="s">
        <v>12250</v>
      </c>
      <c r="C161" s="310" t="s">
        <v>12630</v>
      </c>
      <c r="D161" s="351" t="s">
        <v>10805</v>
      </c>
      <c r="E161" s="352" t="s">
        <v>12802</v>
      </c>
      <c r="F161" s="353" t="s">
        <v>12235</v>
      </c>
      <c r="G161" s="354" t="s">
        <v>12491</v>
      </c>
      <c r="H161" s="355" t="s">
        <v>12370</v>
      </c>
      <c r="I161" s="356">
        <v>629</v>
      </c>
      <c r="J161" s="436"/>
      <c r="K161" s="437"/>
      <c r="L161" s="474" t="s">
        <v>12290</v>
      </c>
      <c r="M161" s="357"/>
      <c r="N161" s="474" t="str">
        <f>B161&amp;"-"&amp;C161&amp;"-"&amp;IF(D161="요약",1,IF(D161="기출",2,IF(D161="예상",3,IF(D161="판례",4,5))))&amp;E161</f>
        <v>제04장 취소소송의 기타 소송요건-제02절 제소기간-4367.대법원 2004. 11. 25. 선고 2004두7023 판결</v>
      </c>
    </row>
    <row r="162" spans="2:14" ht="14.45" customHeight="1">
      <c r="B162" s="299" t="s">
        <v>12250</v>
      </c>
      <c r="C162" s="310" t="s">
        <v>12630</v>
      </c>
      <c r="D162" s="351" t="s">
        <v>10805</v>
      </c>
      <c r="E162" s="352" t="s">
        <v>12806</v>
      </c>
      <c r="F162" s="353" t="s">
        <v>12235</v>
      </c>
      <c r="G162" s="354" t="s">
        <v>12492</v>
      </c>
      <c r="H162" s="355" t="s">
        <v>12371</v>
      </c>
      <c r="I162" s="356">
        <v>757</v>
      </c>
      <c r="J162" s="436"/>
      <c r="K162" s="437"/>
      <c r="L162" s="474" t="s">
        <v>12289</v>
      </c>
      <c r="M162" s="357"/>
      <c r="N162" s="474" t="str">
        <f>B162&amp;"-"&amp;C162&amp;"-"&amp;IF(D162="요약",1,IF(D162="기출",2,IF(D162="예상",3,IF(D162="판례",4,5))))&amp;E162</f>
        <v>제04장 취소소송의 기타 소송요건-제02절 제소기간-4368.대법원 2014. 4. 24. 선고 2013두10809 판결</v>
      </c>
    </row>
    <row r="163" spans="2:14" ht="14.45" customHeight="1">
      <c r="B163" s="299" t="s">
        <v>12250</v>
      </c>
      <c r="C163" s="310" t="s">
        <v>12630</v>
      </c>
      <c r="D163" s="351" t="s">
        <v>10805</v>
      </c>
      <c r="E163" s="352" t="s">
        <v>12803</v>
      </c>
      <c r="F163" s="353" t="s">
        <v>12235</v>
      </c>
      <c r="G163" s="354" t="s">
        <v>12493</v>
      </c>
      <c r="H163" s="355" t="s">
        <v>12372</v>
      </c>
      <c r="I163" s="356">
        <v>1107</v>
      </c>
      <c r="J163" s="436"/>
      <c r="K163" s="437"/>
      <c r="L163" s="474" t="s">
        <v>12291</v>
      </c>
      <c r="M163" s="357"/>
      <c r="N163" s="474" t="str">
        <f>B163&amp;"-"&amp;C163&amp;"-"&amp;IF(D163="요약",1,IF(D163="기출",2,IF(D163="예상",3,IF(D163="판례",4,5))))&amp;E163</f>
        <v>제04장 취소소송의 기타 소송요건-제02절 제소기간-4369.대법원 2007. 4. 27. 선고 2004두9302 판결</v>
      </c>
    </row>
    <row r="164" spans="2:14" ht="14.45" customHeight="1">
      <c r="B164" s="299" t="s">
        <v>12250</v>
      </c>
      <c r="C164" s="343" t="s">
        <v>12630</v>
      </c>
      <c r="D164" s="453" t="s">
        <v>10805</v>
      </c>
      <c r="E164" s="454" t="s">
        <v>12804</v>
      </c>
      <c r="F164" s="455" t="s">
        <v>12235</v>
      </c>
      <c r="G164" s="398" t="s">
        <v>12494</v>
      </c>
      <c r="H164" s="456" t="s">
        <v>12373</v>
      </c>
      <c r="I164" s="457">
        <v>1098</v>
      </c>
      <c r="J164" s="458"/>
      <c r="K164" s="459"/>
      <c r="L164" s="475" t="s">
        <v>12290</v>
      </c>
      <c r="M164" s="460" t="s">
        <v>12671</v>
      </c>
      <c r="N164" s="475" t="str">
        <f>B164&amp;"-"&amp;C164&amp;"-"&amp;IF(D164="요약",1,IF(D164="기출",2,IF(D164="예상",3,IF(D164="판례",4,5))))&amp;E164</f>
        <v>제04장 취소소송의 기타 소송요건-제02절 제소기간-4370.대법원 2007. 4. 27. 선고 2004두9302 판결</v>
      </c>
    </row>
    <row r="165" spans="2:14" ht="14.45" customHeight="1">
      <c r="B165" s="299" t="s">
        <v>12250</v>
      </c>
      <c r="C165" s="309" t="s">
        <v>10698</v>
      </c>
      <c r="D165" s="344" t="s">
        <v>167</v>
      </c>
      <c r="E165" s="345" t="s">
        <v>179</v>
      </c>
      <c r="F165" s="346" t="s">
        <v>12235</v>
      </c>
      <c r="G165" s="347" t="s">
        <v>118</v>
      </c>
      <c r="H165" s="348" t="s">
        <v>11891</v>
      </c>
      <c r="I165" s="349">
        <v>2248</v>
      </c>
      <c r="J165" s="434"/>
      <c r="K165" s="435"/>
      <c r="L165" s="473" t="s">
        <v>12289</v>
      </c>
      <c r="M165" s="350"/>
      <c r="N165" s="473" t="str">
        <f>B165&amp;"-"&amp;C165&amp;"-"&amp;IF(D165="요약",1,IF(D165="기출",2,IF(D165="예상",3,IF(D165="판례",4,5))))&amp;E165</f>
        <v>제04장 취소소송의 기타 소송요건-제03절 관할법원-1취소소송의 기타 소송요건</v>
      </c>
    </row>
    <row r="166" spans="2:14" ht="14.45" customHeight="1" thickBot="1">
      <c r="B166" s="300" t="s">
        <v>12250</v>
      </c>
      <c r="C166" s="311" t="s">
        <v>10698</v>
      </c>
      <c r="D166" s="359" t="s">
        <v>12222</v>
      </c>
      <c r="E166" s="360" t="s">
        <v>11962</v>
      </c>
      <c r="F166" s="443" t="s">
        <v>12235</v>
      </c>
      <c r="G166" s="361" t="s">
        <v>277</v>
      </c>
      <c r="H166" s="362" t="s">
        <v>11819</v>
      </c>
      <c r="I166" s="363">
        <v>3441</v>
      </c>
      <c r="J166" s="440"/>
      <c r="K166" s="441"/>
      <c r="L166" s="476" t="s">
        <v>12289</v>
      </c>
      <c r="M166" s="364" t="s">
        <v>12678</v>
      </c>
      <c r="N166" s="476" t="str">
        <f>B166&amp;"-"&amp;C166&amp;"-"&amp;IF(D166="요약",1,IF(D166="기출",2,IF(D166="예상",3,IF(D166="판례",4,5))))&amp;E166</f>
        <v>제04장 취소소송의 기타 소송요건-제03절 관할법원-22009-1</v>
      </c>
    </row>
    <row r="167" spans="2:14" ht="14.45" customHeight="1">
      <c r="B167" s="302" t="s">
        <v>10699</v>
      </c>
      <c r="C167" s="365" t="s">
        <v>12616</v>
      </c>
      <c r="D167" s="366" t="s">
        <v>167</v>
      </c>
      <c r="E167" s="367" t="s">
        <v>143</v>
      </c>
      <c r="F167" s="368" t="s">
        <v>12235</v>
      </c>
      <c r="G167" s="369" t="s">
        <v>228</v>
      </c>
      <c r="H167" s="370" t="s">
        <v>11892</v>
      </c>
      <c r="I167" s="371">
        <v>2392</v>
      </c>
      <c r="J167" s="438"/>
      <c r="K167" s="439"/>
      <c r="L167" s="477" t="s">
        <v>12290</v>
      </c>
      <c r="M167" s="372"/>
      <c r="N167" s="477" t="str">
        <f>B167&amp;"-"&amp;C167&amp;"-"&amp;IF(D167="요약",1,IF(D167="기출",2,IF(D167="예상",3,IF(D167="판례",4,5))))&amp;E167</f>
        <v>제05장 취소소송의 심리-제01절 심리-1취소소송의 심리</v>
      </c>
    </row>
    <row r="168" spans="2:14" ht="14.45" customHeight="1">
      <c r="B168" s="306" t="s">
        <v>12251</v>
      </c>
      <c r="C168" s="310" t="s">
        <v>12616</v>
      </c>
      <c r="D168" s="351" t="s">
        <v>12223</v>
      </c>
      <c r="E168" s="352" t="s">
        <v>12697</v>
      </c>
      <c r="F168" s="353" t="s">
        <v>12235</v>
      </c>
      <c r="G168" s="354" t="s">
        <v>84</v>
      </c>
      <c r="H168" s="355" t="s">
        <v>11823</v>
      </c>
      <c r="I168" s="356">
        <v>1726</v>
      </c>
      <c r="J168" s="436"/>
      <c r="K168" s="437"/>
      <c r="L168" s="474" t="s">
        <v>12290</v>
      </c>
      <c r="M168" s="357"/>
      <c r="N168" s="474" t="str">
        <f>B168&amp;"-"&amp;C168&amp;"-"&amp;IF(D168="요약",1,IF(D168="기출",2,IF(D168="예상",3,IF(D168="판례",4,5))))&amp;E168</f>
        <v>제05장 취소소송의 심리-제01절 심리-35.01-1</v>
      </c>
    </row>
    <row r="169" spans="2:14" ht="14.45" customHeight="1">
      <c r="B169" s="306" t="s">
        <v>12251</v>
      </c>
      <c r="C169" s="310" t="s">
        <v>12616</v>
      </c>
      <c r="D169" s="351" t="s">
        <v>12223</v>
      </c>
      <c r="E169" s="352" t="s">
        <v>12698</v>
      </c>
      <c r="F169" s="353" t="s">
        <v>12235</v>
      </c>
      <c r="G169" s="354" t="s">
        <v>85</v>
      </c>
      <c r="H169" s="355" t="s">
        <v>11824</v>
      </c>
      <c r="I169" s="356">
        <v>1801</v>
      </c>
      <c r="J169" s="436"/>
      <c r="K169" s="437"/>
      <c r="L169" s="474" t="s">
        <v>12290</v>
      </c>
      <c r="M169" s="357"/>
      <c r="N169" s="474" t="str">
        <f>B169&amp;"-"&amp;C169&amp;"-"&amp;IF(D169="요약",1,IF(D169="기출",2,IF(D169="예상",3,IF(D169="판례",4,5))))&amp;E169</f>
        <v>제05장 취소소송의 심리-제01절 심리-35.01-2</v>
      </c>
    </row>
    <row r="170" spans="2:14" ht="14.45" customHeight="1">
      <c r="B170" s="306" t="s">
        <v>12251</v>
      </c>
      <c r="C170" s="310" t="s">
        <v>12616</v>
      </c>
      <c r="D170" s="351" t="s">
        <v>10805</v>
      </c>
      <c r="E170" s="352" t="s">
        <v>12808</v>
      </c>
      <c r="F170" s="353" t="s">
        <v>12235</v>
      </c>
      <c r="G170" s="354" t="s">
        <v>12502</v>
      </c>
      <c r="H170" s="355" t="s">
        <v>12381</v>
      </c>
      <c r="I170" s="356">
        <v>373</v>
      </c>
      <c r="J170" s="436"/>
      <c r="K170" s="437"/>
      <c r="L170" s="474"/>
      <c r="M170" s="357"/>
      <c r="N170" s="474" t="str">
        <f>B170&amp;"-"&amp;C170&amp;"-"&amp;IF(D170="요약",1,IF(D170="기출",2,IF(D170="예상",3,IF(D170="판례",4,5))))&amp;E170</f>
        <v>제05장 취소소송의 심리-제01절 심리-4378.대법원 1994. 10. 11. 선고 94누4820 판결</v>
      </c>
    </row>
    <row r="171" spans="2:14" ht="14.45" customHeight="1">
      <c r="B171" s="306" t="s">
        <v>12251</v>
      </c>
      <c r="C171" s="310" t="s">
        <v>12616</v>
      </c>
      <c r="D171" s="351" t="s">
        <v>10805</v>
      </c>
      <c r="E171" s="352" t="s">
        <v>12810</v>
      </c>
      <c r="F171" s="353" t="s">
        <v>12235</v>
      </c>
      <c r="G171" s="354" t="s">
        <v>12503</v>
      </c>
      <c r="H171" s="355" t="s">
        <v>12382</v>
      </c>
      <c r="I171" s="356">
        <v>316</v>
      </c>
      <c r="J171" s="436"/>
      <c r="K171" s="437"/>
      <c r="L171" s="474"/>
      <c r="M171" s="357"/>
      <c r="N171" s="474" t="str">
        <f>B171&amp;"-"&amp;C171&amp;"-"&amp;IF(D171="요약",1,IF(D171="기출",2,IF(D171="예상",3,IF(D171="판례",4,5))))&amp;E171</f>
        <v>제05장 취소소송의 심리-제01절 심리-4379.대법원 2010. 2. 11. 선고 2009두18035 판결</v>
      </c>
    </row>
    <row r="172" spans="2:14" ht="14.45" customHeight="1">
      <c r="B172" s="306" t="s">
        <v>12251</v>
      </c>
      <c r="C172" s="310" t="s">
        <v>12616</v>
      </c>
      <c r="D172" s="351" t="s">
        <v>10805</v>
      </c>
      <c r="E172" s="352" t="s">
        <v>12812</v>
      </c>
      <c r="F172" s="353" t="s">
        <v>12235</v>
      </c>
      <c r="G172" s="354" t="s">
        <v>12504</v>
      </c>
      <c r="H172" s="355" t="s">
        <v>12383</v>
      </c>
      <c r="I172" s="356">
        <v>833</v>
      </c>
      <c r="J172" s="436"/>
      <c r="K172" s="437"/>
      <c r="L172" s="474"/>
      <c r="M172" s="357"/>
      <c r="N172" s="474" t="str">
        <f>B172&amp;"-"&amp;C172&amp;"-"&amp;IF(D172="요약",1,IF(D172="기출",2,IF(D172="예상",3,IF(D172="판례",4,5))))&amp;E172</f>
        <v>제05장 취소소송의 심리-제01절 심리-4380.대법원 2013. 8. 22. 선고 2011두26589 판결</v>
      </c>
    </row>
    <row r="173" spans="2:14" ht="14.45" customHeight="1">
      <c r="B173" s="306" t="s">
        <v>12251</v>
      </c>
      <c r="C173" s="310" t="s">
        <v>12616</v>
      </c>
      <c r="D173" s="351" t="s">
        <v>10805</v>
      </c>
      <c r="E173" s="352" t="s">
        <v>12809</v>
      </c>
      <c r="F173" s="353" t="s">
        <v>12235</v>
      </c>
      <c r="G173" s="354" t="s">
        <v>12511</v>
      </c>
      <c r="H173" s="355" t="s">
        <v>12390</v>
      </c>
      <c r="I173" s="356">
        <v>453</v>
      </c>
      <c r="J173" s="436"/>
      <c r="K173" s="437"/>
      <c r="L173" s="474"/>
      <c r="M173" s="357"/>
      <c r="N173" s="474" t="str">
        <f>B173&amp;"-"&amp;C173&amp;"-"&amp;IF(D173="요약",1,IF(D173="기출",2,IF(D173="예상",3,IF(D173="판례",4,5))))&amp;E173</f>
        <v>제05장 취소소송의 심리-제01절 심리-4387.대법원 1996. 4. 26. 선고 96누1627 판결</v>
      </c>
    </row>
    <row r="174" spans="2:14" ht="14.45" customHeight="1">
      <c r="B174" s="306" t="s">
        <v>12251</v>
      </c>
      <c r="C174" s="343" t="s">
        <v>12616</v>
      </c>
      <c r="D174" s="453" t="s">
        <v>10805</v>
      </c>
      <c r="E174" s="454" t="s">
        <v>12811</v>
      </c>
      <c r="F174" s="455" t="s">
        <v>12235</v>
      </c>
      <c r="G174" s="398" t="s">
        <v>12512</v>
      </c>
      <c r="H174" s="456" t="s">
        <v>12391</v>
      </c>
      <c r="I174" s="457">
        <v>404</v>
      </c>
      <c r="J174" s="458"/>
      <c r="K174" s="459"/>
      <c r="L174" s="475"/>
      <c r="M174" s="460"/>
      <c r="N174" s="475" t="str">
        <f>B174&amp;"-"&amp;C174&amp;"-"&amp;IF(D174="요약",1,IF(D174="기출",2,IF(D174="예상",3,IF(D174="판례",4,5))))&amp;E174</f>
        <v>제05장 취소소송의 심리-제01절 심리-4388.대법원 2010. 5. 13. 선고 2009두3460 판결</v>
      </c>
    </row>
    <row r="175" spans="2:14" ht="14.45" customHeight="1">
      <c r="B175" s="306" t="s">
        <v>12251</v>
      </c>
      <c r="C175" s="309" t="s">
        <v>10701</v>
      </c>
      <c r="D175" s="344" t="s">
        <v>167</v>
      </c>
      <c r="E175" s="345" t="s">
        <v>143</v>
      </c>
      <c r="F175" s="346" t="s">
        <v>12235</v>
      </c>
      <c r="G175" s="347" t="s">
        <v>229</v>
      </c>
      <c r="H175" s="348" t="s">
        <v>11893</v>
      </c>
      <c r="I175" s="349">
        <v>2187</v>
      </c>
      <c r="J175" s="434"/>
      <c r="K175" s="435"/>
      <c r="L175" s="473" t="s">
        <v>12291</v>
      </c>
      <c r="M175" s="350"/>
      <c r="N175" s="473" t="str">
        <f>B175&amp;"-"&amp;C175&amp;"-"&amp;IF(D175="요약",1,IF(D175="기출",2,IF(D175="예상",3,IF(D175="판례",4,5))))&amp;E175</f>
        <v>제05장 취소소송의 심리-제02절 위법성 판단의 기준시-1취소소송의 심리</v>
      </c>
    </row>
    <row r="176" spans="2:14" ht="14.45" customHeight="1">
      <c r="B176" s="306" t="s">
        <v>12251</v>
      </c>
      <c r="C176" s="343" t="s">
        <v>10701</v>
      </c>
      <c r="D176" s="453" t="s">
        <v>12222</v>
      </c>
      <c r="E176" s="454" t="s">
        <v>11963</v>
      </c>
      <c r="F176" s="455" t="s">
        <v>12235</v>
      </c>
      <c r="G176" s="398" t="s">
        <v>12021</v>
      </c>
      <c r="H176" s="456" t="s">
        <v>12022</v>
      </c>
      <c r="I176" s="457">
        <v>1687</v>
      </c>
      <c r="J176" s="458"/>
      <c r="K176" s="459"/>
      <c r="L176" s="475" t="s">
        <v>12291</v>
      </c>
      <c r="M176" s="461"/>
      <c r="N176" s="475" t="str">
        <f>B176&amp;"-"&amp;C176&amp;"-"&amp;IF(D176="요약",1,IF(D176="기출",2,IF(D176="예상",3,IF(D176="판례",4,5))))&amp;E176</f>
        <v>제05장 취소소송의 심리-제02절 위법성 판단의 기준시-22022-3</v>
      </c>
    </row>
    <row r="177" spans="2:14" ht="14.45" customHeight="1">
      <c r="B177" s="306" t="s">
        <v>12251</v>
      </c>
      <c r="C177" s="309" t="s">
        <v>10702</v>
      </c>
      <c r="D177" s="344" t="s">
        <v>167</v>
      </c>
      <c r="E177" s="345" t="s">
        <v>180</v>
      </c>
      <c r="F177" s="346" t="s">
        <v>12235</v>
      </c>
      <c r="G177" s="347" t="s">
        <v>230</v>
      </c>
      <c r="H177" s="348" t="s">
        <v>11894</v>
      </c>
      <c r="I177" s="349">
        <v>2575</v>
      </c>
      <c r="J177" s="434"/>
      <c r="K177" s="435"/>
      <c r="L177" s="473" t="s">
        <v>12291</v>
      </c>
      <c r="M177" s="350"/>
      <c r="N177" s="473" t="str">
        <f>B177&amp;"-"&amp;C177&amp;"-"&amp;IF(D177="요약",1,IF(D177="기출",2,IF(D177="예상",3,IF(D177="판례",4,5))))&amp;E177</f>
        <v>제05장 취소소송의 심리-제03절 처분사유의 추가・변경-1취소소송의 심리</v>
      </c>
    </row>
    <row r="178" spans="2:14" ht="14.45" customHeight="1">
      <c r="B178" s="306" t="s">
        <v>12251</v>
      </c>
      <c r="C178" s="310" t="s">
        <v>10702</v>
      </c>
      <c r="D178" s="351" t="s">
        <v>12222</v>
      </c>
      <c r="E178" s="352" t="s">
        <v>121</v>
      </c>
      <c r="F178" s="353" t="s">
        <v>12235</v>
      </c>
      <c r="G178" s="354" t="s">
        <v>12028</v>
      </c>
      <c r="H178" s="355" t="s">
        <v>12030</v>
      </c>
      <c r="I178" s="356">
        <v>1632</v>
      </c>
      <c r="J178" s="436"/>
      <c r="K178" s="437"/>
      <c r="L178" s="474" t="s">
        <v>12291</v>
      </c>
      <c r="M178" s="357"/>
      <c r="N178" s="474" t="str">
        <f>B178&amp;"-"&amp;C178&amp;"-"&amp;IF(D178="요약",1,IF(D178="기출",2,IF(D178="예상",3,IF(D178="판례",4,5))))&amp;E178</f>
        <v>제05장 취소소송의 심리-제03절 처분사유의 추가・변경-22011-2</v>
      </c>
    </row>
    <row r="179" spans="2:14" ht="14.45" customHeight="1">
      <c r="B179" s="306" t="s">
        <v>12251</v>
      </c>
      <c r="C179" s="310" t="s">
        <v>10702</v>
      </c>
      <c r="D179" s="351" t="s">
        <v>12222</v>
      </c>
      <c r="E179" s="352" t="s">
        <v>120</v>
      </c>
      <c r="F179" s="353" t="s">
        <v>12235</v>
      </c>
      <c r="G179" s="354" t="s">
        <v>12110</v>
      </c>
      <c r="H179" s="355" t="s">
        <v>12112</v>
      </c>
      <c r="I179" s="356">
        <v>1635</v>
      </c>
      <c r="J179" s="436"/>
      <c r="K179" s="437"/>
      <c r="L179" s="474" t="s">
        <v>12291</v>
      </c>
      <c r="M179" s="373"/>
      <c r="N179" s="474" t="str">
        <f>B179&amp;"-"&amp;C179&amp;"-"&amp;IF(D179="요약",1,IF(D179="기출",2,IF(D179="예상",3,IF(D179="판례",4,5))))&amp;E179</f>
        <v>제05장 취소소송의 심리-제03절 처분사유의 추가・변경-22015-1-2</v>
      </c>
    </row>
    <row r="180" spans="2:14" ht="14.45" customHeight="1">
      <c r="B180" s="306" t="s">
        <v>12251</v>
      </c>
      <c r="C180" s="310" t="s">
        <v>10702</v>
      </c>
      <c r="D180" s="351" t="s">
        <v>12222</v>
      </c>
      <c r="E180" s="352" t="s">
        <v>11964</v>
      </c>
      <c r="F180" s="353" t="s">
        <v>12235</v>
      </c>
      <c r="G180" s="354" t="s">
        <v>12025</v>
      </c>
      <c r="H180" s="355" t="s">
        <v>12026</v>
      </c>
      <c r="I180" s="356">
        <v>1938</v>
      </c>
      <c r="J180" s="436"/>
      <c r="K180" s="437"/>
      <c r="L180" s="474" t="s">
        <v>12291</v>
      </c>
      <c r="M180" s="357"/>
      <c r="N180" s="474" t="str">
        <f>B180&amp;"-"&amp;C180&amp;"-"&amp;IF(D180="요약",1,IF(D180="기출",2,IF(D180="예상",3,IF(D180="판례",4,5))))&amp;E180</f>
        <v>제05장 취소소송의 심리-제03절 처분사유의 추가・변경-22019-1-2</v>
      </c>
    </row>
    <row r="181" spans="2:14" ht="14.45" customHeight="1">
      <c r="B181" s="306" t="s">
        <v>12251</v>
      </c>
      <c r="C181" s="310" t="s">
        <v>10702</v>
      </c>
      <c r="D181" s="351" t="s">
        <v>12222</v>
      </c>
      <c r="E181" s="352" t="s">
        <v>119</v>
      </c>
      <c r="F181" s="353" t="s">
        <v>12235</v>
      </c>
      <c r="G181" s="354" t="s">
        <v>12023</v>
      </c>
      <c r="H181" s="355" t="s">
        <v>12024</v>
      </c>
      <c r="I181" s="356">
        <v>1887</v>
      </c>
      <c r="J181" s="436"/>
      <c r="K181" s="437"/>
      <c r="L181" s="474" t="s">
        <v>12291</v>
      </c>
      <c r="M181" s="373"/>
      <c r="N181" s="474" t="str">
        <f>B181&amp;"-"&amp;C181&amp;"-"&amp;IF(D181="요약",1,IF(D181="기출",2,IF(D181="예상",3,IF(D181="판례",4,5))))&amp;E181</f>
        <v>제05장 취소소송의 심리-제03절 처분사유의 추가・변경-22021-3</v>
      </c>
    </row>
    <row r="182" spans="2:14" ht="14.45" customHeight="1">
      <c r="B182" s="306" t="s">
        <v>12251</v>
      </c>
      <c r="C182" s="310" t="s">
        <v>10702</v>
      </c>
      <c r="D182" s="351" t="s">
        <v>10805</v>
      </c>
      <c r="E182" s="352" t="s">
        <v>12813</v>
      </c>
      <c r="F182" s="353" t="s">
        <v>12235</v>
      </c>
      <c r="G182" s="354" t="s">
        <v>12508</v>
      </c>
      <c r="H182" s="355" t="s">
        <v>12387</v>
      </c>
      <c r="I182" s="356">
        <v>756</v>
      </c>
      <c r="J182" s="436"/>
      <c r="K182" s="437"/>
      <c r="L182" s="474"/>
      <c r="M182" s="357"/>
      <c r="N182" s="474" t="str">
        <f>B182&amp;"-"&amp;C182&amp;"-"&amp;IF(D182="요약",1,IF(D182="기출",2,IF(D182="예상",3,IF(D182="판례",4,5))))&amp;E182</f>
        <v>제05장 취소소송의 심리-제03절 처분사유의 추가・변경-4384.대법원 2003. 12. 11. 선고 2001두8827 판결</v>
      </c>
    </row>
    <row r="183" spans="2:14" ht="14.45" customHeight="1">
      <c r="B183" s="306" t="s">
        <v>12251</v>
      </c>
      <c r="C183" s="310" t="s">
        <v>10702</v>
      </c>
      <c r="D183" s="351" t="s">
        <v>10805</v>
      </c>
      <c r="E183" s="352" t="s">
        <v>12814</v>
      </c>
      <c r="F183" s="353" t="s">
        <v>12235</v>
      </c>
      <c r="G183" s="354" t="s">
        <v>12509</v>
      </c>
      <c r="H183" s="355" t="s">
        <v>12388</v>
      </c>
      <c r="I183" s="356">
        <v>1480</v>
      </c>
      <c r="J183" s="436"/>
      <c r="K183" s="437"/>
      <c r="L183" s="474"/>
      <c r="M183" s="357"/>
      <c r="N183" s="474" t="str">
        <f>B183&amp;"-"&amp;C183&amp;"-"&amp;IF(D183="요약",1,IF(D183="기출",2,IF(D183="예상",3,IF(D183="판례",4,5))))&amp;E183</f>
        <v>제05장 취소소송의 심리-제03절 처분사유의 추가・변경-4385.대법원 2011. 5. 26. 선고 2010두28106 판결</v>
      </c>
    </row>
    <row r="184" spans="2:14" ht="14.45" customHeight="1" thickBot="1">
      <c r="B184" s="307" t="s">
        <v>12251</v>
      </c>
      <c r="C184" s="311" t="s">
        <v>10702</v>
      </c>
      <c r="D184" s="359" t="s">
        <v>10805</v>
      </c>
      <c r="E184" s="360" t="s">
        <v>12815</v>
      </c>
      <c r="F184" s="443" t="s">
        <v>12235</v>
      </c>
      <c r="G184" s="361" t="s">
        <v>12510</v>
      </c>
      <c r="H184" s="362" t="s">
        <v>12389</v>
      </c>
      <c r="I184" s="363">
        <v>1084</v>
      </c>
      <c r="J184" s="440"/>
      <c r="K184" s="441"/>
      <c r="L184" s="476"/>
      <c r="M184" s="364"/>
      <c r="N184" s="476" t="str">
        <f>B184&amp;"-"&amp;C184&amp;"-"&amp;IF(D184="요약",1,IF(D184="기출",2,IF(D184="예상",3,IF(D184="판례",4,5))))&amp;E184</f>
        <v>제05장 취소소송의 심리-제03절 처분사유의 추가・변경-4386.대법원 2018. 12. 13. 선고 2016두31616 판결</v>
      </c>
    </row>
    <row r="185" spans="2:14" ht="14.45" customHeight="1">
      <c r="B185" s="302" t="s">
        <v>10703</v>
      </c>
      <c r="C185" s="365" t="s">
        <v>10704</v>
      </c>
      <c r="D185" s="366" t="s">
        <v>167</v>
      </c>
      <c r="E185" s="367" t="s">
        <v>182</v>
      </c>
      <c r="F185" s="368" t="s">
        <v>12235</v>
      </c>
      <c r="G185" s="369" t="s">
        <v>231</v>
      </c>
      <c r="H185" s="370" t="s">
        <v>11895</v>
      </c>
      <c r="I185" s="371">
        <v>2144</v>
      </c>
      <c r="J185" s="438"/>
      <c r="K185" s="439"/>
      <c r="L185" s="477" t="s">
        <v>12289</v>
      </c>
      <c r="M185" s="372"/>
      <c r="N185" s="477" t="str">
        <f>B185&amp;"-"&amp;C185&amp;"-"&amp;IF(D185="요약",1,IF(D185="기출",2,IF(D185="예상",3,IF(D185="판례",4,5))))&amp;E185</f>
        <v>제06장 취소소송의 종료-제01절 법원의 판결-1취소소송의 종료</v>
      </c>
    </row>
    <row r="186" spans="2:14" ht="14.45" customHeight="1">
      <c r="B186" s="299" t="s">
        <v>12252</v>
      </c>
      <c r="C186" s="310" t="s">
        <v>10704</v>
      </c>
      <c r="D186" s="351" t="s">
        <v>12222</v>
      </c>
      <c r="E186" s="352" t="s">
        <v>122</v>
      </c>
      <c r="F186" s="353" t="s">
        <v>12235</v>
      </c>
      <c r="G186" s="354" t="s">
        <v>12040</v>
      </c>
      <c r="H186" s="355" t="s">
        <v>12042</v>
      </c>
      <c r="I186" s="356">
        <v>1655</v>
      </c>
      <c r="J186" s="436"/>
      <c r="K186" s="437"/>
      <c r="L186" s="474" t="s">
        <v>12290</v>
      </c>
      <c r="M186" s="373"/>
      <c r="N186" s="474" t="str">
        <f>B186&amp;"-"&amp;C186&amp;"-"&amp;IF(D186="요약",1,IF(D186="기출",2,IF(D186="예상",3,IF(D186="판례",4,5))))&amp;E186</f>
        <v>제06장 취소소송의 종료-제01절 법원의 판결-22013-1-2</v>
      </c>
    </row>
    <row r="187" spans="2:14" ht="14.45" customHeight="1">
      <c r="B187" s="299" t="s">
        <v>12252</v>
      </c>
      <c r="C187" s="310" t="s">
        <v>10704</v>
      </c>
      <c r="D187" s="351" t="s">
        <v>12222</v>
      </c>
      <c r="E187" s="352" t="s">
        <v>11965</v>
      </c>
      <c r="F187" s="353" t="s">
        <v>12235</v>
      </c>
      <c r="G187" s="354" t="s">
        <v>12036</v>
      </c>
      <c r="H187" s="355" t="s">
        <v>12038</v>
      </c>
      <c r="I187" s="356">
        <v>1618</v>
      </c>
      <c r="J187" s="436"/>
      <c r="K187" s="437"/>
      <c r="L187" s="474" t="s">
        <v>12290</v>
      </c>
      <c r="M187" s="357"/>
      <c r="N187" s="474" t="str">
        <f>B187&amp;"-"&amp;C187&amp;"-"&amp;IF(D187="요약",1,IF(D187="기출",2,IF(D187="예상",3,IF(D187="판례",4,5))))&amp;E187</f>
        <v>제06장 취소소송의 종료-제01절 법원의 판결-22015-3</v>
      </c>
    </row>
    <row r="188" spans="2:14" ht="14.45" customHeight="1">
      <c r="B188" s="299" t="s">
        <v>12252</v>
      </c>
      <c r="C188" s="310" t="s">
        <v>10704</v>
      </c>
      <c r="D188" s="351" t="s">
        <v>12222</v>
      </c>
      <c r="E188" s="352" t="s">
        <v>11924</v>
      </c>
      <c r="F188" s="353" t="s">
        <v>12235</v>
      </c>
      <c r="G188" s="354" t="s">
        <v>12032</v>
      </c>
      <c r="H188" s="355" t="s">
        <v>12034</v>
      </c>
      <c r="I188" s="356">
        <v>2138</v>
      </c>
      <c r="J188" s="436"/>
      <c r="K188" s="437"/>
      <c r="L188" s="474" t="s">
        <v>12289</v>
      </c>
      <c r="M188" s="373"/>
      <c r="N188" s="474" t="str">
        <f>B188&amp;"-"&amp;C188&amp;"-"&amp;IF(D188="요약",1,IF(D188="기출",2,IF(D188="예상",3,IF(D188="판례",4,5))))&amp;E188</f>
        <v>제06장 취소소송의 종료-제01절 법원의 판결-22024-1-2</v>
      </c>
    </row>
    <row r="189" spans="2:14" ht="14.45" customHeight="1">
      <c r="B189" s="299" t="s">
        <v>12252</v>
      </c>
      <c r="C189" s="310" t="s">
        <v>10704</v>
      </c>
      <c r="D189" s="351" t="s">
        <v>10805</v>
      </c>
      <c r="E189" s="352" t="s">
        <v>12818</v>
      </c>
      <c r="F189" s="353" t="s">
        <v>12235</v>
      </c>
      <c r="G189" s="354" t="s">
        <v>12513</v>
      </c>
      <c r="H189" s="355" t="s">
        <v>12392</v>
      </c>
      <c r="I189" s="356">
        <v>224</v>
      </c>
      <c r="J189" s="436"/>
      <c r="K189" s="437"/>
      <c r="L189" s="474"/>
      <c r="M189" s="373"/>
      <c r="N189" s="474" t="str">
        <f>B189&amp;"-"&amp;C189&amp;"-"&amp;IF(D189="요약",1,IF(D189="기출",2,IF(D189="예상",3,IF(D189="판례",4,5))))&amp;E189</f>
        <v>제06장 취소소송의 종료-제01절 법원의 판결-4389.대법원 2004. 7. 22. 선고 2002두868 판결</v>
      </c>
    </row>
    <row r="190" spans="2:14" ht="14.45" customHeight="1">
      <c r="B190" s="299" t="s">
        <v>12252</v>
      </c>
      <c r="C190" s="310" t="s">
        <v>10704</v>
      </c>
      <c r="D190" s="351" t="s">
        <v>10805</v>
      </c>
      <c r="E190" s="352" t="s">
        <v>12820</v>
      </c>
      <c r="F190" s="353" t="s">
        <v>12235</v>
      </c>
      <c r="G190" s="354" t="s">
        <v>12514</v>
      </c>
      <c r="H190" s="355" t="s">
        <v>12393</v>
      </c>
      <c r="I190" s="356">
        <v>774</v>
      </c>
      <c r="J190" s="436"/>
      <c r="K190" s="437"/>
      <c r="L190" s="474"/>
      <c r="M190" s="373"/>
      <c r="N190" s="474" t="str">
        <f>B190&amp;"-"&amp;C190&amp;"-"&amp;IF(D190="요약",1,IF(D190="기출",2,IF(D190="예상",3,IF(D190="판례",4,5))))&amp;E190</f>
        <v>제06장 취소소송의 종료-제01절 법원의 판결-4390.대법원 2012. 3. 29. 선고 2011두9263 판결</v>
      </c>
    </row>
    <row r="191" spans="2:14" ht="14.45" customHeight="1">
      <c r="B191" s="299" t="s">
        <v>12252</v>
      </c>
      <c r="C191" s="310" t="s">
        <v>10704</v>
      </c>
      <c r="D191" s="351" t="s">
        <v>10805</v>
      </c>
      <c r="E191" s="352" t="s">
        <v>12819</v>
      </c>
      <c r="F191" s="353" t="s">
        <v>12235</v>
      </c>
      <c r="G191" s="354" t="s">
        <v>12515</v>
      </c>
      <c r="H191" s="355" t="s">
        <v>12394</v>
      </c>
      <c r="I191" s="356">
        <v>570</v>
      </c>
      <c r="J191" s="436"/>
      <c r="K191" s="437"/>
      <c r="L191" s="474"/>
      <c r="M191" s="373"/>
      <c r="N191" s="474" t="str">
        <f>B191&amp;"-"&amp;C191&amp;"-"&amp;IF(D191="요약",1,IF(D191="기출",2,IF(D191="예상",3,IF(D191="판례",4,5))))&amp;E191</f>
        <v>제06장 취소소송의 종료-제01절 법원의 판결-4391.대법원 2007. 10. 26. 선고 2005두3172 판결</v>
      </c>
    </row>
    <row r="192" spans="2:14" ht="14.45" customHeight="1">
      <c r="B192" s="299" t="s">
        <v>12252</v>
      </c>
      <c r="C192" s="310" t="s">
        <v>10704</v>
      </c>
      <c r="D192" s="351" t="s">
        <v>10805</v>
      </c>
      <c r="E192" s="352" t="s">
        <v>12822</v>
      </c>
      <c r="F192" s="353" t="s">
        <v>12235</v>
      </c>
      <c r="G192" s="354" t="s">
        <v>12516</v>
      </c>
      <c r="H192" s="355" t="s">
        <v>12395</v>
      </c>
      <c r="I192" s="356">
        <v>597</v>
      </c>
      <c r="J192" s="436"/>
      <c r="K192" s="437"/>
      <c r="L192" s="474"/>
      <c r="M192" s="373"/>
      <c r="N192" s="474" t="str">
        <f>B192&amp;"-"&amp;C192&amp;"-"&amp;IF(D192="요약",1,IF(D192="기출",2,IF(D192="예상",3,IF(D192="판례",4,5))))&amp;E192</f>
        <v>제06장 취소소송의 종료-제01절 법원의 판결-4392.대법원 2020. 5. 14. 선고 2019두63515 판결</v>
      </c>
    </row>
    <row r="193" spans="2:14" ht="14.45" customHeight="1">
      <c r="B193" s="299" t="s">
        <v>12252</v>
      </c>
      <c r="C193" s="310" t="s">
        <v>10704</v>
      </c>
      <c r="D193" s="351" t="s">
        <v>10805</v>
      </c>
      <c r="E193" s="352" t="s">
        <v>12817</v>
      </c>
      <c r="F193" s="353" t="s">
        <v>12235</v>
      </c>
      <c r="G193" s="354" t="s">
        <v>12517</v>
      </c>
      <c r="H193" s="355" t="s">
        <v>12396</v>
      </c>
      <c r="I193" s="356">
        <v>791</v>
      </c>
      <c r="J193" s="436"/>
      <c r="K193" s="437"/>
      <c r="L193" s="474"/>
      <c r="M193" s="373"/>
      <c r="N193" s="474" t="str">
        <f>B193&amp;"-"&amp;C193&amp;"-"&amp;IF(D193="요약",1,IF(D193="기출",2,IF(D193="예상",3,IF(D193="판례",4,5))))&amp;E193</f>
        <v>제06장 취소소송의 종료-제01절 법원의 판결-4393.대법원 1995. 11. 16. 선고 95누8850 전원합의체 판결</v>
      </c>
    </row>
    <row r="194" spans="2:14" ht="14.45" customHeight="1">
      <c r="B194" s="299" t="s">
        <v>12252</v>
      </c>
      <c r="C194" s="310" t="s">
        <v>10704</v>
      </c>
      <c r="D194" s="351" t="s">
        <v>10805</v>
      </c>
      <c r="E194" s="352" t="s">
        <v>12821</v>
      </c>
      <c r="F194" s="353" t="s">
        <v>12235</v>
      </c>
      <c r="G194" s="354" t="s">
        <v>12518</v>
      </c>
      <c r="H194" s="355" t="s">
        <v>12397</v>
      </c>
      <c r="I194" s="356">
        <v>1179</v>
      </c>
      <c r="J194" s="436"/>
      <c r="K194" s="437"/>
      <c r="L194" s="474"/>
      <c r="M194" s="373"/>
      <c r="N194" s="474" t="str">
        <f>B194&amp;"-"&amp;C194&amp;"-"&amp;IF(D194="요약",1,IF(D194="기출",2,IF(D194="예상",3,IF(D194="판례",4,5))))&amp;E194</f>
        <v>제06장 취소소송의 종료-제01절 법원의 판결-4394.대법원 2016. 7. 14. 선고 2015두4167 판결</v>
      </c>
    </row>
    <row r="195" spans="2:14" ht="14.45" customHeight="1">
      <c r="B195" s="299" t="s">
        <v>12252</v>
      </c>
      <c r="C195" s="310" t="s">
        <v>10704</v>
      </c>
      <c r="D195" s="351" t="s">
        <v>10805</v>
      </c>
      <c r="E195" s="352" t="s">
        <v>12816</v>
      </c>
      <c r="F195" s="353" t="s">
        <v>12235</v>
      </c>
      <c r="G195" s="354" t="s">
        <v>12519</v>
      </c>
      <c r="H195" s="355" t="s">
        <v>12398</v>
      </c>
      <c r="I195" s="356">
        <v>388</v>
      </c>
      <c r="J195" s="436"/>
      <c r="K195" s="437"/>
      <c r="L195" s="474"/>
      <c r="M195" s="373"/>
      <c r="N195" s="474" t="str">
        <f>B195&amp;"-"&amp;C195&amp;"-"&amp;IF(D195="요약",1,IF(D195="기출",2,IF(D195="예상",3,IF(D195="판례",4,5))))&amp;E195</f>
        <v>제06장 취소소송의 종료-제01절 법원의 판결-4395.대법원 1993. 5. 27. 선고 92누19033 판결</v>
      </c>
    </row>
    <row r="196" spans="2:14" ht="14.45" customHeight="1">
      <c r="B196" s="299" t="s">
        <v>12252</v>
      </c>
      <c r="C196" s="343" t="s">
        <v>10704</v>
      </c>
      <c r="D196" s="453" t="s">
        <v>10805</v>
      </c>
      <c r="E196" s="454" t="s">
        <v>12823</v>
      </c>
      <c r="F196" s="455" t="s">
        <v>12235</v>
      </c>
      <c r="G196" s="398" t="s">
        <v>12520</v>
      </c>
      <c r="H196" s="456" t="s">
        <v>12399</v>
      </c>
      <c r="I196" s="457">
        <v>755</v>
      </c>
      <c r="J196" s="458"/>
      <c r="K196" s="459"/>
      <c r="L196" s="475"/>
      <c r="M196" s="461"/>
      <c r="N196" s="475" t="str">
        <f>B196&amp;"-"&amp;C196&amp;"-"&amp;IF(D196="요약",1,IF(D196="기출",2,IF(D196="예상",3,IF(D196="판례",4,5))))&amp;E196</f>
        <v>제06장 취소소송의 종료-제01절 법원의 판결-4396.대법원 2023. 2. 2. 선고 2020두43722 판결</v>
      </c>
    </row>
    <row r="197" spans="2:14" ht="14.45" customHeight="1">
      <c r="B197" s="299" t="s">
        <v>12252</v>
      </c>
      <c r="C197" s="309" t="s">
        <v>10705</v>
      </c>
      <c r="D197" s="344" t="s">
        <v>167</v>
      </c>
      <c r="E197" s="345" t="s">
        <v>182</v>
      </c>
      <c r="F197" s="346" t="s">
        <v>12235</v>
      </c>
      <c r="G197" s="347" t="s">
        <v>232</v>
      </c>
      <c r="H197" s="348" t="s">
        <v>11896</v>
      </c>
      <c r="I197" s="349">
        <v>2888</v>
      </c>
      <c r="J197" s="434"/>
      <c r="K197" s="435"/>
      <c r="L197" s="473" t="s">
        <v>12289</v>
      </c>
      <c r="M197" s="350"/>
      <c r="N197" s="473" t="str">
        <f>B197&amp;"-"&amp;C197&amp;"-"&amp;IF(D197="요약",1,IF(D197="기출",2,IF(D197="예상",3,IF(D197="판례",4,5))))&amp;E197</f>
        <v>제06장 취소소송의 종료-제02절 판결의 효력-1취소소송의 종료</v>
      </c>
    </row>
    <row r="198" spans="2:14" ht="14.45" customHeight="1">
      <c r="B198" s="299" t="s">
        <v>12252</v>
      </c>
      <c r="C198" s="310" t="s">
        <v>10705</v>
      </c>
      <c r="D198" s="351" t="s">
        <v>12222</v>
      </c>
      <c r="E198" s="352" t="s">
        <v>128</v>
      </c>
      <c r="F198" s="353" t="s">
        <v>12235</v>
      </c>
      <c r="G198" s="354" t="s">
        <v>12058</v>
      </c>
      <c r="H198" s="355" t="s">
        <v>12060</v>
      </c>
      <c r="I198" s="356">
        <v>3217</v>
      </c>
      <c r="J198" s="436"/>
      <c r="K198" s="437"/>
      <c r="L198" s="474" t="s">
        <v>12290</v>
      </c>
      <c r="M198" s="357"/>
      <c r="N198" s="474" t="str">
        <f>B198&amp;"-"&amp;C198&amp;"-"&amp;IF(D198="요약",1,IF(D198="기출",2,IF(D198="예상",3,IF(D198="판례",4,5))))&amp;E198</f>
        <v>제06장 취소소송의 종료-제02절 판결의 효력-22010-1</v>
      </c>
    </row>
    <row r="199" spans="2:14" ht="14.45" customHeight="1">
      <c r="B199" s="299" t="s">
        <v>12252</v>
      </c>
      <c r="C199" s="310" t="s">
        <v>10705</v>
      </c>
      <c r="D199" s="351" t="s">
        <v>12222</v>
      </c>
      <c r="E199" s="352" t="s">
        <v>129</v>
      </c>
      <c r="F199" s="353" t="s">
        <v>12235</v>
      </c>
      <c r="G199" s="354" t="s">
        <v>130</v>
      </c>
      <c r="H199" s="355" t="s">
        <v>11826</v>
      </c>
      <c r="I199" s="356">
        <v>1767</v>
      </c>
      <c r="J199" s="436"/>
      <c r="K199" s="437"/>
      <c r="L199" s="474" t="s">
        <v>12290</v>
      </c>
      <c r="M199" s="357"/>
      <c r="N199" s="474" t="str">
        <f>B199&amp;"-"&amp;C199&amp;"-"&amp;IF(D199="요약",1,IF(D199="기출",2,IF(D199="예상",3,IF(D199="판례",4,5))))&amp;E199</f>
        <v>제06장 취소소송의 종료-제02절 판결의 효력-22010-3</v>
      </c>
    </row>
    <row r="200" spans="2:14" ht="14.45" customHeight="1">
      <c r="B200" s="299" t="s">
        <v>12252</v>
      </c>
      <c r="C200" s="310" t="s">
        <v>10705</v>
      </c>
      <c r="D200" s="351" t="s">
        <v>12222</v>
      </c>
      <c r="E200" s="352" t="s">
        <v>127</v>
      </c>
      <c r="F200" s="353" t="s">
        <v>12235</v>
      </c>
      <c r="G200" s="354" t="s">
        <v>12056</v>
      </c>
      <c r="H200" s="355" t="s">
        <v>12213</v>
      </c>
      <c r="I200" s="356">
        <v>1914</v>
      </c>
      <c r="J200" s="436"/>
      <c r="K200" s="437"/>
      <c r="L200" s="474" t="s">
        <v>12290</v>
      </c>
      <c r="M200" s="373"/>
      <c r="N200" s="474" t="str">
        <f>B200&amp;"-"&amp;C200&amp;"-"&amp;IF(D200="요약",1,IF(D200="기출",2,IF(D200="예상",3,IF(D200="판례",4,5))))&amp;E200</f>
        <v>제06장 취소소송의 종료-제02절 판결의 효력-22012-1-2</v>
      </c>
    </row>
    <row r="201" spans="2:14" ht="14.45" customHeight="1">
      <c r="B201" s="299" t="s">
        <v>12252</v>
      </c>
      <c r="C201" s="310" t="s">
        <v>10705</v>
      </c>
      <c r="D201" s="351" t="s">
        <v>12222</v>
      </c>
      <c r="E201" s="352" t="s">
        <v>280</v>
      </c>
      <c r="F201" s="353" t="s">
        <v>12235</v>
      </c>
      <c r="G201" s="354" t="s">
        <v>279</v>
      </c>
      <c r="H201" s="355" t="s">
        <v>11825</v>
      </c>
      <c r="I201" s="356">
        <v>3476</v>
      </c>
      <c r="J201" s="436"/>
      <c r="K201" s="437"/>
      <c r="L201" s="474" t="s">
        <v>12290</v>
      </c>
      <c r="M201" s="357"/>
      <c r="N201" s="474" t="str">
        <f>B201&amp;"-"&amp;C201&amp;"-"&amp;IF(D201="요약",1,IF(D201="기출",2,IF(D201="예상",3,IF(D201="판례",4,5))))&amp;E201</f>
        <v>제06장 취소소송의 종료-제02절 판결의 효력-22013-2</v>
      </c>
    </row>
    <row r="202" spans="2:14" ht="14.45" customHeight="1">
      <c r="B202" s="299" t="s">
        <v>12252</v>
      </c>
      <c r="C202" s="310" t="s">
        <v>10705</v>
      </c>
      <c r="D202" s="351" t="s">
        <v>12222</v>
      </c>
      <c r="E202" s="352" t="s">
        <v>126</v>
      </c>
      <c r="F202" s="353" t="s">
        <v>12235</v>
      </c>
      <c r="G202" s="354" t="s">
        <v>12055</v>
      </c>
      <c r="H202" s="355" t="s">
        <v>12212</v>
      </c>
      <c r="I202" s="356">
        <v>3915</v>
      </c>
      <c r="J202" s="436"/>
      <c r="K202" s="437"/>
      <c r="L202" s="474" t="s">
        <v>12291</v>
      </c>
      <c r="M202" s="373" t="s">
        <v>12728</v>
      </c>
      <c r="N202" s="474" t="str">
        <f>B202&amp;"-"&amp;C202&amp;"-"&amp;IF(D202="요약",1,IF(D202="기출",2,IF(D202="예상",3,IF(D202="판례",4,5))))&amp;E202</f>
        <v>제06장 취소소송의 종료-제02절 판결의 효력-22018-1-2</v>
      </c>
    </row>
    <row r="203" spans="2:14" ht="14.45" customHeight="1">
      <c r="B203" s="299" t="s">
        <v>12252</v>
      </c>
      <c r="C203" s="310" t="s">
        <v>10705</v>
      </c>
      <c r="D203" s="351" t="s">
        <v>12222</v>
      </c>
      <c r="E203" s="352" t="s">
        <v>125</v>
      </c>
      <c r="F203" s="353" t="s">
        <v>12235</v>
      </c>
      <c r="G203" s="354" t="s">
        <v>12052</v>
      </c>
      <c r="H203" s="355" t="s">
        <v>12054</v>
      </c>
      <c r="I203" s="356">
        <v>1857</v>
      </c>
      <c r="J203" s="436"/>
      <c r="K203" s="437"/>
      <c r="L203" s="474" t="s">
        <v>12290</v>
      </c>
      <c r="M203" s="373"/>
      <c r="N203" s="474" t="str">
        <f>B203&amp;"-"&amp;C203&amp;"-"&amp;IF(D203="요약",1,IF(D203="기출",2,IF(D203="예상",3,IF(D203="판례",4,5))))&amp;E203</f>
        <v>제06장 취소소송의 종료-제02절 판결의 효력-22019-1-1</v>
      </c>
    </row>
    <row r="204" spans="2:14" ht="14.45" customHeight="1">
      <c r="B204" s="299" t="s">
        <v>12252</v>
      </c>
      <c r="C204" s="310" t="s">
        <v>10705</v>
      </c>
      <c r="D204" s="351" t="s">
        <v>12222</v>
      </c>
      <c r="E204" s="352" t="s">
        <v>123</v>
      </c>
      <c r="F204" s="353" t="s">
        <v>12235</v>
      </c>
      <c r="G204" s="354" t="s">
        <v>12044</v>
      </c>
      <c r="H204" s="355" t="s">
        <v>12046</v>
      </c>
      <c r="I204" s="356">
        <v>2484</v>
      </c>
      <c r="J204" s="436"/>
      <c r="K204" s="437"/>
      <c r="L204" s="474" t="s">
        <v>12289</v>
      </c>
      <c r="M204" s="373"/>
      <c r="N204" s="474" t="str">
        <f>B204&amp;"-"&amp;C204&amp;"-"&amp;IF(D204="요약",1,IF(D204="기출",2,IF(D204="예상",3,IF(D204="판례",4,5))))&amp;E204</f>
        <v>제06장 취소소송의 종료-제02절 판결의 효력-22025-1-1</v>
      </c>
    </row>
    <row r="205" spans="2:14" ht="14.45" customHeight="1">
      <c r="B205" s="299" t="s">
        <v>12252</v>
      </c>
      <c r="C205" s="310" t="s">
        <v>10705</v>
      </c>
      <c r="D205" s="351" t="s">
        <v>10805</v>
      </c>
      <c r="E205" s="352" t="s">
        <v>12825</v>
      </c>
      <c r="F205" s="353" t="s">
        <v>12235</v>
      </c>
      <c r="G205" s="354" t="s">
        <v>12521</v>
      </c>
      <c r="H205" s="355" t="s">
        <v>12400</v>
      </c>
      <c r="I205" s="356">
        <v>253</v>
      </c>
      <c r="J205" s="436"/>
      <c r="K205" s="437"/>
      <c r="L205" s="474"/>
      <c r="M205" s="357"/>
      <c r="N205" s="474" t="str">
        <f>B205&amp;"-"&amp;C205&amp;"-"&amp;IF(D205="요약",1,IF(D205="기출",2,IF(D205="예상",3,IF(D205="판례",4,5))))&amp;E205</f>
        <v>제06장 취소소송의 종료-제02절 판결의 효력-4397.대법원 1990. 12. 11. 선고 90누3560 판결</v>
      </c>
    </row>
    <row r="206" spans="2:14" ht="14.45" customHeight="1">
      <c r="B206" s="299" t="s">
        <v>12252</v>
      </c>
      <c r="C206" s="310" t="s">
        <v>10705</v>
      </c>
      <c r="D206" s="351" t="s">
        <v>10805</v>
      </c>
      <c r="E206" s="352" t="s">
        <v>12831</v>
      </c>
      <c r="F206" s="353" t="s">
        <v>12235</v>
      </c>
      <c r="G206" s="354" t="s">
        <v>12522</v>
      </c>
      <c r="H206" s="355" t="s">
        <v>12401</v>
      </c>
      <c r="I206" s="356">
        <v>420</v>
      </c>
      <c r="J206" s="436"/>
      <c r="K206" s="437"/>
      <c r="L206" s="474"/>
      <c r="M206" s="357"/>
      <c r="N206" s="474" t="str">
        <f>B206&amp;"-"&amp;C206&amp;"-"&amp;IF(D206="요약",1,IF(D206="기출",2,IF(D206="예상",3,IF(D206="판례",4,5))))&amp;E206</f>
        <v>제06장 취소소송의 종료-제02절 판결의 효력-4398.대법원 2019. 10. 17. 선고 2018두104 판결</v>
      </c>
    </row>
    <row r="207" spans="2:14" ht="14.45" customHeight="1">
      <c r="B207" s="299" t="s">
        <v>12252</v>
      </c>
      <c r="C207" s="310" t="s">
        <v>10705</v>
      </c>
      <c r="D207" s="351" t="s">
        <v>10805</v>
      </c>
      <c r="E207" s="352" t="s">
        <v>12827</v>
      </c>
      <c r="F207" s="353" t="s">
        <v>12235</v>
      </c>
      <c r="G207" s="354" t="s">
        <v>12523</v>
      </c>
      <c r="H207" s="355" t="s">
        <v>12402</v>
      </c>
      <c r="I207" s="356">
        <v>755</v>
      </c>
      <c r="J207" s="436"/>
      <c r="K207" s="437"/>
      <c r="L207" s="474"/>
      <c r="M207" s="357"/>
      <c r="N207" s="474" t="str">
        <f>B207&amp;"-"&amp;C207&amp;"-"&amp;IF(D207="요약",1,IF(D207="기출",2,IF(D207="예상",3,IF(D207="판례",4,5))))&amp;E207</f>
        <v>제06장 취소소송의 종료-제02절 판결의 효력-4399.대법원 1998. 1. 7.자 97두22 결정</v>
      </c>
    </row>
    <row r="208" spans="2:14" ht="14.45" customHeight="1">
      <c r="B208" s="299" t="s">
        <v>12252</v>
      </c>
      <c r="C208" s="310" t="s">
        <v>10705</v>
      </c>
      <c r="D208" s="351" t="s">
        <v>10805</v>
      </c>
      <c r="E208" s="352" t="s">
        <v>12829</v>
      </c>
      <c r="F208" s="353" t="s">
        <v>12235</v>
      </c>
      <c r="G208" s="354" t="s">
        <v>12524</v>
      </c>
      <c r="H208" s="355" t="s">
        <v>12403</v>
      </c>
      <c r="I208" s="356">
        <v>652</v>
      </c>
      <c r="J208" s="436"/>
      <c r="K208" s="437"/>
      <c r="L208" s="474"/>
      <c r="M208" s="357"/>
      <c r="N208" s="474" t="str">
        <f>B208&amp;"-"&amp;C208&amp;"-"&amp;IF(D208="요약",1,IF(D208="기출",2,IF(D208="예상",3,IF(D208="판례",4,5))))&amp;E208</f>
        <v>제06장 취소소송의 종료-제02절 판결의 효력-4400.대법원 2005. 1. 14. 선고 2003두13045 판결</v>
      </c>
    </row>
    <row r="209" spans="2:14" ht="14.45" customHeight="1">
      <c r="B209" s="299" t="s">
        <v>12252</v>
      </c>
      <c r="C209" s="310" t="s">
        <v>10705</v>
      </c>
      <c r="D209" s="351" t="s">
        <v>10805</v>
      </c>
      <c r="E209" s="352" t="s">
        <v>12828</v>
      </c>
      <c r="F209" s="353" t="s">
        <v>12235</v>
      </c>
      <c r="G209" s="354" t="s">
        <v>12525</v>
      </c>
      <c r="H209" s="355" t="s">
        <v>12404</v>
      </c>
      <c r="I209" s="356">
        <v>569</v>
      </c>
      <c r="J209" s="436"/>
      <c r="K209" s="437"/>
      <c r="L209" s="474"/>
      <c r="M209" s="357"/>
      <c r="N209" s="474" t="str">
        <f>B209&amp;"-"&amp;C209&amp;"-"&amp;IF(D209="요약",1,IF(D209="기출",2,IF(D209="예상",3,IF(D209="판례",4,5))))&amp;E209</f>
        <v>제06장 취소소송의 종료-제02절 판결의 효력-4401.대법원 2004. 1. 15. 선고 2002두2444 판결</v>
      </c>
    </row>
    <row r="210" spans="2:14" ht="14.45" customHeight="1">
      <c r="B210" s="299" t="s">
        <v>12252</v>
      </c>
      <c r="C210" s="310" t="s">
        <v>10705</v>
      </c>
      <c r="D210" s="351" t="s">
        <v>10805</v>
      </c>
      <c r="E210" s="352" t="s">
        <v>12824</v>
      </c>
      <c r="F210" s="353" t="s">
        <v>12235</v>
      </c>
      <c r="G210" s="354" t="s">
        <v>12526</v>
      </c>
      <c r="H210" s="355" t="s">
        <v>12405</v>
      </c>
      <c r="I210" s="356">
        <v>894</v>
      </c>
      <c r="J210" s="436"/>
      <c r="K210" s="437"/>
      <c r="L210" s="474"/>
      <c r="M210" s="357"/>
      <c r="N210" s="474" t="str">
        <f>B210&amp;"-"&amp;C210&amp;"-"&amp;IF(D210="요약",1,IF(D210="기출",2,IF(D210="예상",3,IF(D210="판례",4,5))))&amp;E210</f>
        <v>제06장 취소소송의 종료-제02절 판결의 효력-4402.대법원 1986. 8. 19. 선고 83다카2022 판결</v>
      </c>
    </row>
    <row r="211" spans="2:14" ht="14.45" customHeight="1">
      <c r="B211" s="299" t="s">
        <v>12252</v>
      </c>
      <c r="C211" s="310" t="s">
        <v>10705</v>
      </c>
      <c r="D211" s="351" t="s">
        <v>10805</v>
      </c>
      <c r="E211" s="352" t="s">
        <v>12826</v>
      </c>
      <c r="F211" s="353" t="s">
        <v>12235</v>
      </c>
      <c r="G211" s="354" t="s">
        <v>12527</v>
      </c>
      <c r="H211" s="355" t="s">
        <v>12406</v>
      </c>
      <c r="I211" s="356">
        <v>538</v>
      </c>
      <c r="J211" s="436"/>
      <c r="K211" s="437"/>
      <c r="L211" s="474"/>
      <c r="M211" s="357"/>
      <c r="N211" s="474" t="str">
        <f>B211&amp;"-"&amp;C211&amp;"-"&amp;IF(D211="요약",1,IF(D211="기출",2,IF(D211="예상",3,IF(D211="판례",4,5))))&amp;E211</f>
        <v>제06장 취소소송의 종료-제02절 판결의 효력-4403.대법원 1996. 4. 26. 선고 95누5820 판결</v>
      </c>
    </row>
    <row r="212" spans="2:14" ht="14.45" customHeight="1">
      <c r="B212" s="299" t="s">
        <v>12252</v>
      </c>
      <c r="C212" s="343" t="s">
        <v>10705</v>
      </c>
      <c r="D212" s="453" t="s">
        <v>10805</v>
      </c>
      <c r="E212" s="454" t="s">
        <v>12830</v>
      </c>
      <c r="F212" s="455" t="s">
        <v>12235</v>
      </c>
      <c r="G212" s="398" t="s">
        <v>12528</v>
      </c>
      <c r="H212" s="456" t="s">
        <v>12407</v>
      </c>
      <c r="I212" s="457">
        <v>447</v>
      </c>
      <c r="J212" s="458"/>
      <c r="K212" s="459"/>
      <c r="L212" s="475"/>
      <c r="M212" s="460"/>
      <c r="N212" s="475" t="str">
        <f>B212&amp;"-"&amp;C212&amp;"-"&amp;IF(D212="요약",1,IF(D212="기출",2,IF(D212="예상",3,IF(D212="판례",4,5))))&amp;E212</f>
        <v>제06장 취소소송의 종료-제02절 판결의 효력-4404.대법원 2014. 11. 27. 선고 2014두37665 판결</v>
      </c>
    </row>
    <row r="213" spans="2:14" ht="14.45" customHeight="1">
      <c r="B213" s="299" t="s">
        <v>12252</v>
      </c>
      <c r="C213" s="309" t="s">
        <v>10708</v>
      </c>
      <c r="D213" s="344" t="s">
        <v>167</v>
      </c>
      <c r="E213" s="345" t="s">
        <v>182</v>
      </c>
      <c r="F213" s="346" t="s">
        <v>12235</v>
      </c>
      <c r="G213" s="347" t="s">
        <v>233</v>
      </c>
      <c r="H213" s="348" t="s">
        <v>11897</v>
      </c>
      <c r="I213" s="349">
        <v>2142</v>
      </c>
      <c r="J213" s="434"/>
      <c r="K213" s="435"/>
      <c r="L213" s="473" t="s">
        <v>12290</v>
      </c>
      <c r="M213" s="350"/>
      <c r="N213" s="473" t="str">
        <f>B213&amp;"-"&amp;C213&amp;"-"&amp;IF(D213="요약",1,IF(D213="기출",2,IF(D213="예상",3,IF(D213="판례",4,5))))&amp;E213</f>
        <v>제06장 취소소송의 종료-제03절 재심-1취소소송의 종료</v>
      </c>
    </row>
    <row r="214" spans="2:14" ht="14.45" customHeight="1">
      <c r="B214" s="299" t="s">
        <v>12252</v>
      </c>
      <c r="C214" s="343" t="s">
        <v>10708</v>
      </c>
      <c r="D214" s="453" t="s">
        <v>12222</v>
      </c>
      <c r="E214" s="454" t="s">
        <v>11966</v>
      </c>
      <c r="F214" s="455" t="s">
        <v>12235</v>
      </c>
      <c r="G214" s="398" t="s">
        <v>12062</v>
      </c>
      <c r="H214" s="456" t="s">
        <v>12064</v>
      </c>
      <c r="I214" s="457">
        <v>1628</v>
      </c>
      <c r="J214" s="458"/>
      <c r="K214" s="459"/>
      <c r="L214" s="475" t="s">
        <v>12290</v>
      </c>
      <c r="M214" s="460"/>
      <c r="N214" s="475" t="str">
        <f>B214&amp;"-"&amp;C214&amp;"-"&amp;IF(D214="요약",1,IF(D214="기출",2,IF(D214="예상",3,IF(D214="판례",4,5))))&amp;E214</f>
        <v>제06장 취소소송의 종료-제03절 재심-22016-2</v>
      </c>
    </row>
    <row r="215" spans="2:14" ht="14.45" customHeight="1">
      <c r="B215" s="299" t="s">
        <v>12252</v>
      </c>
      <c r="C215" s="309" t="s">
        <v>12650</v>
      </c>
      <c r="D215" s="344" t="s">
        <v>167</v>
      </c>
      <c r="E215" s="345" t="s">
        <v>181</v>
      </c>
      <c r="F215" s="346" t="s">
        <v>12235</v>
      </c>
      <c r="G215" s="347" t="s">
        <v>234</v>
      </c>
      <c r="H215" s="348" t="s">
        <v>11898</v>
      </c>
      <c r="I215" s="349">
        <v>1936</v>
      </c>
      <c r="J215" s="434"/>
      <c r="K215" s="435"/>
      <c r="L215" s="473" t="s">
        <v>12290</v>
      </c>
      <c r="M215" s="350"/>
      <c r="N215" s="473" t="str">
        <f>B215&amp;"-"&amp;C215&amp;"-"&amp;IF(D215="요약",1,IF(D215="기출",2,IF(D215="예상",3,IF(D215="판례",4,5))))&amp;E215</f>
        <v>제06장 취소소송의 종료-제04절 취소소송의 종료 사유-1취소소송의 종료</v>
      </c>
    </row>
    <row r="216" spans="2:14" ht="14.45" customHeight="1" thickBot="1">
      <c r="B216" s="300" t="s">
        <v>12252</v>
      </c>
      <c r="C216" s="311" t="s">
        <v>12650</v>
      </c>
      <c r="D216" s="359" t="s">
        <v>12222</v>
      </c>
      <c r="E216" s="360" t="s">
        <v>11967</v>
      </c>
      <c r="F216" s="443" t="s">
        <v>12235</v>
      </c>
      <c r="G216" s="361" t="s">
        <v>12066</v>
      </c>
      <c r="H216" s="362" t="s">
        <v>12068</v>
      </c>
      <c r="I216" s="363">
        <v>1469</v>
      </c>
      <c r="J216" s="440"/>
      <c r="K216" s="441"/>
      <c r="L216" s="476" t="s">
        <v>12290</v>
      </c>
      <c r="M216" s="364"/>
      <c r="N216" s="476" t="str">
        <f>B216&amp;"-"&amp;C216&amp;"-"&amp;IF(D216="요약",1,IF(D216="기출",2,IF(D216="예상",3,IF(D216="판례",4,5))))&amp;E216</f>
        <v>제06장 취소소송의 종료-제04절 취소소송의 종료 사유-22013-3</v>
      </c>
    </row>
    <row r="217" spans="2:14" ht="14.45" customHeight="1">
      <c r="B217" s="302" t="s">
        <v>10710</v>
      </c>
      <c r="C217" s="365" t="s">
        <v>10711</v>
      </c>
      <c r="D217" s="366" t="s">
        <v>167</v>
      </c>
      <c r="E217" s="367" t="s">
        <v>183</v>
      </c>
      <c r="F217" s="368" t="s">
        <v>12235</v>
      </c>
      <c r="G217" s="369" t="s">
        <v>235</v>
      </c>
      <c r="H217" s="370" t="s">
        <v>11899</v>
      </c>
      <c r="I217" s="371">
        <v>3479</v>
      </c>
      <c r="J217" s="438"/>
      <c r="K217" s="439"/>
      <c r="L217" s="477" t="s">
        <v>12289</v>
      </c>
      <c r="M217" s="372"/>
      <c r="N217" s="477" t="str">
        <f>B217&amp;"-"&amp;C217&amp;"-"&amp;IF(D217="요약",1,IF(D217="기출",2,IF(D217="예상",3,IF(D217="판례",4,5))))&amp;E217</f>
        <v>제07장 취소소송의 가구제-제01절 집행정지-1취소소송의 가구제</v>
      </c>
    </row>
    <row r="218" spans="2:14" ht="14.45" customHeight="1">
      <c r="B218" s="299" t="s">
        <v>12253</v>
      </c>
      <c r="C218" s="310" t="s">
        <v>10711</v>
      </c>
      <c r="D218" s="351" t="s">
        <v>12222</v>
      </c>
      <c r="E218" s="352" t="s">
        <v>11968</v>
      </c>
      <c r="F218" s="353" t="s">
        <v>12235</v>
      </c>
      <c r="G218" s="354" t="s">
        <v>131</v>
      </c>
      <c r="H218" s="355" t="s">
        <v>11827</v>
      </c>
      <c r="I218" s="356">
        <v>1252</v>
      </c>
      <c r="J218" s="436"/>
      <c r="K218" s="437"/>
      <c r="L218" s="474" t="s">
        <v>12289</v>
      </c>
      <c r="M218" s="357"/>
      <c r="N218" s="474" t="str">
        <f>B218&amp;"-"&amp;C218&amp;"-"&amp;IF(D218="요약",1,IF(D218="기출",2,IF(D218="예상",3,IF(D218="판례",4,5))))&amp;E218</f>
        <v>제07장 취소소송의 가구제-제01절 집행정지-22012-2</v>
      </c>
    </row>
    <row r="219" spans="2:14" ht="14.45" customHeight="1">
      <c r="B219" s="299" t="s">
        <v>12253</v>
      </c>
      <c r="C219" s="310" t="s">
        <v>10711</v>
      </c>
      <c r="D219" s="351" t="s">
        <v>10805</v>
      </c>
      <c r="E219" s="352" t="s">
        <v>12832</v>
      </c>
      <c r="F219" s="353" t="s">
        <v>12235</v>
      </c>
      <c r="G219" s="354" t="s">
        <v>12495</v>
      </c>
      <c r="H219" s="355" t="s">
        <v>12374</v>
      </c>
      <c r="I219" s="356">
        <v>641</v>
      </c>
      <c r="J219" s="436"/>
      <c r="K219" s="437"/>
      <c r="L219" s="474"/>
      <c r="M219" s="357"/>
      <c r="N219" s="474" t="str">
        <f>B219&amp;"-"&amp;C219&amp;"-"&amp;IF(D219="요약",1,IF(D219="기출",2,IF(D219="예상",3,IF(D219="판례",4,5))))&amp;E219</f>
        <v>제07장 취소소송의 가구제-제01절 집행정지-4371.대법원 1991. 5. 2.자 91두15 결정</v>
      </c>
    </row>
    <row r="220" spans="2:14" ht="14.45" customHeight="1">
      <c r="B220" s="299" t="s">
        <v>12253</v>
      </c>
      <c r="C220" s="310" t="s">
        <v>10711</v>
      </c>
      <c r="D220" s="351" t="s">
        <v>10805</v>
      </c>
      <c r="E220" s="352" t="s">
        <v>12833</v>
      </c>
      <c r="F220" s="353" t="s">
        <v>12235</v>
      </c>
      <c r="G220" s="354" t="s">
        <v>12496</v>
      </c>
      <c r="H220" s="355" t="s">
        <v>12375</v>
      </c>
      <c r="I220" s="356">
        <v>1026</v>
      </c>
      <c r="J220" s="436"/>
      <c r="K220" s="437"/>
      <c r="L220" s="474"/>
      <c r="M220" s="357" t="s">
        <v>10788</v>
      </c>
      <c r="N220" s="474" t="str">
        <f>B220&amp;"-"&amp;C220&amp;"-"&amp;IF(D220="요약",1,IF(D220="기출",2,IF(D220="예상",3,IF(D220="판례",4,5))))&amp;E220</f>
        <v>제07장 취소소송의 가구제-제01절 집행정지-4372.대법원 1992. 8. 7.자 92두30 결정</v>
      </c>
    </row>
    <row r="221" spans="2:14" ht="14.45" customHeight="1">
      <c r="B221" s="299" t="s">
        <v>12253</v>
      </c>
      <c r="C221" s="310" t="s">
        <v>10711</v>
      </c>
      <c r="D221" s="351" t="s">
        <v>10805</v>
      </c>
      <c r="E221" s="352" t="s">
        <v>12836</v>
      </c>
      <c r="F221" s="353" t="s">
        <v>12235</v>
      </c>
      <c r="G221" s="354" t="s">
        <v>12497</v>
      </c>
      <c r="H221" s="355" t="s">
        <v>12376</v>
      </c>
      <c r="I221" s="356">
        <v>1901</v>
      </c>
      <c r="J221" s="436"/>
      <c r="K221" s="437"/>
      <c r="L221" s="474"/>
      <c r="M221" s="357" t="s">
        <v>10788</v>
      </c>
      <c r="N221" s="474" t="str">
        <f>B221&amp;"-"&amp;C221&amp;"-"&amp;IF(D221="요약",1,IF(D221="기출",2,IF(D221="예상",3,IF(D221="판례",4,5))))&amp;E221</f>
        <v>제07장 취소소송의 가구제-제01절 집행정지-4373.대법원 2011. 4. 21.자 2010무111 전원합의체 결정</v>
      </c>
    </row>
    <row r="222" spans="2:14" ht="14.45" customHeight="1">
      <c r="B222" s="299" t="s">
        <v>12253</v>
      </c>
      <c r="C222" s="310" t="s">
        <v>10711</v>
      </c>
      <c r="D222" s="351" t="s">
        <v>10805</v>
      </c>
      <c r="E222" s="352" t="s">
        <v>12834</v>
      </c>
      <c r="F222" s="353" t="s">
        <v>12235</v>
      </c>
      <c r="G222" s="354" t="s">
        <v>12498</v>
      </c>
      <c r="H222" s="355" t="s">
        <v>12377</v>
      </c>
      <c r="I222" s="356">
        <v>381</v>
      </c>
      <c r="J222" s="436"/>
      <c r="K222" s="437"/>
      <c r="L222" s="474"/>
      <c r="M222" s="357" t="s">
        <v>12668</v>
      </c>
      <c r="N222" s="474" t="str">
        <f>B222&amp;"-"&amp;C222&amp;"-"&amp;IF(D222="요약",1,IF(D222="기출",2,IF(D222="예상",3,IF(D222="판례",4,5))))&amp;E222</f>
        <v>제07장 취소소송의 가구제-제01절 집행정지-4374.대법원 2001. 10. 10.자 2001무29 결정</v>
      </c>
    </row>
    <row r="223" spans="2:14" ht="14.45" customHeight="1">
      <c r="B223" s="299" t="s">
        <v>12253</v>
      </c>
      <c r="C223" s="310" t="s">
        <v>10711</v>
      </c>
      <c r="D223" s="351" t="s">
        <v>10805</v>
      </c>
      <c r="E223" s="352" t="s">
        <v>12835</v>
      </c>
      <c r="F223" s="353" t="s">
        <v>12235</v>
      </c>
      <c r="G223" s="354" t="s">
        <v>12499</v>
      </c>
      <c r="H223" s="355" t="s">
        <v>12378</v>
      </c>
      <c r="I223" s="356">
        <v>677</v>
      </c>
      <c r="J223" s="436"/>
      <c r="K223" s="437"/>
      <c r="L223" s="474"/>
      <c r="M223" s="357"/>
      <c r="N223" s="474" t="str">
        <f>B223&amp;"-"&amp;C223&amp;"-"&amp;IF(D223="요약",1,IF(D223="기출",2,IF(D223="예상",3,IF(D223="판례",4,5))))&amp;E223</f>
        <v>제07장 취소소송의 가구제-제01절 집행정지-4375.대법원 2003. 7. 11. 선고 2002다48023 판결</v>
      </c>
    </row>
    <row r="224" spans="2:14" ht="14.45" customHeight="1">
      <c r="B224" s="299" t="s">
        <v>12253</v>
      </c>
      <c r="C224" s="310" t="s">
        <v>10711</v>
      </c>
      <c r="D224" s="351" t="s">
        <v>10805</v>
      </c>
      <c r="E224" s="352" t="s">
        <v>12837</v>
      </c>
      <c r="F224" s="353" t="s">
        <v>12235</v>
      </c>
      <c r="G224" s="354" t="s">
        <v>12500</v>
      </c>
      <c r="H224" s="355" t="s">
        <v>12379</v>
      </c>
      <c r="I224" s="356">
        <v>988</v>
      </c>
      <c r="J224" s="436"/>
      <c r="K224" s="437"/>
      <c r="L224" s="474" t="s">
        <v>12291</v>
      </c>
      <c r="M224" s="357"/>
      <c r="N224" s="474" t="str">
        <f>B224&amp;"-"&amp;C224&amp;"-"&amp;IF(D224="요약",1,IF(D224="기출",2,IF(D224="예상",3,IF(D224="판례",4,5))))&amp;E224</f>
        <v>제07장 취소소송의 가구제-제01절 집행정지-4376.대법원 2017. 7. 11. 선고 2013두25498 판결</v>
      </c>
    </row>
    <row r="225" spans="2:14" ht="14.45" customHeight="1">
      <c r="B225" s="299" t="s">
        <v>12253</v>
      </c>
      <c r="C225" s="343" t="s">
        <v>10711</v>
      </c>
      <c r="D225" s="453" t="s">
        <v>10805</v>
      </c>
      <c r="E225" s="454" t="s">
        <v>12838</v>
      </c>
      <c r="F225" s="455" t="s">
        <v>12235</v>
      </c>
      <c r="G225" s="398" t="s">
        <v>12501</v>
      </c>
      <c r="H225" s="456" t="s">
        <v>12380</v>
      </c>
      <c r="I225" s="457">
        <v>1654</v>
      </c>
      <c r="J225" s="458"/>
      <c r="K225" s="459"/>
      <c r="L225" s="475" t="s">
        <v>12291</v>
      </c>
      <c r="M225" s="460"/>
      <c r="N225" s="475" t="str">
        <f>B225&amp;"-"&amp;C225&amp;"-"&amp;IF(D225="요약",1,IF(D225="기출",2,IF(D225="예상",3,IF(D225="판례",4,5))))&amp;E225</f>
        <v>제07장 취소소송의 가구제-제01절 집행정지-4377.대법원 2022. 2. 11. 선고 2021두40720 판결</v>
      </c>
    </row>
    <row r="226" spans="2:14" ht="14.45" customHeight="1">
      <c r="B226" s="299" t="s">
        <v>12253</v>
      </c>
      <c r="C226" s="309" t="s">
        <v>12631</v>
      </c>
      <c r="D226" s="344" t="s">
        <v>167</v>
      </c>
      <c r="E226" s="345" t="s">
        <v>183</v>
      </c>
      <c r="F226" s="346" t="s">
        <v>12235</v>
      </c>
      <c r="G226" s="347" t="s">
        <v>236</v>
      </c>
      <c r="H226" s="348" t="s">
        <v>11900</v>
      </c>
      <c r="I226" s="349">
        <v>2569</v>
      </c>
      <c r="J226" s="434"/>
      <c r="K226" s="435"/>
      <c r="L226" s="473" t="s">
        <v>12289</v>
      </c>
      <c r="M226" s="350"/>
      <c r="N226" s="473" t="str">
        <f>B226&amp;"-"&amp;C226&amp;"-"&amp;IF(D226="요약",1,IF(D226="기출",2,IF(D226="예상",3,IF(D226="판례",4,5))))&amp;E226</f>
        <v>제07장 취소소송의 가구제-제02절 가처분-1취소소송의 가구제</v>
      </c>
    </row>
    <row r="227" spans="2:14" ht="14.45" customHeight="1">
      <c r="B227" s="299" t="s">
        <v>12253</v>
      </c>
      <c r="C227" s="310" t="s">
        <v>12631</v>
      </c>
      <c r="D227" s="351" t="s">
        <v>12223</v>
      </c>
      <c r="E227" s="352" t="s">
        <v>12699</v>
      </c>
      <c r="F227" s="353" t="s">
        <v>12235</v>
      </c>
      <c r="G227" s="354" t="s">
        <v>86</v>
      </c>
      <c r="H227" s="355" t="s">
        <v>11828</v>
      </c>
      <c r="I227" s="356">
        <v>1977</v>
      </c>
      <c r="J227" s="436"/>
      <c r="K227" s="437"/>
      <c r="L227" s="474" t="s">
        <v>12289</v>
      </c>
      <c r="M227" s="357"/>
      <c r="N227" s="474" t="str">
        <f>B227&amp;"-"&amp;C227&amp;"-"&amp;IF(D227="요약",1,IF(D227="기출",2,IF(D227="예상",3,IF(D227="판례",4,5))))&amp;E227</f>
        <v>제07장 취소소송의 가구제-제02절 가처분-37.02-1</v>
      </c>
    </row>
    <row r="228" spans="2:14" ht="14.45" customHeight="1" thickBot="1">
      <c r="B228" s="300" t="s">
        <v>12253</v>
      </c>
      <c r="C228" s="311" t="s">
        <v>12631</v>
      </c>
      <c r="D228" s="359" t="s">
        <v>12223</v>
      </c>
      <c r="E228" s="360" t="s">
        <v>12700</v>
      </c>
      <c r="F228" s="443" t="s">
        <v>12235</v>
      </c>
      <c r="G228" s="361" t="s">
        <v>87</v>
      </c>
      <c r="H228" s="362" t="s">
        <v>11829</v>
      </c>
      <c r="I228" s="363">
        <v>1823</v>
      </c>
      <c r="J228" s="440"/>
      <c r="K228" s="441"/>
      <c r="L228" s="476" t="s">
        <v>12289</v>
      </c>
      <c r="M228" s="364"/>
      <c r="N228" s="476" t="str">
        <f>B228&amp;"-"&amp;C228&amp;"-"&amp;IF(D228="요약",1,IF(D228="기출",2,IF(D228="예상",3,IF(D228="판례",4,5))))&amp;E228</f>
        <v>제07장 취소소송의 가구제-제02절 가처분-37.02-2</v>
      </c>
    </row>
    <row r="229" spans="2:14" ht="14.45" customHeight="1">
      <c r="B229" s="302" t="s">
        <v>10713</v>
      </c>
      <c r="C229" s="365" t="s">
        <v>12617</v>
      </c>
      <c r="D229" s="366" t="s">
        <v>167</v>
      </c>
      <c r="E229" s="367" t="s">
        <v>185</v>
      </c>
      <c r="F229" s="368" t="s">
        <v>12235</v>
      </c>
      <c r="G229" s="369" t="s">
        <v>10807</v>
      </c>
      <c r="H229" s="370" t="s">
        <v>11901</v>
      </c>
      <c r="I229" s="371">
        <v>3040</v>
      </c>
      <c r="J229" s="438"/>
      <c r="K229" s="439"/>
      <c r="L229" s="477" t="s">
        <v>12291</v>
      </c>
      <c r="M229" s="372"/>
      <c r="N229" s="477" t="str">
        <f>B229&amp;"-"&amp;C229&amp;"-"&amp;IF(D229="요약",1,IF(D229="기출",2,IF(D229="예상",3,IF(D229="판례",4,5))))&amp;E229</f>
        <v>제08장 청구의 병합과 소의 변경-제01절 관련청구소송의 병합・이송-1청구의 병합과 소의 변경</v>
      </c>
    </row>
    <row r="230" spans="2:14" ht="14.45" customHeight="1">
      <c r="B230" s="299" t="s">
        <v>12254</v>
      </c>
      <c r="C230" s="310" t="s">
        <v>12617</v>
      </c>
      <c r="D230" s="351" t="s">
        <v>12222</v>
      </c>
      <c r="E230" s="352" t="s">
        <v>132</v>
      </c>
      <c r="F230" s="353" t="s">
        <v>12235</v>
      </c>
      <c r="G230" s="354" t="s">
        <v>10793</v>
      </c>
      <c r="H230" s="355" t="s">
        <v>11830</v>
      </c>
      <c r="I230" s="356">
        <v>1551</v>
      </c>
      <c r="J230" s="436"/>
      <c r="K230" s="437"/>
      <c r="L230" s="474" t="s">
        <v>12291</v>
      </c>
      <c r="M230" s="357"/>
      <c r="N230" s="474" t="str">
        <f>B230&amp;"-"&amp;C230&amp;"-"&amp;IF(D230="요약",1,IF(D230="기출",2,IF(D230="예상",3,IF(D230="판례",4,5))))&amp;E230</f>
        <v>제08장 청구의 병합과 소의 변경-제01절 관련청구소송의 병합・이송-22011-3</v>
      </c>
    </row>
    <row r="231" spans="2:14" ht="14.45" customHeight="1">
      <c r="B231" s="299" t="s">
        <v>12254</v>
      </c>
      <c r="C231" s="310" t="s">
        <v>12617</v>
      </c>
      <c r="D231" s="351" t="s">
        <v>12222</v>
      </c>
      <c r="E231" s="352" t="s">
        <v>11969</v>
      </c>
      <c r="F231" s="353" t="s">
        <v>12235</v>
      </c>
      <c r="G231" s="354" t="s">
        <v>12074</v>
      </c>
      <c r="H231" s="355" t="s">
        <v>12076</v>
      </c>
      <c r="I231" s="356">
        <v>1572</v>
      </c>
      <c r="J231" s="436"/>
      <c r="K231" s="437"/>
      <c r="L231" s="474" t="s">
        <v>12291</v>
      </c>
      <c r="M231" s="373"/>
      <c r="N231" s="474" t="str">
        <f>B231&amp;"-"&amp;C231&amp;"-"&amp;IF(D231="요약",1,IF(D231="기출",2,IF(D231="예상",3,IF(D231="판례",4,5))))&amp;E231</f>
        <v>제08장 청구의 병합과 소의 변경-제01절 관련청구소송의 병합・이송-22018-3</v>
      </c>
    </row>
    <row r="232" spans="2:14" ht="14.45" customHeight="1">
      <c r="B232" s="299" t="s">
        <v>12254</v>
      </c>
      <c r="C232" s="310" t="s">
        <v>12617</v>
      </c>
      <c r="D232" s="351" t="s">
        <v>12222</v>
      </c>
      <c r="E232" s="352" t="s">
        <v>11925</v>
      </c>
      <c r="F232" s="353" t="s">
        <v>12235</v>
      </c>
      <c r="G232" s="354" t="s">
        <v>12070</v>
      </c>
      <c r="H232" s="355" t="s">
        <v>12072</v>
      </c>
      <c r="I232" s="356">
        <v>2236</v>
      </c>
      <c r="J232" s="436"/>
      <c r="K232" s="437"/>
      <c r="L232" s="474" t="s">
        <v>12291</v>
      </c>
      <c r="M232" s="373"/>
      <c r="N232" s="474" t="str">
        <f>B232&amp;"-"&amp;C232&amp;"-"&amp;IF(D232="요약",1,IF(D232="기출",2,IF(D232="예상",3,IF(D232="판례",4,5))))&amp;E232</f>
        <v>제08장 청구의 병합과 소의 변경-제01절 관련청구소송의 병합・이송-22021-1-2</v>
      </c>
    </row>
    <row r="233" spans="2:14" ht="14.45" customHeight="1">
      <c r="B233" s="299" t="s">
        <v>12254</v>
      </c>
      <c r="C233" s="310" t="s">
        <v>12617</v>
      </c>
      <c r="D233" s="351" t="s">
        <v>10805</v>
      </c>
      <c r="E233" s="352" t="s">
        <v>12839</v>
      </c>
      <c r="F233" s="353" t="s">
        <v>12235</v>
      </c>
      <c r="G233" s="354" t="s">
        <v>12505</v>
      </c>
      <c r="H233" s="355" t="s">
        <v>12384</v>
      </c>
      <c r="I233" s="356">
        <v>560</v>
      </c>
      <c r="J233" s="436"/>
      <c r="K233" s="437"/>
      <c r="L233" s="474"/>
      <c r="M233" s="357"/>
      <c r="N233" s="474" t="str">
        <f>B233&amp;"-"&amp;C233&amp;"-"&amp;IF(D233="요약",1,IF(D233="기출",2,IF(D233="예상",3,IF(D233="판례",4,5))))&amp;E233</f>
        <v>제08장 청구의 병합과 소의 변경-제01절 관련청구소송의 병합・이송-4381.대법원 2001. 11. 27. 선고 2000두697 판결</v>
      </c>
    </row>
    <row r="234" spans="2:14" ht="14.45" customHeight="1">
      <c r="B234" s="299" t="s">
        <v>12254</v>
      </c>
      <c r="C234" s="310" t="s">
        <v>12617</v>
      </c>
      <c r="D234" s="351" t="s">
        <v>10805</v>
      </c>
      <c r="E234" s="352" t="s">
        <v>12841</v>
      </c>
      <c r="F234" s="353" t="s">
        <v>12235</v>
      </c>
      <c r="G234" s="354" t="s">
        <v>12506</v>
      </c>
      <c r="H234" s="355" t="s">
        <v>12385</v>
      </c>
      <c r="I234" s="356">
        <v>633</v>
      </c>
      <c r="J234" s="436"/>
      <c r="K234" s="437"/>
      <c r="L234" s="474"/>
      <c r="M234" s="357"/>
      <c r="N234" s="474" t="str">
        <f>B234&amp;"-"&amp;C234&amp;"-"&amp;IF(D234="요약",1,IF(D234="기출",2,IF(D234="예상",3,IF(D234="판례",4,5))))&amp;E234</f>
        <v>제08장 청구의 병합과 소의 변경-제01절 관련청구소송의 병합・이송-4382.대법원 2009. 4. 9. 선고 2008두23153 판결</v>
      </c>
    </row>
    <row r="235" spans="2:14" ht="14.45" customHeight="1">
      <c r="B235" s="299" t="s">
        <v>12254</v>
      </c>
      <c r="C235" s="343" t="s">
        <v>12617</v>
      </c>
      <c r="D235" s="453" t="s">
        <v>10805</v>
      </c>
      <c r="E235" s="454" t="s">
        <v>12840</v>
      </c>
      <c r="F235" s="455" t="s">
        <v>12235</v>
      </c>
      <c r="G235" s="398" t="s">
        <v>12507</v>
      </c>
      <c r="H235" s="456" t="s">
        <v>12386</v>
      </c>
      <c r="I235" s="457">
        <v>464</v>
      </c>
      <c r="J235" s="458"/>
      <c r="K235" s="459"/>
      <c r="L235" s="475"/>
      <c r="M235" s="460"/>
      <c r="N235" s="475" t="str">
        <f>B235&amp;"-"&amp;C235&amp;"-"&amp;IF(D235="요약",1,IF(D235="기출",2,IF(D235="예상",3,IF(D235="판례",4,5))))&amp;E235</f>
        <v>제08장 청구의 병합과 소의 변경-제01절 관련청구소송의 병합・이송-4383.대법원 2005. 12. 23. 선고 2005두3554 판결</v>
      </c>
    </row>
    <row r="236" spans="2:14" ht="14.45" customHeight="1">
      <c r="B236" s="299" t="s">
        <v>12254</v>
      </c>
      <c r="C236" s="309" t="s">
        <v>12632</v>
      </c>
      <c r="D236" s="344" t="s">
        <v>167</v>
      </c>
      <c r="E236" s="345" t="s">
        <v>184</v>
      </c>
      <c r="F236" s="346" t="s">
        <v>12235</v>
      </c>
      <c r="G236" s="347" t="s">
        <v>237</v>
      </c>
      <c r="H236" s="348" t="s">
        <v>11902</v>
      </c>
      <c r="I236" s="349">
        <v>2415</v>
      </c>
      <c r="J236" s="434"/>
      <c r="K236" s="435"/>
      <c r="L236" s="473" t="s">
        <v>12290</v>
      </c>
      <c r="M236" s="350"/>
      <c r="N236" s="473" t="str">
        <f>B236&amp;"-"&amp;C236&amp;"-"&amp;IF(D236="요약",1,IF(D236="기출",2,IF(D236="예상",3,IF(D236="판례",4,5))))&amp;E236</f>
        <v>제08장 청구의 병합과 소의 변경-제02절 소의 변경-1청구의 병합과 소의 변경</v>
      </c>
    </row>
    <row r="237" spans="2:14" ht="14.45" customHeight="1">
      <c r="B237" s="299" t="s">
        <v>12254</v>
      </c>
      <c r="C237" s="310" t="s">
        <v>12632</v>
      </c>
      <c r="D237" s="351" t="s">
        <v>12223</v>
      </c>
      <c r="E237" s="352" t="s">
        <v>12683</v>
      </c>
      <c r="F237" s="353" t="s">
        <v>12235</v>
      </c>
      <c r="G237" s="354" t="s">
        <v>88</v>
      </c>
      <c r="H237" s="355" t="s">
        <v>11831</v>
      </c>
      <c r="I237" s="356">
        <v>1951</v>
      </c>
      <c r="J237" s="436"/>
      <c r="K237" s="437"/>
      <c r="L237" s="474" t="s">
        <v>12290</v>
      </c>
      <c r="M237" s="357"/>
      <c r="N237" s="474" t="str">
        <f>B237&amp;"-"&amp;C237&amp;"-"&amp;IF(D237="요약",1,IF(D237="기출",2,IF(D237="예상",3,IF(D237="판례",4,5))))&amp;E237</f>
        <v>제08장 청구의 병합과 소의 변경-제02절 소의 변경-38.02-1</v>
      </c>
    </row>
    <row r="238" spans="2:14" ht="14.45" customHeight="1" thickBot="1">
      <c r="B238" s="300" t="s">
        <v>12254</v>
      </c>
      <c r="C238" s="311" t="s">
        <v>12632</v>
      </c>
      <c r="D238" s="359" t="s">
        <v>12223</v>
      </c>
      <c r="E238" s="360" t="s">
        <v>12684</v>
      </c>
      <c r="F238" s="443" t="s">
        <v>12235</v>
      </c>
      <c r="G238" s="361" t="s">
        <v>89</v>
      </c>
      <c r="H238" s="362" t="s">
        <v>11832</v>
      </c>
      <c r="I238" s="363">
        <v>1859</v>
      </c>
      <c r="J238" s="440"/>
      <c r="K238" s="441"/>
      <c r="L238" s="476" t="s">
        <v>12290</v>
      </c>
      <c r="M238" s="364"/>
      <c r="N238" s="476" t="str">
        <f>B238&amp;"-"&amp;C238&amp;"-"&amp;IF(D238="요약",1,IF(D238="기출",2,IF(D238="예상",3,IF(D238="판례",4,5))))&amp;E238</f>
        <v>제08장 청구의 병합과 소의 변경-제02절 소의 변경-38.02-2</v>
      </c>
    </row>
    <row r="239" spans="2:14" ht="14.45" customHeight="1">
      <c r="B239" s="302" t="s">
        <v>12256</v>
      </c>
      <c r="C239" s="229" t="s">
        <v>12618</v>
      </c>
      <c r="D239" s="234" t="s">
        <v>167</v>
      </c>
      <c r="E239" s="8" t="s">
        <v>187</v>
      </c>
      <c r="F239" s="279" t="s">
        <v>12235</v>
      </c>
      <c r="G239" s="235" t="s">
        <v>238</v>
      </c>
      <c r="H239" s="273" t="s">
        <v>11903</v>
      </c>
      <c r="I239" s="462">
        <v>2096</v>
      </c>
      <c r="J239" s="463"/>
      <c r="K239" s="464"/>
      <c r="L239" s="478" t="s">
        <v>12289</v>
      </c>
      <c r="M239" s="465"/>
      <c r="N239" s="478" t="str">
        <f>B239&amp;"-"&amp;C239&amp;"-"&amp;IF(D239="요약",1,IF(D239="기출",2,IF(D239="예상",3,IF(D239="판례",4,5))))&amp;E239</f>
        <v>제09장 무효등 확인소송-제01절 무효등 확인소송의 의의-1무효등 확인소송</v>
      </c>
    </row>
    <row r="240" spans="2:14" ht="14.45" customHeight="1">
      <c r="B240" s="299" t="s">
        <v>12255</v>
      </c>
      <c r="C240" s="309" t="s">
        <v>10715</v>
      </c>
      <c r="D240" s="344" t="s">
        <v>167</v>
      </c>
      <c r="E240" s="345" t="s">
        <v>186</v>
      </c>
      <c r="F240" s="346" t="s">
        <v>12235</v>
      </c>
      <c r="G240" s="347" t="s">
        <v>239</v>
      </c>
      <c r="H240" s="348" t="s">
        <v>11904</v>
      </c>
      <c r="I240" s="349">
        <v>2171</v>
      </c>
      <c r="J240" s="434"/>
      <c r="K240" s="435"/>
      <c r="L240" s="473" t="s">
        <v>12289</v>
      </c>
      <c r="M240" s="350"/>
      <c r="N240" s="473" t="str">
        <f>B240&amp;"-"&amp;C240&amp;"-"&amp;IF(D240="요약",1,IF(D240="기출",2,IF(D240="예상",3,IF(D240="판례",4,5))))&amp;E240</f>
        <v>제09장 무효등 확인소송-제02절 무효등 확인소송의 요건-1무효등 확인소송</v>
      </c>
    </row>
    <row r="241" spans="2:14" ht="14.45" customHeight="1">
      <c r="B241" s="299" t="s">
        <v>12255</v>
      </c>
      <c r="C241" s="310" t="s">
        <v>10715</v>
      </c>
      <c r="D241" s="351" t="s">
        <v>12222</v>
      </c>
      <c r="E241" s="352" t="s">
        <v>11970</v>
      </c>
      <c r="F241" s="353" t="s">
        <v>12235</v>
      </c>
      <c r="G241" s="354" t="s">
        <v>12011</v>
      </c>
      <c r="H241" s="355" t="s">
        <v>12012</v>
      </c>
      <c r="I241" s="356">
        <v>2226</v>
      </c>
      <c r="J241" s="436"/>
      <c r="K241" s="437"/>
      <c r="L241" s="474" t="s">
        <v>12289</v>
      </c>
      <c r="M241" s="357" t="s">
        <v>12673</v>
      </c>
      <c r="N241" s="474" t="str">
        <f>B241&amp;"-"&amp;C241&amp;"-"&amp;IF(D241="요약",1,IF(D241="기출",2,IF(D241="예상",3,IF(D241="판례",4,5))))&amp;E241</f>
        <v>제09장 무효등 확인소송-제02절 무효등 확인소송의 요건-22025-1-2</v>
      </c>
    </row>
    <row r="242" spans="2:14" ht="14.45" customHeight="1">
      <c r="B242" s="299" t="s">
        <v>12255</v>
      </c>
      <c r="C242" s="343" t="s">
        <v>10715</v>
      </c>
      <c r="D242" s="453" t="s">
        <v>10805</v>
      </c>
      <c r="E242" s="454" t="s">
        <v>12793</v>
      </c>
      <c r="F242" s="455" t="s">
        <v>12235</v>
      </c>
      <c r="G242" s="398" t="s">
        <v>12485</v>
      </c>
      <c r="H242" s="456" t="s">
        <v>12364</v>
      </c>
      <c r="I242" s="457">
        <v>712</v>
      </c>
      <c r="J242" s="458"/>
      <c r="K242" s="459"/>
      <c r="L242" s="475" t="s">
        <v>12289</v>
      </c>
      <c r="M242" s="460"/>
      <c r="N242" s="475" t="str">
        <f>B242&amp;"-"&amp;C242&amp;"-"&amp;IF(D242="요약",1,IF(D242="기출",2,IF(D242="예상",3,IF(D242="판례",4,5))))&amp;E242</f>
        <v>제09장 무효등 확인소송-제02절 무효등 확인소송의 요건-4361.대법원 2008. 3. 20. 선고 2007두6342 전원합의체 판결</v>
      </c>
    </row>
    <row r="243" spans="2:14" ht="14.45" customHeight="1">
      <c r="B243" s="299" t="s">
        <v>12255</v>
      </c>
      <c r="C243" s="309" t="s">
        <v>12640</v>
      </c>
      <c r="D243" s="344" t="s">
        <v>167</v>
      </c>
      <c r="E243" s="345" t="s">
        <v>186</v>
      </c>
      <c r="F243" s="346" t="s">
        <v>12235</v>
      </c>
      <c r="G243" s="347" t="s">
        <v>240</v>
      </c>
      <c r="H243" s="348" t="s">
        <v>11905</v>
      </c>
      <c r="I243" s="349">
        <v>1738</v>
      </c>
      <c r="J243" s="434"/>
      <c r="K243" s="435"/>
      <c r="L243" s="473" t="s">
        <v>12289</v>
      </c>
      <c r="M243" s="350"/>
      <c r="N243" s="473" t="str">
        <f>B243&amp;"-"&amp;C243&amp;"-"&amp;IF(D243="요약",1,IF(D243="기출",2,IF(D243="예상",3,IF(D243="판례",4,5))))&amp;E243</f>
        <v>제09장 무효등 확인소송-제03절 무효등 확인소송의 심리-1무효등 확인소송</v>
      </c>
    </row>
    <row r="244" spans="2:14" ht="14.45" customHeight="1">
      <c r="B244" s="299" t="s">
        <v>12255</v>
      </c>
      <c r="C244" s="343" t="s">
        <v>12640</v>
      </c>
      <c r="D244" s="453" t="s">
        <v>12222</v>
      </c>
      <c r="E244" s="454" t="s">
        <v>11971</v>
      </c>
      <c r="F244" s="455" t="s">
        <v>12235</v>
      </c>
      <c r="G244" s="398" t="s">
        <v>12080</v>
      </c>
      <c r="H244" s="456" t="s">
        <v>12082</v>
      </c>
      <c r="I244" s="457">
        <v>1837</v>
      </c>
      <c r="J244" s="458"/>
      <c r="K244" s="459"/>
      <c r="L244" s="475" t="s">
        <v>12289</v>
      </c>
      <c r="M244" s="461"/>
      <c r="N244" s="475" t="str">
        <f>B244&amp;"-"&amp;C244&amp;"-"&amp;IF(D244="요약",1,IF(D244="기출",2,IF(D244="예상",3,IF(D244="판례",4,5))))&amp;E244</f>
        <v>제09장 무효등 확인소송-제03절 무효등 확인소송의 심리-22021-1-1</v>
      </c>
    </row>
    <row r="245" spans="2:14" ht="14.45" customHeight="1">
      <c r="B245" s="299" t="s">
        <v>12255</v>
      </c>
      <c r="C245" s="309" t="s">
        <v>12651</v>
      </c>
      <c r="D245" s="344" t="s">
        <v>167</v>
      </c>
      <c r="E245" s="345" t="s">
        <v>186</v>
      </c>
      <c r="F245" s="346" t="s">
        <v>12235</v>
      </c>
      <c r="G245" s="347" t="s">
        <v>241</v>
      </c>
      <c r="H245" s="348" t="s">
        <v>11906</v>
      </c>
      <c r="I245" s="349">
        <v>2002</v>
      </c>
      <c r="J245" s="434"/>
      <c r="K245" s="435"/>
      <c r="L245" s="473" t="s">
        <v>12289</v>
      </c>
      <c r="M245" s="350"/>
      <c r="N245" s="473" t="str">
        <f>B245&amp;"-"&amp;C245&amp;"-"&amp;IF(D245="요약",1,IF(D245="기출",2,IF(D245="예상",3,IF(D245="판례",4,5))))&amp;E245</f>
        <v>제09장 무효등 확인소송-제04절 무효등 확인소송의 종료-1무효등 확인소송</v>
      </c>
    </row>
    <row r="246" spans="2:14" ht="14.45" customHeight="1">
      <c r="B246" s="299" t="s">
        <v>12255</v>
      </c>
      <c r="C246" s="310" t="s">
        <v>12651</v>
      </c>
      <c r="D246" s="351" t="s">
        <v>12222</v>
      </c>
      <c r="E246" s="352" t="s">
        <v>124</v>
      </c>
      <c r="F246" s="353" t="s">
        <v>12235</v>
      </c>
      <c r="G246" s="354" t="s">
        <v>12049</v>
      </c>
      <c r="H246" s="355" t="s">
        <v>12050</v>
      </c>
      <c r="I246" s="356">
        <v>2028</v>
      </c>
      <c r="J246" s="436"/>
      <c r="K246" s="437"/>
      <c r="L246" s="474" t="s">
        <v>12289</v>
      </c>
      <c r="M246" s="357"/>
      <c r="N246" s="474" t="str">
        <f>B246&amp;"-"&amp;C246&amp;"-"&amp;IF(D246="요약",1,IF(D246="기출",2,IF(D246="예상",3,IF(D246="판례",4,5))))&amp;E246</f>
        <v>제09장 무효등 확인소송-제04절 무효등 확인소송의 종료-22021-1-3</v>
      </c>
    </row>
    <row r="247" spans="2:14" ht="14.45" customHeight="1">
      <c r="B247" s="299" t="s">
        <v>12255</v>
      </c>
      <c r="C247" s="310" t="s">
        <v>12651</v>
      </c>
      <c r="D247" s="351" t="s">
        <v>12222</v>
      </c>
      <c r="E247" s="352" t="s">
        <v>12204</v>
      </c>
      <c r="F247" s="353" t="s">
        <v>12235</v>
      </c>
      <c r="G247" s="354" t="s">
        <v>12047</v>
      </c>
      <c r="H247" s="355" t="s">
        <v>12048</v>
      </c>
      <c r="I247" s="356">
        <v>1930</v>
      </c>
      <c r="J247" s="436"/>
      <c r="K247" s="437"/>
      <c r="L247" s="474" t="s">
        <v>12289</v>
      </c>
      <c r="M247" s="357"/>
      <c r="N247" s="474" t="str">
        <f>B247&amp;"-"&amp;C247&amp;"-"&amp;IF(D247="요약",1,IF(D247="기출",2,IF(D247="예상",3,IF(D247="판례",4,5))))&amp;E247</f>
        <v>제09장 무효등 확인소송-제04절 무효등 확인소송의 종료-22023-1-2</v>
      </c>
    </row>
    <row r="248" spans="2:14" ht="14.45" customHeight="1">
      <c r="B248" s="299" t="s">
        <v>12255</v>
      </c>
      <c r="C248" s="310" t="s">
        <v>12651</v>
      </c>
      <c r="D248" s="351" t="s">
        <v>12223</v>
      </c>
      <c r="E248" s="352" t="s">
        <v>12685</v>
      </c>
      <c r="F248" s="353" t="s">
        <v>12235</v>
      </c>
      <c r="G248" s="354" t="s">
        <v>416</v>
      </c>
      <c r="H248" s="355" t="s">
        <v>11833</v>
      </c>
      <c r="I248" s="356">
        <v>1861</v>
      </c>
      <c r="J248" s="436"/>
      <c r="K248" s="437"/>
      <c r="L248" s="474" t="s">
        <v>12289</v>
      </c>
      <c r="M248" s="357"/>
      <c r="N248" s="474" t="str">
        <f>B248&amp;"-"&amp;C248&amp;"-"&amp;IF(D248="요약",1,IF(D248="기출",2,IF(D248="예상",3,IF(D248="판례",4,5))))&amp;E248</f>
        <v>제09장 무효등 확인소송-제04절 무효등 확인소송의 종료-39.04-1</v>
      </c>
    </row>
    <row r="249" spans="2:14" ht="14.45" customHeight="1">
      <c r="B249" s="299" t="s">
        <v>12255</v>
      </c>
      <c r="C249" s="343" t="s">
        <v>12651</v>
      </c>
      <c r="D249" s="453" t="s">
        <v>12223</v>
      </c>
      <c r="E249" s="454" t="s">
        <v>12686</v>
      </c>
      <c r="F249" s="455" t="s">
        <v>12235</v>
      </c>
      <c r="G249" s="398" t="s">
        <v>90</v>
      </c>
      <c r="H249" s="456" t="s">
        <v>11834</v>
      </c>
      <c r="I249" s="457">
        <v>2171</v>
      </c>
      <c r="J249" s="458"/>
      <c r="K249" s="459"/>
      <c r="L249" s="475" t="s">
        <v>12289</v>
      </c>
      <c r="M249" s="460"/>
      <c r="N249" s="475" t="str">
        <f>B249&amp;"-"&amp;C249&amp;"-"&amp;IF(D249="요약",1,IF(D249="기출",2,IF(D249="예상",3,IF(D249="판례",4,5))))&amp;E249</f>
        <v>제09장 무효등 확인소송-제04절 무효등 확인소송의 종료-39.04-2</v>
      </c>
    </row>
    <row r="250" spans="2:14" ht="14.45" customHeight="1">
      <c r="B250" s="299" t="s">
        <v>12255</v>
      </c>
      <c r="C250" s="309" t="s">
        <v>10717</v>
      </c>
      <c r="D250" s="344" t="s">
        <v>167</v>
      </c>
      <c r="E250" s="345" t="s">
        <v>186</v>
      </c>
      <c r="F250" s="346" t="s">
        <v>12235</v>
      </c>
      <c r="G250" s="347" t="s">
        <v>242</v>
      </c>
      <c r="H250" s="348" t="s">
        <v>11907</v>
      </c>
      <c r="I250" s="349">
        <v>6158</v>
      </c>
      <c r="J250" s="434"/>
      <c r="K250" s="435"/>
      <c r="L250" s="473" t="s">
        <v>12289</v>
      </c>
      <c r="M250" s="350"/>
      <c r="N250" s="473" t="str">
        <f>B250&amp;"-"&amp;C250&amp;"-"&amp;IF(D250="요약",1,IF(D250="기출",2,IF(D250="예상",3,IF(D250="판례",4,5))))&amp;E250</f>
        <v>제09장 무효등 확인소송-제05절 취소소송과의 관계-1무효등 확인소송</v>
      </c>
    </row>
    <row r="251" spans="2:14" ht="14.45" customHeight="1">
      <c r="B251" s="299" t="s">
        <v>12255</v>
      </c>
      <c r="C251" s="343" t="s">
        <v>10717</v>
      </c>
      <c r="D251" s="453" t="s">
        <v>12222</v>
      </c>
      <c r="E251" s="454" t="s">
        <v>11972</v>
      </c>
      <c r="F251" s="455" t="s">
        <v>12235</v>
      </c>
      <c r="G251" s="398" t="s">
        <v>12084</v>
      </c>
      <c r="H251" s="456" t="s">
        <v>12086</v>
      </c>
      <c r="I251" s="457">
        <v>1781</v>
      </c>
      <c r="J251" s="458"/>
      <c r="K251" s="459"/>
      <c r="L251" s="475" t="s">
        <v>12289</v>
      </c>
      <c r="M251" s="461"/>
      <c r="N251" s="475" t="str">
        <f>B251&amp;"-"&amp;C251&amp;"-"&amp;IF(D251="요약",1,IF(D251="기출",2,IF(D251="예상",3,IF(D251="판례",4,5))))&amp;E251</f>
        <v>제09장 무효등 확인소송-제05절 취소소송과의 관계-22018-2</v>
      </c>
    </row>
    <row r="252" spans="2:14" ht="14.45" customHeight="1">
      <c r="B252" s="299" t="s">
        <v>12255</v>
      </c>
      <c r="C252" s="309" t="s">
        <v>12657</v>
      </c>
      <c r="D252" s="344" t="s">
        <v>167</v>
      </c>
      <c r="E252" s="345" t="s">
        <v>186</v>
      </c>
      <c r="F252" s="346" t="s">
        <v>12235</v>
      </c>
      <c r="G252" s="347" t="s">
        <v>243</v>
      </c>
      <c r="H252" s="348" t="s">
        <v>11908</v>
      </c>
      <c r="I252" s="349">
        <v>1110</v>
      </c>
      <c r="J252" s="434"/>
      <c r="K252" s="435"/>
      <c r="L252" s="473" t="s">
        <v>12289</v>
      </c>
      <c r="M252" s="350"/>
      <c r="N252" s="473" t="str">
        <f>B252&amp;"-"&amp;C252&amp;"-"&amp;IF(D252="요약",1,IF(D252="기출",2,IF(D252="예상",3,IF(D252="판례",4,5))))&amp;E252</f>
        <v>제09장 무효등 확인소송-제06절 가구제-1무효등 확인소송</v>
      </c>
    </row>
    <row r="253" spans="2:14" ht="14.45" customHeight="1">
      <c r="B253" s="299" t="s">
        <v>12255</v>
      </c>
      <c r="C253" s="310" t="s">
        <v>12657</v>
      </c>
      <c r="D253" s="351" t="s">
        <v>12223</v>
      </c>
      <c r="E253" s="352" t="s">
        <v>12687</v>
      </c>
      <c r="F253" s="353" t="s">
        <v>12235</v>
      </c>
      <c r="G253" s="354" t="s">
        <v>12729</v>
      </c>
      <c r="H253" s="355" t="s">
        <v>11835</v>
      </c>
      <c r="I253" s="356">
        <v>2179</v>
      </c>
      <c r="J253" s="436"/>
      <c r="K253" s="437"/>
      <c r="L253" s="474" t="s">
        <v>12291</v>
      </c>
      <c r="M253" s="357"/>
      <c r="N253" s="474" t="str">
        <f>B253&amp;"-"&amp;C253&amp;"-"&amp;IF(D253="요약",1,IF(D253="기출",2,IF(D253="예상",3,IF(D253="판례",4,5))))&amp;E253</f>
        <v>제09장 무효등 확인소송-제06절 가구제-39.06-1</v>
      </c>
    </row>
    <row r="254" spans="2:14" ht="14.45" customHeight="1">
      <c r="B254" s="299" t="s">
        <v>12255</v>
      </c>
      <c r="C254" s="343" t="s">
        <v>12657</v>
      </c>
      <c r="D254" s="453" t="s">
        <v>12223</v>
      </c>
      <c r="E254" s="454" t="s">
        <v>12688</v>
      </c>
      <c r="F254" s="455" t="s">
        <v>12235</v>
      </c>
      <c r="G254" s="398" t="s">
        <v>91</v>
      </c>
      <c r="H254" s="456" t="s">
        <v>11836</v>
      </c>
      <c r="I254" s="457">
        <v>1920</v>
      </c>
      <c r="J254" s="458"/>
      <c r="K254" s="459"/>
      <c r="L254" s="475" t="s">
        <v>12289</v>
      </c>
      <c r="M254" s="460"/>
      <c r="N254" s="475" t="str">
        <f>B254&amp;"-"&amp;C254&amp;"-"&amp;IF(D254="요약",1,IF(D254="기출",2,IF(D254="예상",3,IF(D254="판례",4,5))))&amp;E254</f>
        <v>제09장 무효등 확인소송-제06절 가구제-39.06-2</v>
      </c>
    </row>
    <row r="255" spans="2:14" ht="14.45" customHeight="1">
      <c r="B255" s="299" t="s">
        <v>12255</v>
      </c>
      <c r="C255" s="309" t="s">
        <v>12659</v>
      </c>
      <c r="D255" s="344" t="s">
        <v>167</v>
      </c>
      <c r="E255" s="345" t="s">
        <v>186</v>
      </c>
      <c r="F255" s="346" t="s">
        <v>12235</v>
      </c>
      <c r="G255" s="347" t="s">
        <v>184</v>
      </c>
      <c r="H255" s="348" t="s">
        <v>11909</v>
      </c>
      <c r="I255" s="349">
        <v>1112</v>
      </c>
      <c r="J255" s="434"/>
      <c r="K255" s="435"/>
      <c r="L255" s="473" t="s">
        <v>12289</v>
      </c>
      <c r="M255" s="350"/>
      <c r="N255" s="473" t="str">
        <f>B255&amp;"-"&amp;C255&amp;"-"&amp;IF(D255="요약",1,IF(D255="기출",2,IF(D255="예상",3,IF(D255="판례",4,5))))&amp;E255</f>
        <v>제09장 무효등 확인소송-제07절 청구의 병합과 소의 변경-1무효등 확인소송</v>
      </c>
    </row>
    <row r="256" spans="2:14" ht="14.45" customHeight="1">
      <c r="B256" s="299" t="s">
        <v>12255</v>
      </c>
      <c r="C256" s="310" t="s">
        <v>12659</v>
      </c>
      <c r="D256" s="351" t="s">
        <v>12223</v>
      </c>
      <c r="E256" s="352" t="s">
        <v>12689</v>
      </c>
      <c r="F256" s="353" t="s">
        <v>12235</v>
      </c>
      <c r="G256" s="354" t="s">
        <v>415</v>
      </c>
      <c r="H256" s="355" t="s">
        <v>11837</v>
      </c>
      <c r="I256" s="356">
        <v>1882</v>
      </c>
      <c r="J256" s="436"/>
      <c r="K256" s="437"/>
      <c r="L256" s="474" t="s">
        <v>12289</v>
      </c>
      <c r="M256" s="357"/>
      <c r="N256" s="474" t="str">
        <f>B256&amp;"-"&amp;C256&amp;"-"&amp;IF(D256="요약",1,IF(D256="기출",2,IF(D256="예상",3,IF(D256="판례",4,5))))&amp;E256</f>
        <v>제09장 무효등 확인소송-제07절 청구의 병합과 소의 변경-39.07-1</v>
      </c>
    </row>
    <row r="257" spans="2:14" ht="14.45" customHeight="1" thickBot="1">
      <c r="B257" s="300" t="s">
        <v>12255</v>
      </c>
      <c r="C257" s="311" t="s">
        <v>12659</v>
      </c>
      <c r="D257" s="359" t="s">
        <v>12223</v>
      </c>
      <c r="E257" s="360" t="s">
        <v>12690</v>
      </c>
      <c r="F257" s="443" t="s">
        <v>12235</v>
      </c>
      <c r="G257" s="361" t="s">
        <v>92</v>
      </c>
      <c r="H257" s="362" t="s">
        <v>11838</v>
      </c>
      <c r="I257" s="363">
        <v>1815</v>
      </c>
      <c r="J257" s="440"/>
      <c r="K257" s="441"/>
      <c r="L257" s="476" t="s">
        <v>12289</v>
      </c>
      <c r="M257" s="364"/>
      <c r="N257" s="476" t="str">
        <f>B257&amp;"-"&amp;C257&amp;"-"&amp;IF(D257="요약",1,IF(D257="기출",2,IF(D257="예상",3,IF(D257="판례",4,5))))&amp;E257</f>
        <v>제09장 무효등 확인소송-제07절 청구의 병합과 소의 변경-39.07-2</v>
      </c>
    </row>
    <row r="258" spans="2:14" ht="14.45" customHeight="1">
      <c r="B258" s="302" t="s">
        <v>10725</v>
      </c>
      <c r="C258" s="365" t="s">
        <v>10721</v>
      </c>
      <c r="D258" s="366" t="s">
        <v>167</v>
      </c>
      <c r="E258" s="367" t="s">
        <v>189</v>
      </c>
      <c r="F258" s="368" t="s">
        <v>12235</v>
      </c>
      <c r="G258" s="369" t="s">
        <v>136</v>
      </c>
      <c r="H258" s="370" t="s">
        <v>11910</v>
      </c>
      <c r="I258" s="371">
        <v>3425</v>
      </c>
      <c r="J258" s="438"/>
      <c r="K258" s="439"/>
      <c r="L258" s="477" t="s">
        <v>12291</v>
      </c>
      <c r="M258" s="372"/>
      <c r="N258" s="477" t="str">
        <f>B258&amp;"-"&amp;C258&amp;"-"&amp;IF(D258="요약",1,IF(D258="기출",2,IF(D258="예상",3,IF(D258="판례",4,5))))&amp;E258</f>
        <v>제10장 부작위위법확인소송 및 기타소송-제01절 부작위위법확인소송-1부작위위법확인소송 및 기타 소송</v>
      </c>
    </row>
    <row r="259" spans="2:14" ht="14.45" customHeight="1">
      <c r="B259" s="299" t="s">
        <v>10720</v>
      </c>
      <c r="C259" s="310" t="s">
        <v>10721</v>
      </c>
      <c r="D259" s="351" t="s">
        <v>12222</v>
      </c>
      <c r="E259" s="352" t="s">
        <v>135</v>
      </c>
      <c r="F259" s="353" t="s">
        <v>12235</v>
      </c>
      <c r="G259" s="354" t="s">
        <v>12730</v>
      </c>
      <c r="H259" s="355" t="s">
        <v>12731</v>
      </c>
      <c r="I259" s="356">
        <v>3218</v>
      </c>
      <c r="J259" s="436"/>
      <c r="K259" s="437"/>
      <c r="L259" s="474" t="s">
        <v>12289</v>
      </c>
      <c r="M259" s="357"/>
      <c r="N259" s="474" t="str">
        <f>B259&amp;"-"&amp;C259&amp;"-"&amp;IF(D259="요약",1,IF(D259="기출",2,IF(D259="예상",3,IF(D259="판례",4,5))))&amp;E259</f>
        <v>제10장 부작위위법확인소송 및 기타소송-제01절 부작위위법확인소송-22008-1</v>
      </c>
    </row>
    <row r="260" spans="2:14" ht="14.45" customHeight="1">
      <c r="B260" s="299" t="s">
        <v>10720</v>
      </c>
      <c r="C260" s="310" t="s">
        <v>10721</v>
      </c>
      <c r="D260" s="351" t="s">
        <v>12222</v>
      </c>
      <c r="E260" s="352" t="s">
        <v>278</v>
      </c>
      <c r="F260" s="353" t="s">
        <v>12235</v>
      </c>
      <c r="G260" s="354" t="s">
        <v>11937</v>
      </c>
      <c r="H260" s="355" t="s">
        <v>11938</v>
      </c>
      <c r="I260" s="356">
        <v>3625</v>
      </c>
      <c r="J260" s="436"/>
      <c r="K260" s="437"/>
      <c r="L260" s="474" t="s">
        <v>12291</v>
      </c>
      <c r="M260" s="357" t="s">
        <v>12673</v>
      </c>
      <c r="N260" s="474" t="str">
        <f>B260&amp;"-"&amp;C260&amp;"-"&amp;IF(D260="요약",1,IF(D260="기출",2,IF(D260="예상",3,IF(D260="판례",4,5))))&amp;E260</f>
        <v>제10장 부작위위법확인소송 및 기타소송-제01절 부작위위법확인소송-22011-1</v>
      </c>
    </row>
    <row r="261" spans="2:14" ht="14.45" customHeight="1">
      <c r="B261" s="299" t="s">
        <v>10720</v>
      </c>
      <c r="C261" s="310" t="s">
        <v>10721</v>
      </c>
      <c r="D261" s="351" t="s">
        <v>12222</v>
      </c>
      <c r="E261" s="352" t="s">
        <v>11973</v>
      </c>
      <c r="F261" s="353" t="s">
        <v>12235</v>
      </c>
      <c r="G261" s="354" t="s">
        <v>134</v>
      </c>
      <c r="H261" s="355" t="s">
        <v>11839</v>
      </c>
      <c r="I261" s="356">
        <v>1605</v>
      </c>
      <c r="J261" s="436"/>
      <c r="K261" s="437"/>
      <c r="L261" s="474" t="s">
        <v>12291</v>
      </c>
      <c r="M261" s="357"/>
      <c r="N261" s="474" t="str">
        <f>B261&amp;"-"&amp;C261&amp;"-"&amp;IF(D261="요약",1,IF(D261="기출",2,IF(D261="예상",3,IF(D261="판례",4,5))))&amp;E261</f>
        <v>제10장 부작위위법확인소송 및 기타소송-제01절 부작위위법확인소송-22014-2</v>
      </c>
    </row>
    <row r="262" spans="2:14" ht="14.45" customHeight="1">
      <c r="B262" s="299" t="s">
        <v>10720</v>
      </c>
      <c r="C262" s="310" t="s">
        <v>10721</v>
      </c>
      <c r="D262" s="351" t="s">
        <v>12222</v>
      </c>
      <c r="E262" s="352" t="s">
        <v>133</v>
      </c>
      <c r="F262" s="353" t="s">
        <v>12235</v>
      </c>
      <c r="G262" s="354" t="s">
        <v>12088</v>
      </c>
      <c r="H262" s="355" t="s">
        <v>12090</v>
      </c>
      <c r="I262" s="356">
        <v>1961</v>
      </c>
      <c r="J262" s="436"/>
      <c r="K262" s="437"/>
      <c r="L262" s="474" t="s">
        <v>12291</v>
      </c>
      <c r="M262" s="373"/>
      <c r="N262" s="474" t="str">
        <f>B262&amp;"-"&amp;C262&amp;"-"&amp;IF(D262="요약",1,IF(D262="기출",2,IF(D262="예상",3,IF(D262="판례",4,5))))&amp;E262</f>
        <v>제10장 부작위위법확인소송 및 기타소송-제01절 부작위위법확인소송-22020-3</v>
      </c>
    </row>
    <row r="263" spans="2:14" ht="14.45" customHeight="1">
      <c r="B263" s="299" t="s">
        <v>10720</v>
      </c>
      <c r="C263" s="310" t="s">
        <v>10721</v>
      </c>
      <c r="D263" s="351" t="s">
        <v>12223</v>
      </c>
      <c r="E263" s="352" t="s">
        <v>11986</v>
      </c>
      <c r="F263" s="353" t="s">
        <v>12235</v>
      </c>
      <c r="G263" s="354" t="s">
        <v>10840</v>
      </c>
      <c r="H263" s="355" t="s">
        <v>11840</v>
      </c>
      <c r="I263" s="356">
        <v>2803</v>
      </c>
      <c r="J263" s="436"/>
      <c r="K263" s="437"/>
      <c r="L263" s="474" t="s">
        <v>12291</v>
      </c>
      <c r="M263" s="357"/>
      <c r="N263" s="474" t="str">
        <f>B263&amp;"-"&amp;C263&amp;"-"&amp;IF(D263="요약",1,IF(D263="기출",2,IF(D263="예상",3,IF(D263="판례",4,5))))&amp;E263</f>
        <v>제10장 부작위위법확인소송 및 기타소송-제01절 부작위위법확인소송-310.01-1</v>
      </c>
    </row>
    <row r="264" spans="2:14" ht="14.45" customHeight="1">
      <c r="B264" s="299" t="s">
        <v>10720</v>
      </c>
      <c r="C264" s="343" t="s">
        <v>10721</v>
      </c>
      <c r="D264" s="453" t="s">
        <v>10805</v>
      </c>
      <c r="E264" s="454" t="s">
        <v>12842</v>
      </c>
      <c r="F264" s="455" t="s">
        <v>12235</v>
      </c>
      <c r="G264" s="398" t="s">
        <v>12458</v>
      </c>
      <c r="H264" s="456" t="s">
        <v>12337</v>
      </c>
      <c r="I264" s="457">
        <v>1055</v>
      </c>
      <c r="J264" s="458"/>
      <c r="K264" s="459"/>
      <c r="L264" s="475"/>
      <c r="M264" s="460" t="s">
        <v>12536</v>
      </c>
      <c r="N264" s="475" t="str">
        <f>B264&amp;"-"&amp;C264&amp;"-"&amp;IF(D264="요약",1,IF(D264="기출",2,IF(D264="예상",3,IF(D264="판례",4,5))))&amp;E264</f>
        <v>제10장 부작위위법확인소송 및 기타소송-제01절 부작위위법확인소송-4334.대법원 2000. 2. 25. 선고 99두11455 판결</v>
      </c>
    </row>
    <row r="265" spans="2:14" ht="14.45" customHeight="1">
      <c r="B265" s="299" t="s">
        <v>10720</v>
      </c>
      <c r="C265" s="309" t="s">
        <v>10724</v>
      </c>
      <c r="D265" s="344" t="s">
        <v>167</v>
      </c>
      <c r="E265" s="345" t="s">
        <v>188</v>
      </c>
      <c r="F265" s="346" t="s">
        <v>12235</v>
      </c>
      <c r="G265" s="347" t="s">
        <v>244</v>
      </c>
      <c r="H265" s="348" t="s">
        <v>11911</v>
      </c>
      <c r="I265" s="349">
        <v>2590</v>
      </c>
      <c r="J265" s="434"/>
      <c r="K265" s="435"/>
      <c r="L265" s="473" t="s">
        <v>12290</v>
      </c>
      <c r="M265" s="350"/>
      <c r="N265" s="473" t="str">
        <f>B265&amp;"-"&amp;C265&amp;"-"&amp;IF(D265="요약",1,IF(D265="기출",2,IF(D265="예상",3,IF(D265="판례",4,5))))&amp;E265</f>
        <v>제10장 부작위위법확인소송 및 기타소송-제02절 당사자소송-1부작위위법확인소송 및 기타 소송</v>
      </c>
    </row>
    <row r="266" spans="2:14" ht="14.45" customHeight="1">
      <c r="B266" s="299" t="s">
        <v>10720</v>
      </c>
      <c r="C266" s="310" t="s">
        <v>10724</v>
      </c>
      <c r="D266" s="351" t="s">
        <v>12222</v>
      </c>
      <c r="E266" s="352" t="s">
        <v>139</v>
      </c>
      <c r="F266" s="353" t="s">
        <v>12235</v>
      </c>
      <c r="G266" s="354" t="s">
        <v>12274</v>
      </c>
      <c r="H266" s="355" t="s">
        <v>12273</v>
      </c>
      <c r="I266" s="356">
        <v>2377</v>
      </c>
      <c r="J266" s="436"/>
      <c r="K266" s="437"/>
      <c r="L266" s="474" t="s">
        <v>12290</v>
      </c>
      <c r="M266" s="373"/>
      <c r="N266" s="474" t="str">
        <f>B266&amp;"-"&amp;C266&amp;"-"&amp;IF(D266="요약",1,IF(D266="기출",2,IF(D266="예상",3,IF(D266="판례",4,5))))&amp;E266</f>
        <v>제10장 부작위위법확인소송 및 기타소송-제02절 당사자소송-22017-2</v>
      </c>
    </row>
    <row r="267" spans="2:14" ht="14.45" customHeight="1">
      <c r="B267" s="299" t="s">
        <v>10720</v>
      </c>
      <c r="C267" s="310" t="s">
        <v>10724</v>
      </c>
      <c r="D267" s="351" t="s">
        <v>12222</v>
      </c>
      <c r="E267" s="352" t="s">
        <v>138</v>
      </c>
      <c r="F267" s="353" t="s">
        <v>12235</v>
      </c>
      <c r="G267" s="354" t="s">
        <v>12732</v>
      </c>
      <c r="H267" s="355" t="s">
        <v>12733</v>
      </c>
      <c r="I267" s="356">
        <v>2050</v>
      </c>
      <c r="J267" s="436"/>
      <c r="K267" s="437"/>
      <c r="L267" s="474" t="s">
        <v>12290</v>
      </c>
      <c r="M267" s="373"/>
      <c r="N267" s="474" t="str">
        <f>B267&amp;"-"&amp;C267&amp;"-"&amp;IF(D267="요약",1,IF(D267="기출",2,IF(D267="예상",3,IF(D267="판례",4,5))))&amp;E267</f>
        <v>제10장 부작위위법확인소송 및 기타소송-제02절 당사자소송-22019-3</v>
      </c>
    </row>
    <row r="268" spans="2:14" ht="14.45" customHeight="1">
      <c r="B268" s="299" t="s">
        <v>10720</v>
      </c>
      <c r="C268" s="310" t="s">
        <v>10724</v>
      </c>
      <c r="D268" s="351" t="s">
        <v>12222</v>
      </c>
      <c r="E268" s="352" t="s">
        <v>11974</v>
      </c>
      <c r="F268" s="353" t="s">
        <v>12235</v>
      </c>
      <c r="G268" s="354" t="s">
        <v>12098</v>
      </c>
      <c r="H268" s="355" t="s">
        <v>12100</v>
      </c>
      <c r="I268" s="356">
        <v>2940</v>
      </c>
      <c r="J268" s="436"/>
      <c r="K268" s="437"/>
      <c r="L268" s="474" t="s">
        <v>12289</v>
      </c>
      <c r="M268" s="373"/>
      <c r="N268" s="474" t="str">
        <f>B268&amp;"-"&amp;C268&amp;"-"&amp;IF(D268="요약",1,IF(D268="기출",2,IF(D268="예상",3,IF(D268="판례",4,5))))&amp;E268</f>
        <v>제10장 부작위위법확인소송 및 기타소송-제02절 당사자소송-22023-3</v>
      </c>
    </row>
    <row r="269" spans="2:14" ht="14.45" customHeight="1">
      <c r="B269" s="299" t="s">
        <v>10720</v>
      </c>
      <c r="C269" s="310" t="s">
        <v>10724</v>
      </c>
      <c r="D269" s="351" t="s">
        <v>12222</v>
      </c>
      <c r="E269" s="352" t="s">
        <v>137</v>
      </c>
      <c r="F269" s="353" t="s">
        <v>12235</v>
      </c>
      <c r="G269" s="354" t="s">
        <v>12094</v>
      </c>
      <c r="H269" s="355" t="s">
        <v>12096</v>
      </c>
      <c r="I269" s="356">
        <v>2574</v>
      </c>
      <c r="J269" s="436"/>
      <c r="K269" s="437"/>
      <c r="L269" s="474" t="s">
        <v>12289</v>
      </c>
      <c r="M269" s="373"/>
      <c r="N269" s="474" t="str">
        <f>B269&amp;"-"&amp;C269&amp;"-"&amp;IF(D269="요약",1,IF(D269="기출",2,IF(D269="예상",3,IF(D269="판례",4,5))))&amp;E269</f>
        <v>제10장 부작위위법확인소송 및 기타소송-제02절 당사자소송-22024-1-1-1</v>
      </c>
    </row>
    <row r="270" spans="2:14" ht="14.45" customHeight="1">
      <c r="B270" s="299" t="s">
        <v>10720</v>
      </c>
      <c r="C270" s="310" t="s">
        <v>10724</v>
      </c>
      <c r="D270" s="351" t="s">
        <v>10805</v>
      </c>
      <c r="E270" s="352" t="s">
        <v>12844</v>
      </c>
      <c r="F270" s="353" t="s">
        <v>12235</v>
      </c>
      <c r="G270" s="354" t="s">
        <v>12529</v>
      </c>
      <c r="H270" s="355" t="s">
        <v>12408</v>
      </c>
      <c r="I270" s="356">
        <v>1422</v>
      </c>
      <c r="J270" s="436"/>
      <c r="K270" s="437"/>
      <c r="L270" s="474"/>
      <c r="M270" s="373"/>
      <c r="N270" s="474" t="str">
        <f>B270&amp;"-"&amp;C270&amp;"-"&amp;IF(D270="요약",1,IF(D270="기출",2,IF(D270="예상",3,IF(D270="판례",4,5))))&amp;E270</f>
        <v>제10장 부작위위법확인소송 및 기타소송-제02절 당사자소송-4405.대법원 2008. 4. 17. 선고 2005두16185 전원합의체 판결</v>
      </c>
    </row>
    <row r="271" spans="2:14" ht="14.45" customHeight="1">
      <c r="B271" s="299" t="s">
        <v>10720</v>
      </c>
      <c r="C271" s="310" t="s">
        <v>10724</v>
      </c>
      <c r="D271" s="351" t="s">
        <v>10805</v>
      </c>
      <c r="E271" s="352" t="s">
        <v>12846</v>
      </c>
      <c r="F271" s="353" t="s">
        <v>12235</v>
      </c>
      <c r="G271" s="354" t="s">
        <v>12530</v>
      </c>
      <c r="H271" s="355" t="s">
        <v>12409</v>
      </c>
      <c r="I271" s="356">
        <v>641</v>
      </c>
      <c r="J271" s="436"/>
      <c r="K271" s="437"/>
      <c r="L271" s="474"/>
      <c r="M271" s="373"/>
      <c r="N271" s="474" t="str">
        <f>B271&amp;"-"&amp;C271&amp;"-"&amp;IF(D271="요약",1,IF(D271="기출",2,IF(D271="예상",3,IF(D271="판례",4,5))))&amp;E271</f>
        <v>제10장 부작위위법확인소송 및 기타소송-제02절 당사자소송-4406.대법원 2013. 3. 28. 선고 2012다102629 판결</v>
      </c>
    </row>
    <row r="272" spans="2:14" ht="14.45" customHeight="1">
      <c r="B272" s="299" t="s">
        <v>10720</v>
      </c>
      <c r="C272" s="310" t="s">
        <v>10724</v>
      </c>
      <c r="D272" s="351" t="s">
        <v>10805</v>
      </c>
      <c r="E272" s="352" t="s">
        <v>12848</v>
      </c>
      <c r="F272" s="353" t="s">
        <v>12235</v>
      </c>
      <c r="G272" s="354" t="s">
        <v>12531</v>
      </c>
      <c r="H272" s="355" t="s">
        <v>12410</v>
      </c>
      <c r="I272" s="356">
        <v>1145</v>
      </c>
      <c r="J272" s="436"/>
      <c r="K272" s="437"/>
      <c r="L272" s="474"/>
      <c r="M272" s="373"/>
      <c r="N272" s="474" t="str">
        <f>B272&amp;"-"&amp;C272&amp;"-"&amp;IF(D272="요약",1,IF(D272="기출",2,IF(D272="예상",3,IF(D272="판례",4,5))))&amp;E272</f>
        <v>제10장 부작위위법확인소송 및 기타소송-제02절 당사자소송-4407.대법원 2016. 5. 24. 선고 2013두14863 판결</v>
      </c>
    </row>
    <row r="273" spans="2:14" ht="14.45" customHeight="1">
      <c r="B273" s="299" t="s">
        <v>10720</v>
      </c>
      <c r="C273" s="310" t="s">
        <v>10724</v>
      </c>
      <c r="D273" s="351" t="s">
        <v>10805</v>
      </c>
      <c r="E273" s="352" t="s">
        <v>12845</v>
      </c>
      <c r="F273" s="353" t="s">
        <v>12235</v>
      </c>
      <c r="G273" s="354" t="s">
        <v>12532</v>
      </c>
      <c r="H273" s="355" t="s">
        <v>12411</v>
      </c>
      <c r="I273" s="356">
        <v>1345</v>
      </c>
      <c r="J273" s="436"/>
      <c r="K273" s="437"/>
      <c r="L273" s="474"/>
      <c r="M273" s="373"/>
      <c r="N273" s="474" t="str">
        <f>B273&amp;"-"&amp;C273&amp;"-"&amp;IF(D273="요약",1,IF(D273="기출",2,IF(D273="예상",3,IF(D273="판례",4,5))))&amp;E273</f>
        <v>제10장 부작위위법확인소송 및 기타소송-제02절 당사자소송-4408.대법원 2009. 9. 17. 선고 2007다2428 전원합의체 판결</v>
      </c>
    </row>
    <row r="274" spans="2:14" ht="14.45" customHeight="1">
      <c r="B274" s="299" t="s">
        <v>10720</v>
      </c>
      <c r="C274" s="310" t="s">
        <v>10724</v>
      </c>
      <c r="D274" s="351" t="s">
        <v>10805</v>
      </c>
      <c r="E274" s="352" t="s">
        <v>12843</v>
      </c>
      <c r="F274" s="353" t="s">
        <v>12235</v>
      </c>
      <c r="G274" s="354" t="s">
        <v>12533</v>
      </c>
      <c r="H274" s="355" t="s">
        <v>12412</v>
      </c>
      <c r="I274" s="356">
        <v>779</v>
      </c>
      <c r="J274" s="436"/>
      <c r="K274" s="437"/>
      <c r="L274" s="474"/>
      <c r="M274" s="373"/>
      <c r="N274" s="474" t="str">
        <f>B274&amp;"-"&amp;C274&amp;"-"&amp;IF(D274="요약",1,IF(D274="기출",2,IF(D274="예상",3,IF(D274="판례",4,5))))&amp;E274</f>
        <v>제10장 부작위위법확인소송 및 기타소송-제02절 당사자소송-4409.대법원 2002. 11. 26. 선고 2002두1496 판결</v>
      </c>
    </row>
    <row r="275" spans="2:14" ht="14.45" customHeight="1">
      <c r="B275" s="299" t="s">
        <v>10720</v>
      </c>
      <c r="C275" s="343" t="s">
        <v>10724</v>
      </c>
      <c r="D275" s="453" t="s">
        <v>10805</v>
      </c>
      <c r="E275" s="454" t="s">
        <v>12847</v>
      </c>
      <c r="F275" s="455" t="s">
        <v>12235</v>
      </c>
      <c r="G275" s="398" t="s">
        <v>12534</v>
      </c>
      <c r="H275" s="456" t="s">
        <v>12413</v>
      </c>
      <c r="I275" s="457">
        <v>456</v>
      </c>
      <c r="J275" s="458"/>
      <c r="K275" s="459"/>
      <c r="L275" s="475"/>
      <c r="M275" s="461"/>
      <c r="N275" s="475" t="str">
        <f>B275&amp;"-"&amp;C275&amp;"-"&amp;IF(D275="요약",1,IF(D275="기출",2,IF(D275="예상",3,IF(D275="판례",4,5))))&amp;E275</f>
        <v>제10장 부작위위법확인소송 및 기타소송-제02절 당사자소송-4410.대법원 2015. 8. 21.자 2015무26 결정</v>
      </c>
    </row>
    <row r="276" spans="2:14" ht="14.45" customHeight="1">
      <c r="B276" s="299" t="s">
        <v>10720</v>
      </c>
      <c r="C276" s="230" t="s">
        <v>12641</v>
      </c>
      <c r="D276" s="236" t="s">
        <v>167</v>
      </c>
      <c r="E276" s="3" t="s">
        <v>188</v>
      </c>
      <c r="F276" s="280" t="s">
        <v>12235</v>
      </c>
      <c r="G276" s="237" t="s">
        <v>245</v>
      </c>
      <c r="H276" s="274" t="s">
        <v>11912</v>
      </c>
      <c r="I276" s="466">
        <v>1279</v>
      </c>
      <c r="J276" s="467"/>
      <c r="K276" s="468"/>
      <c r="L276" s="479" t="s">
        <v>12289</v>
      </c>
      <c r="M276" s="469"/>
      <c r="N276" s="479" t="str">
        <f>B276&amp;"-"&amp;C276&amp;"-"&amp;IF(D276="요약",1,IF(D276="기출",2,IF(D276="예상",3,IF(D276="판례",4,5))))&amp;E276</f>
        <v>제10장 부작위위법확인소송 및 기타소송-제03절 민중소송-1부작위위법확인소송 및 기타 소송</v>
      </c>
    </row>
    <row r="277" spans="2:14" ht="14.45" customHeight="1">
      <c r="B277" s="299" t="s">
        <v>10720</v>
      </c>
      <c r="C277" s="309" t="s">
        <v>10726</v>
      </c>
      <c r="D277" s="344" t="s">
        <v>167</v>
      </c>
      <c r="E277" s="345" t="s">
        <v>188</v>
      </c>
      <c r="F277" s="346" t="s">
        <v>12235</v>
      </c>
      <c r="G277" s="347" t="s">
        <v>140</v>
      </c>
      <c r="H277" s="348" t="s">
        <v>11913</v>
      </c>
      <c r="I277" s="349">
        <v>1903</v>
      </c>
      <c r="J277" s="434"/>
      <c r="K277" s="435"/>
      <c r="L277" s="473" t="s">
        <v>12289</v>
      </c>
      <c r="M277" s="350"/>
      <c r="N277" s="473" t="str">
        <f>B277&amp;"-"&amp;C277&amp;"-"&amp;IF(D277="요약",1,IF(D277="기출",2,IF(D277="예상",3,IF(D277="판례",4,5))))&amp;E277</f>
        <v>제10장 부작위위법확인소송 및 기타소송-제04절 기관소송-1부작위위법확인소송 및 기타 소송</v>
      </c>
    </row>
    <row r="278" spans="2:14" ht="14.45" customHeight="1" thickBot="1">
      <c r="B278" s="300" t="s">
        <v>10720</v>
      </c>
      <c r="C278" s="311" t="s">
        <v>10726</v>
      </c>
      <c r="D278" s="359" t="s">
        <v>12222</v>
      </c>
      <c r="E278" s="360" t="s">
        <v>11926</v>
      </c>
      <c r="F278" s="443" t="s">
        <v>12235</v>
      </c>
      <c r="G278" s="361" t="s">
        <v>12736</v>
      </c>
      <c r="H278" s="362" t="s">
        <v>12737</v>
      </c>
      <c r="I278" s="363">
        <v>1598</v>
      </c>
      <c r="J278" s="440"/>
      <c r="K278" s="441"/>
      <c r="L278" s="476" t="s">
        <v>12289</v>
      </c>
      <c r="M278" s="364"/>
      <c r="N278" s="476" t="str">
        <f>B278&amp;"-"&amp;C278&amp;"-"&amp;IF(D278="요약",1,IF(D278="기출",2,IF(D278="예상",3,IF(D278="판례",4,5))))&amp;E278</f>
        <v>제10장 부작위위법확인소송 및 기타소송-제04절 기관소송-22009-2-2</v>
      </c>
    </row>
    <row r="279" spans="2:14" ht="14.45" customHeight="1">
      <c r="B279" s="302" t="s">
        <v>9678</v>
      </c>
      <c r="C279" s="365" t="s">
        <v>10728</v>
      </c>
      <c r="D279" s="366" t="s">
        <v>167</v>
      </c>
      <c r="E279" s="367" t="s">
        <v>191</v>
      </c>
      <c r="F279" s="368" t="s">
        <v>12235</v>
      </c>
      <c r="G279" s="369" t="s">
        <v>206</v>
      </c>
      <c r="H279" s="370" t="s">
        <v>11914</v>
      </c>
      <c r="I279" s="371">
        <v>1501</v>
      </c>
      <c r="J279" s="438"/>
      <c r="K279" s="439"/>
      <c r="L279" s="477" t="s">
        <v>12290</v>
      </c>
      <c r="M279" s="372"/>
      <c r="N279" s="477" t="str">
        <f>B279&amp;"-"&amp;C279&amp;"-"&amp;IF(D279="요약",1,IF(D279="기출",2,IF(D279="예상",3,IF(D279="판례",4,5))))&amp;E279</f>
        <v>제11장 행정심판의 일반론-제01절 서설-1행정심판의 일반론</v>
      </c>
    </row>
    <row r="280" spans="2:14" ht="14.45" customHeight="1">
      <c r="B280" s="299" t="s">
        <v>10727</v>
      </c>
      <c r="C280" s="310" t="s">
        <v>10728</v>
      </c>
      <c r="D280" s="351" t="s">
        <v>12222</v>
      </c>
      <c r="E280" s="352" t="s">
        <v>11975</v>
      </c>
      <c r="F280" s="353" t="s">
        <v>12235</v>
      </c>
      <c r="G280" s="354" t="s">
        <v>12102</v>
      </c>
      <c r="H280" s="355" t="s">
        <v>12104</v>
      </c>
      <c r="I280" s="356">
        <v>1648</v>
      </c>
      <c r="J280" s="436"/>
      <c r="K280" s="437"/>
      <c r="L280" s="474" t="s">
        <v>12290</v>
      </c>
      <c r="M280" s="373"/>
      <c r="N280" s="474" t="str">
        <f>B280&amp;"-"&amp;C280&amp;"-"&amp;IF(D280="요약",1,IF(D280="기출",2,IF(D280="예상",3,IF(D280="판례",4,5))))&amp;E280</f>
        <v>제11장 행정심판의 일반론-제01절 서설-22020-2</v>
      </c>
    </row>
    <row r="281" spans="2:14" ht="14.45" customHeight="1">
      <c r="B281" s="299" t="s">
        <v>10727</v>
      </c>
      <c r="C281" s="312" t="s">
        <v>10728</v>
      </c>
      <c r="D281" s="351" t="s">
        <v>10805</v>
      </c>
      <c r="E281" s="352" t="s">
        <v>12849</v>
      </c>
      <c r="F281" s="353" t="s">
        <v>12235</v>
      </c>
      <c r="G281" s="354" t="s">
        <v>12414</v>
      </c>
      <c r="H281" s="355" t="s">
        <v>12293</v>
      </c>
      <c r="I281" s="356">
        <v>1138</v>
      </c>
      <c r="J281" s="436"/>
      <c r="K281" s="437"/>
      <c r="L281" s="474" t="s">
        <v>12290</v>
      </c>
      <c r="M281" s="373"/>
      <c r="N281" s="474" t="str">
        <f>B281&amp;"-"&amp;C281&amp;"-"&amp;IF(D281="요약",1,IF(D281="기출",2,IF(D281="예상",3,IF(D281="판례",4,5))))&amp;E281</f>
        <v>제11장 행정심판의 일반론-제01절 서설-4290.대법원 2012. 11. 15. 선고 2010두8676 판결</v>
      </c>
    </row>
    <row r="282" spans="2:14" ht="14.45" customHeight="1">
      <c r="B282" s="299" t="s">
        <v>10727</v>
      </c>
      <c r="C282" s="312" t="s">
        <v>10728</v>
      </c>
      <c r="D282" s="351" t="s">
        <v>10805</v>
      </c>
      <c r="E282" s="352" t="s">
        <v>12851</v>
      </c>
      <c r="F282" s="353" t="s">
        <v>12235</v>
      </c>
      <c r="G282" s="354" t="s">
        <v>12415</v>
      </c>
      <c r="H282" s="355" t="s">
        <v>12294</v>
      </c>
      <c r="I282" s="356">
        <v>926</v>
      </c>
      <c r="J282" s="436"/>
      <c r="K282" s="437"/>
      <c r="L282" s="474" t="s">
        <v>12290</v>
      </c>
      <c r="M282" s="373"/>
      <c r="N282" s="474" t="str">
        <f>B282&amp;"-"&amp;C282&amp;"-"&amp;IF(D282="요약",1,IF(D282="기출",2,IF(D282="예상",3,IF(D282="판례",4,5))))&amp;E282</f>
        <v>제11장 행정심판의 일반론-제01절 서설-4291.대법원 2021. 1. 14. 선고 2020두50324 판결</v>
      </c>
    </row>
    <row r="283" spans="2:14" ht="14.45" customHeight="1">
      <c r="B283" s="299" t="s">
        <v>10727</v>
      </c>
      <c r="C283" s="312" t="s">
        <v>10728</v>
      </c>
      <c r="D283" s="351" t="s">
        <v>10805</v>
      </c>
      <c r="E283" s="352" t="s">
        <v>12852</v>
      </c>
      <c r="F283" s="353" t="s">
        <v>12235</v>
      </c>
      <c r="G283" s="354" t="s">
        <v>12416</v>
      </c>
      <c r="H283" s="355" t="s">
        <v>12295</v>
      </c>
      <c r="I283" s="356">
        <v>1440</v>
      </c>
      <c r="J283" s="436"/>
      <c r="K283" s="437"/>
      <c r="L283" s="474" t="s">
        <v>12290</v>
      </c>
      <c r="M283" s="373"/>
      <c r="N283" s="474" t="str">
        <f>B283&amp;"-"&amp;C283&amp;"-"&amp;IF(D283="요약",1,IF(D283="기출",2,IF(D283="예상",3,IF(D283="판례",4,5))))&amp;E283</f>
        <v>제11장 행정심판의 일반론-제01절 서설-4292.대법원 2022. 3. 17. 선고 2021두53894 판결</v>
      </c>
    </row>
    <row r="284" spans="2:14" ht="14.45" customHeight="1">
      <c r="B284" s="299" t="s">
        <v>10727</v>
      </c>
      <c r="C284" s="470" t="s">
        <v>10728</v>
      </c>
      <c r="D284" s="453" t="s">
        <v>10805</v>
      </c>
      <c r="E284" s="454" t="s">
        <v>12850</v>
      </c>
      <c r="F284" s="455" t="s">
        <v>12235</v>
      </c>
      <c r="G284" s="398" t="s">
        <v>12417</v>
      </c>
      <c r="H284" s="456" t="s">
        <v>12296</v>
      </c>
      <c r="I284" s="457">
        <v>841</v>
      </c>
      <c r="J284" s="458"/>
      <c r="K284" s="459"/>
      <c r="L284" s="475" t="s">
        <v>12290</v>
      </c>
      <c r="M284" s="461"/>
      <c r="N284" s="475" t="str">
        <f>B284&amp;"-"&amp;C284&amp;"-"&amp;IF(D284="요약",1,IF(D284="기출",2,IF(D284="예상",3,IF(D284="판례",4,5))))&amp;E284</f>
        <v>제11장 행정심판의 일반론-제01절 서설-4293.대법원 2012. 9. 13. 선고 2012두3859 판결</v>
      </c>
    </row>
    <row r="285" spans="2:14" ht="14.45" customHeight="1">
      <c r="B285" s="299" t="s">
        <v>10727</v>
      </c>
      <c r="C285" s="309" t="s">
        <v>10729</v>
      </c>
      <c r="D285" s="344" t="s">
        <v>167</v>
      </c>
      <c r="E285" s="345" t="s">
        <v>190</v>
      </c>
      <c r="F285" s="346" t="s">
        <v>12235</v>
      </c>
      <c r="G285" s="347" t="s">
        <v>246</v>
      </c>
      <c r="H285" s="348" t="s">
        <v>11915</v>
      </c>
      <c r="I285" s="349">
        <v>2365</v>
      </c>
      <c r="J285" s="434"/>
      <c r="K285" s="435"/>
      <c r="L285" s="473" t="s">
        <v>12290</v>
      </c>
      <c r="M285" s="350"/>
      <c r="N285" s="473" t="str">
        <f>B285&amp;"-"&amp;C285&amp;"-"&amp;IF(D285="요약",1,IF(D285="기출",2,IF(D285="예상",3,IF(D285="판례",4,5))))&amp;E285</f>
        <v>제11장 행정심판의 일반론-제02절 행정심판의 종류-1행정심판의 일반론</v>
      </c>
    </row>
    <row r="286" spans="2:14" ht="14.45" customHeight="1">
      <c r="B286" s="299" t="s">
        <v>10727</v>
      </c>
      <c r="C286" s="343" t="s">
        <v>10729</v>
      </c>
      <c r="D286" s="453" t="s">
        <v>12222</v>
      </c>
      <c r="E286" s="454" t="s">
        <v>11976</v>
      </c>
      <c r="F286" s="455" t="s">
        <v>12235</v>
      </c>
      <c r="G286" s="398" t="s">
        <v>12277</v>
      </c>
      <c r="H286" s="456" t="s">
        <v>12278</v>
      </c>
      <c r="I286" s="457">
        <v>1413</v>
      </c>
      <c r="J286" s="458"/>
      <c r="K286" s="459"/>
      <c r="L286" s="475" t="s">
        <v>12290</v>
      </c>
      <c r="M286" s="460"/>
      <c r="N286" s="475" t="str">
        <f>B286&amp;"-"&amp;C286&amp;"-"&amp;IF(D286="요약",1,IF(D286="기출",2,IF(D286="예상",3,IF(D286="판례",4,5))))&amp;E286</f>
        <v>제11장 행정심판의 일반론-제02절 행정심판의 종류-22010-2</v>
      </c>
    </row>
    <row r="287" spans="2:14" ht="14.45" customHeight="1">
      <c r="B287" s="299" t="s">
        <v>10727</v>
      </c>
      <c r="C287" s="309" t="s">
        <v>12642</v>
      </c>
      <c r="D287" s="344" t="s">
        <v>167</v>
      </c>
      <c r="E287" s="345" t="s">
        <v>190</v>
      </c>
      <c r="F287" s="346" t="s">
        <v>12235</v>
      </c>
      <c r="G287" s="347" t="s">
        <v>247</v>
      </c>
      <c r="H287" s="348" t="s">
        <v>11916</v>
      </c>
      <c r="I287" s="349">
        <v>1599</v>
      </c>
      <c r="J287" s="434"/>
      <c r="K287" s="435"/>
      <c r="L287" s="473" t="s">
        <v>12291</v>
      </c>
      <c r="M287" s="350"/>
      <c r="N287" s="473" t="str">
        <f>B287&amp;"-"&amp;C287&amp;"-"&amp;IF(D287="요약",1,IF(D287="기출",2,IF(D287="예상",3,IF(D287="판례",4,5))))&amp;E287</f>
        <v>제11장 행정심판의 일반론-제03절 고지제도-1행정심판의 일반론</v>
      </c>
    </row>
    <row r="288" spans="2:14" ht="14.45" customHeight="1" thickBot="1">
      <c r="B288" s="300" t="s">
        <v>10727</v>
      </c>
      <c r="C288" s="311" t="s">
        <v>12642</v>
      </c>
      <c r="D288" s="359" t="s">
        <v>12222</v>
      </c>
      <c r="E288" s="360" t="s">
        <v>11977</v>
      </c>
      <c r="F288" s="443" t="s">
        <v>12235</v>
      </c>
      <c r="G288" s="361" t="s">
        <v>12106</v>
      </c>
      <c r="H288" s="362" t="s">
        <v>12108</v>
      </c>
      <c r="I288" s="363">
        <v>1785</v>
      </c>
      <c r="J288" s="440"/>
      <c r="K288" s="441"/>
      <c r="L288" s="476" t="s">
        <v>12291</v>
      </c>
      <c r="M288" s="471"/>
      <c r="N288" s="476" t="str">
        <f>B288&amp;"-"&amp;C288&amp;"-"&amp;IF(D288="요약",1,IF(D288="기출",2,IF(D288="예상",3,IF(D288="판례",4,5))))&amp;E288</f>
        <v>제11장 행정심판의 일반론-제03절 고지제도-22015-1-1</v>
      </c>
    </row>
    <row r="289" spans="2:14" ht="14.45" customHeight="1">
      <c r="B289" s="302" t="s">
        <v>10016</v>
      </c>
      <c r="C289" s="365" t="s">
        <v>12619</v>
      </c>
      <c r="D289" s="366" t="s">
        <v>167</v>
      </c>
      <c r="E289" s="367" t="s">
        <v>193</v>
      </c>
      <c r="F289" s="368" t="s">
        <v>12235</v>
      </c>
      <c r="G289" s="369" t="s">
        <v>248</v>
      </c>
      <c r="H289" s="370" t="s">
        <v>11917</v>
      </c>
      <c r="I289" s="371">
        <v>1351</v>
      </c>
      <c r="J289" s="438"/>
      <c r="K289" s="439"/>
      <c r="L289" s="477" t="s">
        <v>12290</v>
      </c>
      <c r="M289" s="372"/>
      <c r="N289" s="477" t="str">
        <f>B289&amp;"-"&amp;C289&amp;"-"&amp;IF(D289="요약",1,IF(D289="기출",2,IF(D289="예상",3,IF(D289="판례",4,5))))&amp;E289</f>
        <v>제12장 행정심판의 청구요건 및 가구제-제01절 행정심판의 대상적격-1행정심판의 청구요건 및 가구제</v>
      </c>
    </row>
    <row r="290" spans="2:14" ht="14.45" customHeight="1">
      <c r="B290" s="299" t="s">
        <v>10736</v>
      </c>
      <c r="C290" s="310" t="s">
        <v>12619</v>
      </c>
      <c r="D290" s="351" t="s">
        <v>12223</v>
      </c>
      <c r="E290" s="352" t="s">
        <v>11987</v>
      </c>
      <c r="F290" s="353" t="s">
        <v>12235</v>
      </c>
      <c r="G290" s="354" t="s">
        <v>12738</v>
      </c>
      <c r="H290" s="355" t="s">
        <v>12191</v>
      </c>
      <c r="I290" s="356">
        <v>1999</v>
      </c>
      <c r="J290" s="436"/>
      <c r="K290" s="437"/>
      <c r="L290" s="474" t="s">
        <v>12290</v>
      </c>
      <c r="M290" s="357"/>
      <c r="N290" s="474" t="str">
        <f>B290&amp;"-"&amp;C290&amp;"-"&amp;IF(D290="요약",1,IF(D290="기출",2,IF(D290="예상",3,IF(D290="판례",4,5))))&amp;E290</f>
        <v>제12장 행정심판의 청구요건 및 가구제-제01절 행정심판의 대상적격-312.01-1</v>
      </c>
    </row>
    <row r="291" spans="2:14" ht="14.45" customHeight="1">
      <c r="B291" s="299" t="s">
        <v>10736</v>
      </c>
      <c r="C291" s="343" t="s">
        <v>12619</v>
      </c>
      <c r="D291" s="453" t="s">
        <v>12223</v>
      </c>
      <c r="E291" s="454" t="s">
        <v>11988</v>
      </c>
      <c r="F291" s="455" t="s">
        <v>12235</v>
      </c>
      <c r="G291" s="398" t="s">
        <v>93</v>
      </c>
      <c r="H291" s="456" t="s">
        <v>11841</v>
      </c>
      <c r="I291" s="457">
        <v>2375</v>
      </c>
      <c r="J291" s="458"/>
      <c r="K291" s="459"/>
      <c r="L291" s="475" t="s">
        <v>12290</v>
      </c>
      <c r="M291" s="460"/>
      <c r="N291" s="475" t="str">
        <f>B291&amp;"-"&amp;C291&amp;"-"&amp;IF(D291="요약",1,IF(D291="기출",2,IF(D291="예상",3,IF(D291="판례",4,5))))&amp;E291</f>
        <v>제12장 행정심판의 청구요건 및 가구제-제01절 행정심판의 대상적격-312.01-2</v>
      </c>
    </row>
    <row r="292" spans="2:14" ht="14.45" customHeight="1">
      <c r="B292" s="299" t="s">
        <v>10736</v>
      </c>
      <c r="C292" s="309" t="s">
        <v>10733</v>
      </c>
      <c r="D292" s="344" t="s">
        <v>167</v>
      </c>
      <c r="E292" s="345" t="s">
        <v>192</v>
      </c>
      <c r="F292" s="346" t="s">
        <v>12235</v>
      </c>
      <c r="G292" s="347" t="s">
        <v>249</v>
      </c>
      <c r="H292" s="348" t="s">
        <v>11918</v>
      </c>
      <c r="I292" s="349">
        <v>1686</v>
      </c>
      <c r="J292" s="434"/>
      <c r="K292" s="435"/>
      <c r="L292" s="473" t="s">
        <v>12289</v>
      </c>
      <c r="M292" s="350"/>
      <c r="N292" s="473" t="str">
        <f>B292&amp;"-"&amp;C292&amp;"-"&amp;IF(D292="요약",1,IF(D292="기출",2,IF(D292="예상",3,IF(D292="판례",4,5))))&amp;E292</f>
        <v>제12장 행정심판의 청구요건 및 가구제-제02절 행정심판의 당사자적격-1행정심판의 청구요건 및 가구제</v>
      </c>
    </row>
    <row r="293" spans="2:14" ht="14.45" customHeight="1">
      <c r="B293" s="299" t="s">
        <v>10736</v>
      </c>
      <c r="C293" s="310" t="s">
        <v>10733</v>
      </c>
      <c r="D293" s="351" t="s">
        <v>12222</v>
      </c>
      <c r="E293" s="352" t="s">
        <v>11978</v>
      </c>
      <c r="F293" s="353" t="s">
        <v>12235</v>
      </c>
      <c r="G293" s="354" t="s">
        <v>11948</v>
      </c>
      <c r="H293" s="355" t="s">
        <v>11949</v>
      </c>
      <c r="I293" s="356">
        <v>1944</v>
      </c>
      <c r="J293" s="436"/>
      <c r="K293" s="437"/>
      <c r="L293" s="474" t="s">
        <v>12291</v>
      </c>
      <c r="M293" s="357" t="s">
        <v>12673</v>
      </c>
      <c r="N293" s="474" t="str">
        <f>B293&amp;"-"&amp;C293&amp;"-"&amp;IF(D293="요약",1,IF(D293="기출",2,IF(D293="예상",3,IF(D293="판례",4,5))))&amp;E293</f>
        <v>제12장 행정심판의 청구요건 및 가구제-제02절 행정심판의 당사자적격-22014-1-2</v>
      </c>
    </row>
    <row r="294" spans="2:14" ht="14.45" customHeight="1">
      <c r="B294" s="299" t="s">
        <v>10736</v>
      </c>
      <c r="C294" s="343" t="s">
        <v>10733</v>
      </c>
      <c r="D294" s="453" t="s">
        <v>12222</v>
      </c>
      <c r="E294" s="454" t="s">
        <v>11927</v>
      </c>
      <c r="F294" s="455" t="s">
        <v>12235</v>
      </c>
      <c r="G294" s="398" t="s">
        <v>12114</v>
      </c>
      <c r="H294" s="456" t="s">
        <v>12116</v>
      </c>
      <c r="I294" s="457">
        <v>1938</v>
      </c>
      <c r="J294" s="458"/>
      <c r="K294" s="459"/>
      <c r="L294" s="475" t="s">
        <v>12289</v>
      </c>
      <c r="M294" s="461"/>
      <c r="N294" s="475" t="str">
        <f>B294&amp;"-"&amp;C294&amp;"-"&amp;IF(D294="요약",1,IF(D294="기출",2,IF(D294="예상",3,IF(D294="판례",4,5))))&amp;E294</f>
        <v>제12장 행정심판의 청구요건 및 가구제-제02절 행정심판의 당사자적격-22024-2</v>
      </c>
    </row>
    <row r="295" spans="2:14" ht="14.45" customHeight="1">
      <c r="B295" s="299" t="s">
        <v>10736</v>
      </c>
      <c r="C295" s="309" t="s">
        <v>12643</v>
      </c>
      <c r="D295" s="344" t="s">
        <v>167</v>
      </c>
      <c r="E295" s="345" t="s">
        <v>192</v>
      </c>
      <c r="F295" s="346" t="s">
        <v>12235</v>
      </c>
      <c r="G295" s="347" t="s">
        <v>250</v>
      </c>
      <c r="H295" s="348" t="s">
        <v>11919</v>
      </c>
      <c r="I295" s="349">
        <v>1763</v>
      </c>
      <c r="J295" s="434"/>
      <c r="K295" s="435"/>
      <c r="L295" s="473" t="s">
        <v>12290</v>
      </c>
      <c r="M295" s="350"/>
      <c r="N295" s="473" t="str">
        <f>B295&amp;"-"&amp;C295&amp;"-"&amp;IF(D295="요약",1,IF(D295="기출",2,IF(D295="예상",3,IF(D295="판례",4,5))))&amp;E295</f>
        <v>제12장 행정심판의 청구요건 및 가구제-제03절 행정심판의 청구-1행정심판의 청구요건 및 가구제</v>
      </c>
    </row>
    <row r="296" spans="2:14" ht="14.45" customHeight="1">
      <c r="B296" s="299" t="s">
        <v>10736</v>
      </c>
      <c r="C296" s="310" t="s">
        <v>12643</v>
      </c>
      <c r="D296" s="351" t="s">
        <v>12223</v>
      </c>
      <c r="E296" s="352" t="s">
        <v>11989</v>
      </c>
      <c r="F296" s="353" t="s">
        <v>12235</v>
      </c>
      <c r="G296" s="354" t="s">
        <v>12197</v>
      </c>
      <c r="H296" s="355" t="s">
        <v>12199</v>
      </c>
      <c r="I296" s="356">
        <v>1754</v>
      </c>
      <c r="J296" s="436"/>
      <c r="K296" s="437"/>
      <c r="L296" s="474" t="s">
        <v>12290</v>
      </c>
      <c r="M296" s="357"/>
      <c r="N296" s="474" t="str">
        <f>B296&amp;"-"&amp;C296&amp;"-"&amp;IF(D296="요약",1,IF(D296="기출",2,IF(D296="예상",3,IF(D296="판례",4,5))))&amp;E296</f>
        <v>제12장 행정심판의 청구요건 및 가구제-제03절 행정심판의 청구-312.03-1</v>
      </c>
    </row>
    <row r="297" spans="2:14" ht="14.45" customHeight="1">
      <c r="B297" s="299" t="s">
        <v>10736</v>
      </c>
      <c r="C297" s="310" t="s">
        <v>12643</v>
      </c>
      <c r="D297" s="351" t="s">
        <v>12223</v>
      </c>
      <c r="E297" s="352" t="s">
        <v>11990</v>
      </c>
      <c r="F297" s="353" t="s">
        <v>12235</v>
      </c>
      <c r="G297" s="354" t="s">
        <v>12739</v>
      </c>
      <c r="H297" s="355" t="s">
        <v>11842</v>
      </c>
      <c r="I297" s="356">
        <v>1765</v>
      </c>
      <c r="J297" s="436"/>
      <c r="K297" s="437"/>
      <c r="L297" s="474" t="s">
        <v>12290</v>
      </c>
      <c r="M297" s="357"/>
      <c r="N297" s="474" t="str">
        <f>B297&amp;"-"&amp;C297&amp;"-"&amp;IF(D297="요약",1,IF(D297="기출",2,IF(D297="예상",3,IF(D297="판례",4,5))))&amp;E297</f>
        <v>제12장 행정심판의 청구요건 및 가구제-제03절 행정심판의 청구-312.03-2</v>
      </c>
    </row>
    <row r="298" spans="2:14" ht="14.45" customHeight="1">
      <c r="B298" s="299" t="s">
        <v>10736</v>
      </c>
      <c r="C298" s="310" t="s">
        <v>12643</v>
      </c>
      <c r="D298" s="351" t="s">
        <v>10805</v>
      </c>
      <c r="E298" s="352" t="s">
        <v>12853</v>
      </c>
      <c r="F298" s="353" t="s">
        <v>12235</v>
      </c>
      <c r="G298" s="354" t="s">
        <v>12420</v>
      </c>
      <c r="H298" s="355" t="s">
        <v>12299</v>
      </c>
      <c r="I298" s="356">
        <v>646</v>
      </c>
      <c r="J298" s="436"/>
      <c r="K298" s="437"/>
      <c r="L298" s="474"/>
      <c r="M298" s="357"/>
      <c r="N298" s="474" t="str">
        <f>B298&amp;"-"&amp;C298&amp;"-"&amp;IF(D298="요약",1,IF(D298="기출",2,IF(D298="예상",3,IF(D298="판례",4,5))))&amp;E298</f>
        <v>제12장 행정심판의 청구요건 및 가구제-제03절 행정심판의 청구-4296.대법원 1996. 9. 6. 선고 95누16233 판결</v>
      </c>
    </row>
    <row r="299" spans="2:14" ht="14.45" customHeight="1">
      <c r="B299" s="299" t="s">
        <v>10736</v>
      </c>
      <c r="C299" s="343" t="s">
        <v>12643</v>
      </c>
      <c r="D299" s="453" t="s">
        <v>10805</v>
      </c>
      <c r="E299" s="454" t="s">
        <v>12854</v>
      </c>
      <c r="F299" s="455" t="s">
        <v>12235</v>
      </c>
      <c r="G299" s="398" t="s">
        <v>12421</v>
      </c>
      <c r="H299" s="456" t="s">
        <v>12300</v>
      </c>
      <c r="I299" s="457">
        <v>825</v>
      </c>
      <c r="J299" s="458"/>
      <c r="K299" s="459"/>
      <c r="L299" s="475"/>
      <c r="M299" s="460"/>
      <c r="N299" s="475" t="str">
        <f>B299&amp;"-"&amp;C299&amp;"-"&amp;IF(D299="요약",1,IF(D299="기출",2,IF(D299="예상",3,IF(D299="판례",4,5))))&amp;E299</f>
        <v>제12장 행정심판의 청구요건 및 가구제-제03절 행정심판의 청구-4297.대법원 2000. 6. 9. 선고 98두2621 판결</v>
      </c>
    </row>
    <row r="300" spans="2:14" ht="14.45" customHeight="1">
      <c r="B300" s="299" t="s">
        <v>10736</v>
      </c>
      <c r="C300" s="309" t="s">
        <v>10735</v>
      </c>
      <c r="D300" s="344" t="s">
        <v>167</v>
      </c>
      <c r="E300" s="345" t="s">
        <v>193</v>
      </c>
      <c r="F300" s="346" t="s">
        <v>12235</v>
      </c>
      <c r="G300" s="347" t="s">
        <v>251</v>
      </c>
      <c r="H300" s="348" t="s">
        <v>11920</v>
      </c>
      <c r="I300" s="349">
        <v>2691</v>
      </c>
      <c r="J300" s="434"/>
      <c r="K300" s="435"/>
      <c r="L300" s="473" t="s">
        <v>12289</v>
      </c>
      <c r="M300" s="350"/>
      <c r="N300" s="473" t="str">
        <f>B300&amp;"-"&amp;C300&amp;"-"&amp;IF(D300="요약",1,IF(D300="기출",2,IF(D300="예상",3,IF(D300="판례",4,5))))&amp;E300</f>
        <v>제12장 행정심판의 청구요건 및 가구제-제04절 행정심판기관-1행정심판의 청구요건 및 가구제</v>
      </c>
    </row>
    <row r="301" spans="2:14" ht="14.45" customHeight="1">
      <c r="B301" s="299" t="s">
        <v>10736</v>
      </c>
      <c r="C301" s="343" t="s">
        <v>10735</v>
      </c>
      <c r="D301" s="453" t="s">
        <v>12222</v>
      </c>
      <c r="E301" s="454" t="s">
        <v>11927</v>
      </c>
      <c r="F301" s="455" t="s">
        <v>12235</v>
      </c>
      <c r="G301" s="398" t="s">
        <v>12114</v>
      </c>
      <c r="H301" s="456" t="s">
        <v>12116</v>
      </c>
      <c r="I301" s="457">
        <v>1938</v>
      </c>
      <c r="J301" s="458"/>
      <c r="K301" s="459"/>
      <c r="L301" s="475" t="s">
        <v>12289</v>
      </c>
      <c r="M301" s="460" t="s">
        <v>12673</v>
      </c>
      <c r="N301" s="475" t="str">
        <f>B301&amp;"-"&amp;C301&amp;"-"&amp;IF(D301="요약",1,IF(D301="기출",2,IF(D301="예상",3,IF(D301="판례",4,5))))&amp;E301</f>
        <v>제12장 행정심판의 청구요건 및 가구제-제04절 행정심판기관-22024-2</v>
      </c>
    </row>
    <row r="302" spans="2:14" ht="14.45" customHeight="1">
      <c r="B302" s="299" t="s">
        <v>10736</v>
      </c>
      <c r="C302" s="309" t="s">
        <v>12654</v>
      </c>
      <c r="D302" s="344" t="s">
        <v>167</v>
      </c>
      <c r="E302" s="345" t="s">
        <v>193</v>
      </c>
      <c r="F302" s="346" t="s">
        <v>12235</v>
      </c>
      <c r="G302" s="347" t="s">
        <v>243</v>
      </c>
      <c r="H302" s="348" t="s">
        <v>11921</v>
      </c>
      <c r="I302" s="349">
        <v>1955</v>
      </c>
      <c r="J302" s="434"/>
      <c r="K302" s="435"/>
      <c r="L302" s="473" t="s">
        <v>12291</v>
      </c>
      <c r="M302" s="350"/>
      <c r="N302" s="473" t="str">
        <f>B302&amp;"-"&amp;C302&amp;"-"&amp;IF(D302="요약",1,IF(D302="기출",2,IF(D302="예상",3,IF(D302="판례",4,5))))&amp;E302</f>
        <v>제12장 행정심판의 청구요건 및 가구제-제05절 가구제-1행정심판의 청구요건 및 가구제</v>
      </c>
    </row>
    <row r="303" spans="2:14" ht="14.45" customHeight="1">
      <c r="B303" s="299" t="s">
        <v>10736</v>
      </c>
      <c r="C303" s="310" t="s">
        <v>12654</v>
      </c>
      <c r="D303" s="351" t="s">
        <v>12222</v>
      </c>
      <c r="E303" s="352" t="s">
        <v>11979</v>
      </c>
      <c r="F303" s="353" t="s">
        <v>12235</v>
      </c>
      <c r="G303" s="354" t="s">
        <v>12281</v>
      </c>
      <c r="H303" s="355" t="s">
        <v>12282</v>
      </c>
      <c r="I303" s="356">
        <v>1288</v>
      </c>
      <c r="J303" s="436"/>
      <c r="K303" s="437"/>
      <c r="L303" s="474" t="s">
        <v>12291</v>
      </c>
      <c r="M303" s="373"/>
      <c r="N303" s="474" t="str">
        <f>B303&amp;"-"&amp;C303&amp;"-"&amp;IF(D303="요약",1,IF(D303="기출",2,IF(D303="예상",3,IF(D303="판례",4,5))))&amp;E303</f>
        <v>제12장 행정심판의 청구요건 및 가구제-제05절 가구제-22015-2</v>
      </c>
    </row>
    <row r="304" spans="2:14" ht="14.45" customHeight="1" thickBot="1">
      <c r="B304" s="300" t="s">
        <v>10736</v>
      </c>
      <c r="C304" s="311" t="s">
        <v>12654</v>
      </c>
      <c r="D304" s="359" t="s">
        <v>12222</v>
      </c>
      <c r="E304" s="360" t="s">
        <v>11928</v>
      </c>
      <c r="F304" s="443" t="s">
        <v>12235</v>
      </c>
      <c r="G304" s="361" t="s">
        <v>12283</v>
      </c>
      <c r="H304" s="362" t="s">
        <v>12284</v>
      </c>
      <c r="I304" s="363">
        <v>1965</v>
      </c>
      <c r="J304" s="440"/>
      <c r="K304" s="441"/>
      <c r="L304" s="476" t="s">
        <v>12291</v>
      </c>
      <c r="M304" s="471"/>
      <c r="N304" s="476" t="str">
        <f>B304&amp;"-"&amp;C304&amp;"-"&amp;IF(D304="요약",1,IF(D304="기출",2,IF(D304="예상",3,IF(D304="판례",4,5))))&amp;E304</f>
        <v>제12장 행정심판의 청구요건 및 가구제-제05절 가구제-22018-1-1</v>
      </c>
    </row>
    <row r="305" spans="2:14" ht="14.45" customHeight="1">
      <c r="B305" s="301" t="s">
        <v>10327</v>
      </c>
      <c r="C305" s="365" t="s">
        <v>12620</v>
      </c>
      <c r="D305" s="366" t="s">
        <v>167</v>
      </c>
      <c r="E305" s="367" t="s">
        <v>194</v>
      </c>
      <c r="F305" s="368" t="s">
        <v>12235</v>
      </c>
      <c r="G305" s="369" t="s">
        <v>12584</v>
      </c>
      <c r="H305" s="370" t="s">
        <v>12586</v>
      </c>
      <c r="I305" s="371">
        <v>2567</v>
      </c>
      <c r="J305" s="438"/>
      <c r="K305" s="439"/>
      <c r="L305" s="477" t="s">
        <v>12290</v>
      </c>
      <c r="M305" s="372"/>
      <c r="N305" s="477" t="str">
        <f>B305&amp;"-"&amp;C305&amp;"-"&amp;IF(D305="요약",1,IF(D305="기출",2,IF(D305="예상",3,IF(D305="판례",4,5))))&amp;E305</f>
        <v>제13장 행정심판의 심리・재결-제01절 행정심판의 심리-1행정심판의 심리・재결</v>
      </c>
    </row>
    <row r="306" spans="2:14" ht="14.45" customHeight="1">
      <c r="B306" s="304" t="s">
        <v>10738</v>
      </c>
      <c r="C306" s="310" t="s">
        <v>12620</v>
      </c>
      <c r="D306" s="351" t="s">
        <v>12223</v>
      </c>
      <c r="E306" s="352" t="s">
        <v>11991</v>
      </c>
      <c r="F306" s="353" t="s">
        <v>12235</v>
      </c>
      <c r="G306" s="354" t="s">
        <v>94</v>
      </c>
      <c r="H306" s="355" t="s">
        <v>11843</v>
      </c>
      <c r="I306" s="356">
        <v>1930</v>
      </c>
      <c r="J306" s="436"/>
      <c r="K306" s="437"/>
      <c r="L306" s="474" t="s">
        <v>12290</v>
      </c>
      <c r="M306" s="357"/>
      <c r="N306" s="474" t="str">
        <f>B306&amp;"-"&amp;C306&amp;"-"&amp;IF(D306="요약",1,IF(D306="기출",2,IF(D306="예상",3,IF(D306="판례",4,5))))&amp;E306</f>
        <v>제13장 행정심판의 심리・재결-제01절 행정심판의 심리-313.01-1</v>
      </c>
    </row>
    <row r="307" spans="2:14" ht="14.45" customHeight="1">
      <c r="B307" s="304" t="s">
        <v>10738</v>
      </c>
      <c r="C307" s="310" t="s">
        <v>12620</v>
      </c>
      <c r="D307" s="351" t="s">
        <v>12223</v>
      </c>
      <c r="E307" s="352" t="s">
        <v>11992</v>
      </c>
      <c r="F307" s="353" t="s">
        <v>12235</v>
      </c>
      <c r="G307" s="354" t="s">
        <v>95</v>
      </c>
      <c r="H307" s="355" t="s">
        <v>11844</v>
      </c>
      <c r="I307" s="356">
        <v>2095</v>
      </c>
      <c r="J307" s="436"/>
      <c r="K307" s="437"/>
      <c r="L307" s="474" t="s">
        <v>12290</v>
      </c>
      <c r="M307" s="357"/>
      <c r="N307" s="474" t="str">
        <f>B307&amp;"-"&amp;C307&amp;"-"&amp;IF(D307="요약",1,IF(D307="기출",2,IF(D307="예상",3,IF(D307="판례",4,5))))&amp;E307</f>
        <v>제13장 행정심판의 심리・재결-제01절 행정심판의 심리-313.01-2</v>
      </c>
    </row>
    <row r="308" spans="2:14" ht="14.45" customHeight="1">
      <c r="B308" s="304" t="s">
        <v>10738</v>
      </c>
      <c r="C308" s="343" t="s">
        <v>12620</v>
      </c>
      <c r="D308" s="453" t="s">
        <v>10805</v>
      </c>
      <c r="E308" s="454" t="s">
        <v>12855</v>
      </c>
      <c r="F308" s="455" t="s">
        <v>12235</v>
      </c>
      <c r="G308" s="398" t="s">
        <v>12422</v>
      </c>
      <c r="H308" s="456" t="s">
        <v>12301</v>
      </c>
      <c r="I308" s="457">
        <v>470</v>
      </c>
      <c r="J308" s="458"/>
      <c r="K308" s="459"/>
      <c r="L308" s="475"/>
      <c r="M308" s="460"/>
      <c r="N308" s="475" t="str">
        <f>B308&amp;"-"&amp;C308&amp;"-"&amp;IF(D308="요약",1,IF(D308="기출",2,IF(D308="예상",3,IF(D308="판례",4,5))))&amp;E308</f>
        <v>제13장 행정심판의 심리・재결-제01절 행정심판의 심리-4298.대법원 2014. 5. 16. 선고 2013두26118 판결</v>
      </c>
    </row>
    <row r="309" spans="2:14" ht="14.45" customHeight="1">
      <c r="B309" s="304" t="s">
        <v>10738</v>
      </c>
      <c r="C309" s="309" t="s">
        <v>12633</v>
      </c>
      <c r="D309" s="344" t="s">
        <v>167</v>
      </c>
      <c r="E309" s="374" t="s">
        <v>194</v>
      </c>
      <c r="F309" s="375" t="s">
        <v>12235</v>
      </c>
      <c r="G309" s="376" t="s">
        <v>12585</v>
      </c>
      <c r="H309" s="377" t="s">
        <v>12587</v>
      </c>
      <c r="I309" s="349">
        <v>2364</v>
      </c>
      <c r="J309" s="434"/>
      <c r="K309" s="435"/>
      <c r="L309" s="473" t="s">
        <v>12291</v>
      </c>
      <c r="M309" s="350"/>
      <c r="N309" s="473" t="str">
        <f>B309&amp;"-"&amp;C309&amp;"-"&amp;IF(D309="요약",1,IF(D309="기출",2,IF(D309="예상",3,IF(D309="판례",4,5))))&amp;E309</f>
        <v>제13장 행정심판의 심리・재결-제02절 행정심판의 재결-1행정심판의 심리・재결</v>
      </c>
    </row>
    <row r="310" spans="2:14" ht="14.45" customHeight="1">
      <c r="B310" s="304" t="s">
        <v>10738</v>
      </c>
      <c r="C310" s="310" t="s">
        <v>12633</v>
      </c>
      <c r="D310" s="351" t="s">
        <v>12222</v>
      </c>
      <c r="E310" s="378" t="s">
        <v>141</v>
      </c>
      <c r="F310" s="379" t="s">
        <v>12235</v>
      </c>
      <c r="G310" s="380" t="s">
        <v>142</v>
      </c>
      <c r="H310" s="381" t="s">
        <v>11845</v>
      </c>
      <c r="I310" s="356">
        <v>1527</v>
      </c>
      <c r="J310" s="436"/>
      <c r="K310" s="437"/>
      <c r="L310" s="474" t="s">
        <v>12289</v>
      </c>
      <c r="M310" s="373"/>
      <c r="N310" s="474" t="str">
        <f>B310&amp;"-"&amp;C310&amp;"-"&amp;IF(D310="요약",1,IF(D310="기출",2,IF(D310="예상",3,IF(D310="판례",4,5))))&amp;E310</f>
        <v>제13장 행정심판의 심리・재결-제02절 행정심판의 재결-22009-2-1</v>
      </c>
    </row>
    <row r="311" spans="2:14" ht="14.45" customHeight="1">
      <c r="B311" s="304" t="s">
        <v>10738</v>
      </c>
      <c r="C311" s="310" t="s">
        <v>12633</v>
      </c>
      <c r="D311" s="351" t="s">
        <v>12222</v>
      </c>
      <c r="E311" s="378" t="s">
        <v>280</v>
      </c>
      <c r="F311" s="379" t="s">
        <v>12235</v>
      </c>
      <c r="G311" s="380" t="s">
        <v>279</v>
      </c>
      <c r="H311" s="381" t="s">
        <v>11825</v>
      </c>
      <c r="I311" s="356">
        <v>3476</v>
      </c>
      <c r="J311" s="436"/>
      <c r="K311" s="437"/>
      <c r="L311" s="474" t="s">
        <v>12290</v>
      </c>
      <c r="M311" s="373" t="s">
        <v>12673</v>
      </c>
      <c r="N311" s="474" t="str">
        <f>B311&amp;"-"&amp;C311&amp;"-"&amp;IF(D311="요약",1,IF(D311="기출",2,IF(D311="예상",3,IF(D311="판례",4,5))))&amp;E311</f>
        <v>제13장 행정심판의 심리・재결-제02절 행정심판의 재결-22013-2</v>
      </c>
    </row>
    <row r="312" spans="2:14" ht="14.45" customHeight="1">
      <c r="B312" s="304" t="s">
        <v>10738</v>
      </c>
      <c r="C312" s="310" t="s">
        <v>12633</v>
      </c>
      <c r="D312" s="351" t="s">
        <v>12222</v>
      </c>
      <c r="E312" s="378" t="s">
        <v>11980</v>
      </c>
      <c r="F312" s="379" t="s">
        <v>12235</v>
      </c>
      <c r="G312" s="380" t="s">
        <v>12124</v>
      </c>
      <c r="H312" s="381" t="s">
        <v>12126</v>
      </c>
      <c r="I312" s="356">
        <v>1463</v>
      </c>
      <c r="J312" s="436"/>
      <c r="K312" s="437"/>
      <c r="L312" s="474" t="s">
        <v>12291</v>
      </c>
      <c r="M312" s="357"/>
      <c r="N312" s="474" t="str">
        <f>B312&amp;"-"&amp;C312&amp;"-"&amp;IF(D312="요약",1,IF(D312="기출",2,IF(D312="예상",3,IF(D312="판례",4,5))))&amp;E312</f>
        <v>제13장 행정심판의 심리・재결-제02절 행정심판의 재결-22014-3</v>
      </c>
    </row>
    <row r="313" spans="2:14" ht="14.45" customHeight="1">
      <c r="B313" s="304" t="s">
        <v>10738</v>
      </c>
      <c r="C313" s="310" t="s">
        <v>12633</v>
      </c>
      <c r="D313" s="351" t="s">
        <v>12222</v>
      </c>
      <c r="E313" s="378" t="s">
        <v>11929</v>
      </c>
      <c r="F313" s="379" t="s">
        <v>12235</v>
      </c>
      <c r="G313" s="380" t="s">
        <v>12120</v>
      </c>
      <c r="H313" s="381" t="s">
        <v>12122</v>
      </c>
      <c r="I313" s="356">
        <v>1898</v>
      </c>
      <c r="J313" s="436"/>
      <c r="K313" s="437"/>
      <c r="L313" s="474" t="s">
        <v>12291</v>
      </c>
      <c r="M313" s="373"/>
      <c r="N313" s="474" t="str">
        <f>B313&amp;"-"&amp;C313&amp;"-"&amp;IF(D313="요약",1,IF(D313="기출",2,IF(D313="예상",3,IF(D313="판례",4,5))))&amp;E313</f>
        <v>제13장 행정심판의 심리・재결-제02절 행정심판의 재결-22019-2</v>
      </c>
    </row>
    <row r="314" spans="2:14" ht="14.45" customHeight="1">
      <c r="B314" s="304" t="s">
        <v>10738</v>
      </c>
      <c r="C314" s="310" t="s">
        <v>12633</v>
      </c>
      <c r="D314" s="351" t="s">
        <v>10805</v>
      </c>
      <c r="E314" s="378" t="s">
        <v>12858</v>
      </c>
      <c r="F314" s="379" t="s">
        <v>12235</v>
      </c>
      <c r="G314" s="354" t="s">
        <v>12423</v>
      </c>
      <c r="H314" s="381" t="s">
        <v>12302</v>
      </c>
      <c r="I314" s="356">
        <v>494</v>
      </c>
      <c r="J314" s="436"/>
      <c r="K314" s="437"/>
      <c r="L314" s="474"/>
      <c r="M314" s="373"/>
      <c r="N314" s="474" t="str">
        <f>B314&amp;"-"&amp;C314&amp;"-"&amp;IF(D314="요약",1,IF(D314="기출",2,IF(D314="예상",3,IF(D314="판례",4,5))))&amp;E314</f>
        <v>제13장 행정심판의 심리・재결-제02절 행정심판의 재결-4299.대법원 2003. 4. 25. 선고 2002두3201 판결</v>
      </c>
    </row>
    <row r="315" spans="2:14" ht="14.45" customHeight="1">
      <c r="B315" s="304" t="s">
        <v>10738</v>
      </c>
      <c r="C315" s="310" t="s">
        <v>12633</v>
      </c>
      <c r="D315" s="351" t="s">
        <v>10805</v>
      </c>
      <c r="E315" s="378" t="s">
        <v>12856</v>
      </c>
      <c r="F315" s="379" t="s">
        <v>12235</v>
      </c>
      <c r="G315" s="354" t="s">
        <v>12424</v>
      </c>
      <c r="H315" s="381" t="s">
        <v>12303</v>
      </c>
      <c r="I315" s="356">
        <v>794</v>
      </c>
      <c r="J315" s="436"/>
      <c r="K315" s="437"/>
      <c r="L315" s="474"/>
      <c r="M315" s="373"/>
      <c r="N315" s="474" t="str">
        <f>B315&amp;"-"&amp;C315&amp;"-"&amp;IF(D315="요약",1,IF(D315="기출",2,IF(D315="예상",3,IF(D315="판례",4,5))))&amp;E315</f>
        <v>제13장 행정심판의 심리・재결-제02절 행정심판의 재결-4300.대법원 1998. 4. 24. 선고 97누17131 판결</v>
      </c>
    </row>
    <row r="316" spans="2:14" ht="14.45" customHeight="1">
      <c r="B316" s="304" t="s">
        <v>10738</v>
      </c>
      <c r="C316" s="310" t="s">
        <v>12633</v>
      </c>
      <c r="D316" s="351" t="s">
        <v>10805</v>
      </c>
      <c r="E316" s="378" t="s">
        <v>12859</v>
      </c>
      <c r="F316" s="379" t="s">
        <v>12235</v>
      </c>
      <c r="G316" s="354" t="s">
        <v>12425</v>
      </c>
      <c r="H316" s="381" t="s">
        <v>12304</v>
      </c>
      <c r="I316" s="356">
        <v>847</v>
      </c>
      <c r="J316" s="436"/>
      <c r="K316" s="437"/>
      <c r="L316" s="474"/>
      <c r="M316" s="373"/>
      <c r="N316" s="474" t="str">
        <f>B316&amp;"-"&amp;C316&amp;"-"&amp;IF(D316="요약",1,IF(D316="기출",2,IF(D316="예상",3,IF(D316="판례",4,5))))&amp;E316</f>
        <v>제13장 행정심판의 심리・재결-제02절 행정심판의 재결-4301.대법원 2015. 11. 27. 선고 2013다6759 판결</v>
      </c>
    </row>
    <row r="317" spans="2:14" ht="14.45" customHeight="1">
      <c r="B317" s="304" t="s">
        <v>10738</v>
      </c>
      <c r="C317" s="310" t="s">
        <v>12633</v>
      </c>
      <c r="D317" s="351" t="s">
        <v>10805</v>
      </c>
      <c r="E317" s="378" t="s">
        <v>12857</v>
      </c>
      <c r="F317" s="379" t="s">
        <v>12235</v>
      </c>
      <c r="G317" s="354" t="s">
        <v>12426</v>
      </c>
      <c r="H317" s="381" t="s">
        <v>12305</v>
      </c>
      <c r="I317" s="356">
        <v>919</v>
      </c>
      <c r="J317" s="436"/>
      <c r="K317" s="437"/>
      <c r="L317" s="474"/>
      <c r="M317" s="373"/>
      <c r="N317" s="474" t="str">
        <f>B317&amp;"-"&amp;C317&amp;"-"&amp;IF(D317="요약",1,IF(D317="기출",2,IF(D317="예상",3,IF(D317="판례",4,5))))&amp;E317</f>
        <v>제13장 행정심판의 심리・재결-제02절 행정심판의 재결-4302.대법원 1998. 5. 8. 선고 97누15432 판결</v>
      </c>
    </row>
    <row r="318" spans="2:14" ht="14.45" customHeight="1" thickBot="1">
      <c r="B318" s="305" t="s">
        <v>10738</v>
      </c>
      <c r="C318" s="311" t="s">
        <v>12633</v>
      </c>
      <c r="D318" s="359" t="s">
        <v>10805</v>
      </c>
      <c r="E318" s="382" t="s">
        <v>12860</v>
      </c>
      <c r="F318" s="383" t="s">
        <v>12235</v>
      </c>
      <c r="G318" s="361" t="s">
        <v>12427</v>
      </c>
      <c r="H318" s="384" t="s">
        <v>12306</v>
      </c>
      <c r="I318" s="363">
        <v>1029</v>
      </c>
      <c r="J318" s="440"/>
      <c r="K318" s="441"/>
      <c r="L318" s="476"/>
      <c r="M318" s="364"/>
      <c r="N318" s="476" t="str">
        <f>B318&amp;"-"&amp;C318&amp;"-"&amp;IF(D318="요약",1,IF(D318="기출",2,IF(D318="예상",3,IF(D318="판례",4,5))))&amp;E318</f>
        <v>제13장 행정심판의 심리・재결-제02절 행정심판의 재결-4303.헌법재판소 2014. 6. 26.자 2013헌바122 결정</v>
      </c>
    </row>
  </sheetData>
  <autoFilter ref="B3:N318" xr:uid="{1CAEBBC0-487F-45EF-80FE-1D6C7990B07E}">
    <filterColumn colId="4">
      <filters>
        <filter val="本"/>
      </filters>
    </filterColumn>
    <sortState xmlns:xlrd2="http://schemas.microsoft.com/office/spreadsheetml/2017/richdata2" ref="B38:N318">
      <sortCondition ref="N3:N318"/>
    </sortState>
  </autoFilter>
  <mergeCells count="4">
    <mergeCell ref="B2:C2"/>
    <mergeCell ref="D2:G2"/>
    <mergeCell ref="H2:I2"/>
    <mergeCell ref="J2:K2"/>
  </mergeCells>
  <phoneticPr fontId="2" type="noConversion"/>
  <conditionalFormatting sqref="B4:N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0E2BE0-70B0-4A5E-AC84-35923F65677E}">
          <x14:formula1>
            <xm:f>설정!$B$6:$B$11</xm:f>
          </x14:formula1>
          <xm:sqref>D4:D318</xm:sqref>
        </x14:dataValidation>
        <x14:dataValidation type="list" allowBlank="1" showInputMessage="1" showErrorMessage="1" xr:uid="{8757C4C2-4B29-41F0-AD48-A6F3AE31E0B6}">
          <x14:formula1>
            <xm:f>설정!$B$14:$B$16</xm:f>
          </x14:formula1>
          <xm:sqref>L4:L318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2026-07-15T13:41:22Z</dcterms:modified>
  <cp:category/>
  <cp:contentStatus/>
</cp:coreProperties>
</file>