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ats\ats-code\"/>
    </mc:Choice>
  </mc:AlternateContent>
  <xr:revisionPtr revIDLastSave="0" documentId="10_ncr:8100000_{6C91F071-98FA-4F8D-8028-320DDD9BF00A}" xr6:coauthVersionLast="33" xr6:coauthVersionMax="33" xr10:uidLastSave="{00000000-0000-0000-0000-000000000000}"/>
  <bookViews>
    <workbookView xWindow="0" yWindow="0" windowWidth="28800" windowHeight="12075" firstSheet="1" activeTab="2" xr2:uid="{641A1622-8FD8-42DD-8BC8-140029583F27}"/>
  </bookViews>
  <sheets>
    <sheet name="Read Parameters" sheetId="1" r:id="rId1"/>
    <sheet name="Turn Constant Speed" sheetId="2" r:id="rId2"/>
    <sheet name="Turn Constant Speed (2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H5" i="3"/>
  <c r="E4" i="3"/>
  <c r="E3" i="3"/>
  <c r="E2" i="3"/>
  <c r="D2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D3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" i="2"/>
  <c r="B4" i="2"/>
  <c r="D4" i="2" s="1"/>
  <c r="B5" i="2"/>
  <c r="D5" i="2" s="1"/>
  <c r="B6" i="2"/>
  <c r="D6" i="2" s="1"/>
  <c r="B7" i="2"/>
  <c r="B8" i="2"/>
  <c r="B9" i="2"/>
  <c r="B2" i="2"/>
  <c r="D2" i="2" s="1"/>
  <c r="I5" i="1"/>
  <c r="A44" i="1"/>
  <c r="A41" i="1"/>
  <c r="A40" i="1"/>
  <c r="A38" i="1"/>
  <c r="A36" i="1"/>
  <c r="A29" i="1"/>
  <c r="A28" i="1"/>
  <c r="A24" i="1"/>
  <c r="H6" i="2" l="1"/>
</calcChain>
</file>

<file path=xl/sharedStrings.xml><?xml version="1.0" encoding="utf-8"?>
<sst xmlns="http://schemas.openxmlformats.org/spreadsheetml/2006/main" count="169" uniqueCount="66">
  <si>
    <t>Command</t>
  </si>
  <si>
    <t>7B</t>
  </si>
  <si>
    <t>7F</t>
  </si>
  <si>
    <t>Binary</t>
  </si>
  <si>
    <t>0111 1011</t>
  </si>
  <si>
    <t>1000 0000</t>
  </si>
  <si>
    <t>1000 0100</t>
  </si>
  <si>
    <t>0111 1111</t>
  </si>
  <si>
    <t>1001 0001</t>
  </si>
  <si>
    <t>0001 0000</t>
  </si>
  <si>
    <t>5c</t>
  </si>
  <si>
    <t>0101 1100</t>
  </si>
  <si>
    <t>7f</t>
  </si>
  <si>
    <t>9a</t>
  </si>
  <si>
    <t>1001 1000</t>
  </si>
  <si>
    <t>0001 0001</t>
  </si>
  <si>
    <t>0001 0011</t>
  </si>
  <si>
    <t>1001 1010</t>
  </si>
  <si>
    <t>7d</t>
  </si>
  <si>
    <t>1c</t>
  </si>
  <si>
    <t>1a</t>
  </si>
  <si>
    <t>ff</t>
  </si>
  <si>
    <t>1e</t>
  </si>
  <si>
    <t>9e</t>
  </si>
  <si>
    <t>0001 1100</t>
  </si>
  <si>
    <t>0001 1010</t>
  </si>
  <si>
    <t>1111 1111</t>
  </si>
  <si>
    <t>0000 0000</t>
  </si>
  <si>
    <t>0001 1110</t>
  </si>
  <si>
    <t>0000 0001</t>
  </si>
  <si>
    <t>0010 0101</t>
  </si>
  <si>
    <t>1001 1110</t>
  </si>
  <si>
    <t>0100 0110</t>
  </si>
  <si>
    <t>0000 1000</t>
  </si>
  <si>
    <t>0000 0100</t>
  </si>
  <si>
    <t>0101 1001</t>
  </si>
  <si>
    <t>0000 1001</t>
  </si>
  <si>
    <t>0000 0110</t>
  </si>
  <si>
    <t>Start Byte?</t>
  </si>
  <si>
    <t>Driver ID</t>
  </si>
  <si>
    <t>Packet #</t>
  </si>
  <si>
    <t>Function</t>
  </si>
  <si>
    <t>Data</t>
  </si>
  <si>
    <t>Set Origin</t>
  </si>
  <si>
    <t>Checksum</t>
  </si>
  <si>
    <t>Decimal Value</t>
  </si>
  <si>
    <t>y</t>
  </si>
  <si>
    <t>n</t>
  </si>
  <si>
    <t>Set Speed Gain</t>
  </si>
  <si>
    <t>A2</t>
  </si>
  <si>
    <t>F0</t>
  </si>
  <si>
    <t>AA</t>
  </si>
  <si>
    <t>C0</t>
  </si>
  <si>
    <t>CB</t>
  </si>
  <si>
    <t>FF</t>
  </si>
  <si>
    <t>FD</t>
  </si>
  <si>
    <t>F6</t>
  </si>
  <si>
    <t>FA</t>
  </si>
  <si>
    <t>F9</t>
  </si>
  <si>
    <t>FE</t>
  </si>
  <si>
    <t>ED</t>
  </si>
  <si>
    <t>E7</t>
  </si>
  <si>
    <t>make linear line</t>
  </si>
  <si>
    <t>5e</t>
  </si>
  <si>
    <t>8b</t>
  </si>
  <si>
    <t>set main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</si>
</sst>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4558D-FB00-4271-9E07-33BC3F56636E}">
  <dimension ref="A1:I46"/>
  <sheetViews>
    <sheetView workbookViewId="0">
      <selection activeCell="C7" sqref="C7"/>
    </sheetView>
  </sheetViews>
  <sheetFormatPr defaultRowHeight="15" x14ac:dyDescent="0.25"/>
  <cols>
    <col min="1" max="1" width="10" style="1" bestFit="1" customWidth="1"/>
    <col min="2" max="2" width="15" customWidth="1"/>
    <col min="3" max="3" width="10.5703125" bestFit="1" customWidth="1"/>
    <col min="5" max="5" width="13.85546875" bestFit="1" customWidth="1"/>
    <col min="7" max="7" width="26.42578125" customWidth="1"/>
    <col min="8" max="8" width="16.140625" customWidth="1"/>
    <col min="9" max="9" width="10" bestFit="1" customWidth="1"/>
  </cols>
  <sheetData>
    <row r="1" spans="1:9" x14ac:dyDescent="0.25">
      <c r="A1" s="2" t="s">
        <v>0</v>
      </c>
      <c r="B1" s="3" t="s">
        <v>3</v>
      </c>
      <c r="C1" s="3" t="s">
        <v>38</v>
      </c>
      <c r="D1" s="3" t="s">
        <v>39</v>
      </c>
      <c r="E1" s="3" t="s">
        <v>45</v>
      </c>
      <c r="F1" s="3" t="s">
        <v>40</v>
      </c>
      <c r="G1" s="3" t="s">
        <v>41</v>
      </c>
      <c r="H1" s="3" t="s">
        <v>42</v>
      </c>
      <c r="I1" s="3" t="s">
        <v>44</v>
      </c>
    </row>
    <row r="2" spans="1:9" x14ac:dyDescent="0.25">
      <c r="A2" s="1" t="s">
        <v>1</v>
      </c>
      <c r="B2" t="s">
        <v>4</v>
      </c>
      <c r="C2" t="s">
        <v>46</v>
      </c>
      <c r="D2">
        <v>123</v>
      </c>
      <c r="E2">
        <v>123</v>
      </c>
    </row>
    <row r="3" spans="1:9" x14ac:dyDescent="0.25">
      <c r="A3" s="1">
        <v>80</v>
      </c>
      <c r="B3" t="s">
        <v>5</v>
      </c>
      <c r="C3" t="s">
        <v>47</v>
      </c>
      <c r="E3">
        <v>64</v>
      </c>
      <c r="F3">
        <v>4</v>
      </c>
      <c r="G3" t="s">
        <v>43</v>
      </c>
    </row>
    <row r="4" spans="1:9" x14ac:dyDescent="0.25">
      <c r="A4" s="1">
        <v>80</v>
      </c>
      <c r="B4" t="s">
        <v>5</v>
      </c>
      <c r="C4" t="s">
        <v>47</v>
      </c>
      <c r="E4">
        <v>64</v>
      </c>
      <c r="H4">
        <v>0</v>
      </c>
    </row>
    <row r="5" spans="1:9" x14ac:dyDescent="0.25">
      <c r="A5" s="1">
        <v>84</v>
      </c>
      <c r="B5" t="s">
        <v>6</v>
      </c>
      <c r="C5" t="s">
        <v>47</v>
      </c>
      <c r="I5">
        <f>128+MOD(SUM(E2:E4),128)</f>
        <v>251</v>
      </c>
    </row>
    <row r="6" spans="1:9" x14ac:dyDescent="0.25">
      <c r="A6" s="1" t="s">
        <v>2</v>
      </c>
      <c r="B6" t="s">
        <v>7</v>
      </c>
      <c r="C6" t="s">
        <v>46</v>
      </c>
      <c r="D6">
        <v>127</v>
      </c>
      <c r="E6">
        <v>127</v>
      </c>
    </row>
    <row r="7" spans="1:9" x14ac:dyDescent="0.25">
      <c r="A7" s="1">
        <v>91</v>
      </c>
      <c r="B7" t="s">
        <v>8</v>
      </c>
      <c r="C7" t="s">
        <v>47</v>
      </c>
      <c r="E7">
        <v>145</v>
      </c>
      <c r="F7">
        <v>4</v>
      </c>
      <c r="G7" t="s">
        <v>48</v>
      </c>
    </row>
    <row r="8" spans="1:9" x14ac:dyDescent="0.25">
      <c r="A8" s="1">
        <v>80</v>
      </c>
      <c r="B8" t="s">
        <v>5</v>
      </c>
      <c r="C8" t="s">
        <v>47</v>
      </c>
      <c r="E8">
        <v>64</v>
      </c>
      <c r="H8">
        <v>0</v>
      </c>
    </row>
    <row r="9" spans="1:9" x14ac:dyDescent="0.25">
      <c r="A9" s="1">
        <v>10</v>
      </c>
      <c r="B9" t="s">
        <v>9</v>
      </c>
      <c r="C9" t="s">
        <v>46</v>
      </c>
      <c r="D9">
        <v>16</v>
      </c>
      <c r="E9">
        <v>16</v>
      </c>
    </row>
    <row r="10" spans="1:9" x14ac:dyDescent="0.25">
      <c r="A10" s="1" t="s">
        <v>10</v>
      </c>
      <c r="B10" t="s">
        <v>11</v>
      </c>
    </row>
    <row r="11" spans="1:9" x14ac:dyDescent="0.25">
      <c r="A11" s="1">
        <v>98</v>
      </c>
      <c r="B11" t="s">
        <v>14</v>
      </c>
    </row>
    <row r="12" spans="1:9" x14ac:dyDescent="0.25">
      <c r="A12" s="1">
        <v>80</v>
      </c>
      <c r="B12" t="s">
        <v>5</v>
      </c>
    </row>
    <row r="13" spans="1:9" x14ac:dyDescent="0.25">
      <c r="A13" s="1">
        <v>11</v>
      </c>
      <c r="B13" t="s">
        <v>15</v>
      </c>
    </row>
    <row r="14" spans="1:9" x14ac:dyDescent="0.25">
      <c r="A14" s="1" t="s">
        <v>12</v>
      </c>
      <c r="B14" t="s">
        <v>7</v>
      </c>
    </row>
    <row r="15" spans="1:9" x14ac:dyDescent="0.25">
      <c r="A15" s="1">
        <v>13</v>
      </c>
      <c r="B15" t="s">
        <v>16</v>
      </c>
    </row>
    <row r="16" spans="1:9" x14ac:dyDescent="0.25">
      <c r="A16" s="1">
        <v>80</v>
      </c>
      <c r="B16" t="s">
        <v>5</v>
      </c>
    </row>
    <row r="17" spans="1:2" x14ac:dyDescent="0.25">
      <c r="A17" s="1" t="s">
        <v>13</v>
      </c>
      <c r="B17" t="s">
        <v>17</v>
      </c>
    </row>
    <row r="18" spans="1:2" x14ac:dyDescent="0.25">
      <c r="A18" s="1" t="s">
        <v>19</v>
      </c>
      <c r="B18" t="s">
        <v>24</v>
      </c>
    </row>
    <row r="19" spans="1:2" x14ac:dyDescent="0.25">
      <c r="A19" s="1">
        <v>80</v>
      </c>
      <c r="B19" t="s">
        <v>5</v>
      </c>
    </row>
    <row r="20" spans="1:2" x14ac:dyDescent="0.25">
      <c r="A20" s="1" t="s">
        <v>20</v>
      </c>
      <c r="B20" t="s">
        <v>25</v>
      </c>
    </row>
    <row r="21" spans="1:2" x14ac:dyDescent="0.25">
      <c r="A21" s="1" t="s">
        <v>12</v>
      </c>
      <c r="B21" t="s">
        <v>7</v>
      </c>
    </row>
    <row r="22" spans="1:2" x14ac:dyDescent="0.25">
      <c r="A22" s="1" t="s">
        <v>21</v>
      </c>
      <c r="B22" t="s">
        <v>26</v>
      </c>
    </row>
    <row r="23" spans="1:2" x14ac:dyDescent="0.25">
      <c r="A23" s="1">
        <v>91</v>
      </c>
      <c r="B23" t="s">
        <v>8</v>
      </c>
    </row>
    <row r="24" spans="1:2" x14ac:dyDescent="0.25">
      <c r="A24" s="1" t="str">
        <f>"00"</f>
        <v>00</v>
      </c>
      <c r="B24" t="s">
        <v>27</v>
      </c>
    </row>
    <row r="25" spans="1:2" x14ac:dyDescent="0.25">
      <c r="A25" s="1">
        <v>10</v>
      </c>
      <c r="B25" t="s">
        <v>9</v>
      </c>
    </row>
    <row r="26" spans="1:2" x14ac:dyDescent="0.25">
      <c r="A26" s="1" t="s">
        <v>12</v>
      </c>
      <c r="B26" t="s">
        <v>7</v>
      </c>
    </row>
    <row r="27" spans="1:2" x14ac:dyDescent="0.25">
      <c r="A27" s="1" t="s">
        <v>22</v>
      </c>
      <c r="B27" t="s">
        <v>28</v>
      </c>
    </row>
    <row r="28" spans="1:2" x14ac:dyDescent="0.25">
      <c r="A28" s="1" t="str">
        <f>"00"</f>
        <v>00</v>
      </c>
      <c r="B28" t="s">
        <v>27</v>
      </c>
    </row>
    <row r="29" spans="1:2" x14ac:dyDescent="0.25">
      <c r="A29" s="1" t="str">
        <f>"01"</f>
        <v>01</v>
      </c>
      <c r="B29" t="s">
        <v>29</v>
      </c>
    </row>
    <row r="30" spans="1:2" x14ac:dyDescent="0.25">
      <c r="A30" s="1">
        <v>25</v>
      </c>
      <c r="B30" t="s">
        <v>30</v>
      </c>
    </row>
    <row r="31" spans="1:2" x14ac:dyDescent="0.25">
      <c r="A31" s="1" t="s">
        <v>21</v>
      </c>
      <c r="B31" t="s">
        <v>26</v>
      </c>
    </row>
    <row r="32" spans="1:2" x14ac:dyDescent="0.25">
      <c r="A32" s="1" t="s">
        <v>23</v>
      </c>
      <c r="B32" t="s">
        <v>31</v>
      </c>
    </row>
    <row r="33" spans="1:2" x14ac:dyDescent="0.25">
      <c r="A33" s="1">
        <v>80</v>
      </c>
      <c r="B33" t="s">
        <v>5</v>
      </c>
    </row>
    <row r="34" spans="1:2" x14ac:dyDescent="0.25">
      <c r="A34" s="1" t="s">
        <v>22</v>
      </c>
      <c r="B34" t="s">
        <v>28</v>
      </c>
    </row>
    <row r="35" spans="1:2" x14ac:dyDescent="0.25">
      <c r="A35" s="1">
        <v>46</v>
      </c>
      <c r="B35" t="s">
        <v>32</v>
      </c>
    </row>
    <row r="36" spans="1:2" x14ac:dyDescent="0.25">
      <c r="A36" s="1" t="str">
        <f>"08"</f>
        <v>08</v>
      </c>
      <c r="B36" t="s">
        <v>33</v>
      </c>
    </row>
    <row r="37" spans="1:2" x14ac:dyDescent="0.25">
      <c r="A37" s="1">
        <v>80</v>
      </c>
      <c r="B37" t="s">
        <v>5</v>
      </c>
    </row>
    <row r="38" spans="1:2" x14ac:dyDescent="0.25">
      <c r="A38" s="1" t="str">
        <f>"04"</f>
        <v>04</v>
      </c>
      <c r="B38" t="s">
        <v>34</v>
      </c>
    </row>
    <row r="39" spans="1:2" x14ac:dyDescent="0.25">
      <c r="A39" s="1">
        <v>59</v>
      </c>
      <c r="B39" t="s">
        <v>35</v>
      </c>
    </row>
    <row r="40" spans="1:2" x14ac:dyDescent="0.25">
      <c r="A40" s="1" t="str">
        <f>"09"</f>
        <v>09</v>
      </c>
      <c r="B40" t="s">
        <v>36</v>
      </c>
    </row>
    <row r="41" spans="1:2" x14ac:dyDescent="0.25">
      <c r="A41" s="1" t="str">
        <f>"00"</f>
        <v>00</v>
      </c>
      <c r="B41" t="s">
        <v>27</v>
      </c>
    </row>
    <row r="42" spans="1:2" x14ac:dyDescent="0.25">
      <c r="A42" s="1">
        <v>80</v>
      </c>
      <c r="B42" t="s">
        <v>5</v>
      </c>
    </row>
    <row r="43" spans="1:2" x14ac:dyDescent="0.25">
      <c r="A43" s="1" t="s">
        <v>12</v>
      </c>
      <c r="B43" t="s">
        <v>7</v>
      </c>
    </row>
    <row r="44" spans="1:2" x14ac:dyDescent="0.25">
      <c r="A44" s="1" t="str">
        <f>"06"</f>
        <v>06</v>
      </c>
      <c r="B44" t="s">
        <v>37</v>
      </c>
    </row>
    <row r="45" spans="1:2" x14ac:dyDescent="0.25">
      <c r="A45" s="1">
        <v>80</v>
      </c>
      <c r="B45" t="s">
        <v>5</v>
      </c>
    </row>
    <row r="46" spans="1:2" x14ac:dyDescent="0.25">
      <c r="A46" s="1">
        <v>84</v>
      </c>
      <c r="B46" t="s">
        <v>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BDE9-09AC-45A1-A8B5-CBAFF6CA6D46}">
  <dimension ref="A1:I35"/>
  <sheetViews>
    <sheetView workbookViewId="0">
      <selection activeCell="D28" sqref="D28"/>
    </sheetView>
  </sheetViews>
  <sheetFormatPr defaultRowHeight="15" x14ac:dyDescent="0.25"/>
  <cols>
    <col min="1" max="1" width="10" style="1" bestFit="1" customWidth="1"/>
    <col min="2" max="2" width="15" customWidth="1"/>
    <col min="3" max="3" width="10.5703125" bestFit="1" customWidth="1"/>
    <col min="5" max="5" width="13.85546875" bestFit="1" customWidth="1"/>
    <col min="7" max="7" width="26.42578125" customWidth="1"/>
    <col min="8" max="8" width="16.140625" customWidth="1"/>
    <col min="9" max="9" width="10" bestFit="1" customWidth="1"/>
  </cols>
  <sheetData>
    <row r="1" spans="1:9" x14ac:dyDescent="0.25">
      <c r="A1" s="2" t="s">
        <v>0</v>
      </c>
      <c r="B1" s="3" t="s">
        <v>3</v>
      </c>
      <c r="C1" s="3" t="s">
        <v>38</v>
      </c>
      <c r="D1" s="3" t="s">
        <v>39</v>
      </c>
      <c r="E1" s="3" t="s">
        <v>45</v>
      </c>
      <c r="F1" s="3" t="s">
        <v>40</v>
      </c>
      <c r="G1" s="3" t="s">
        <v>41</v>
      </c>
      <c r="H1" s="3" t="s">
        <v>42</v>
      </c>
      <c r="I1" s="3" t="s">
        <v>44</v>
      </c>
    </row>
    <row r="2" spans="1:9" x14ac:dyDescent="0.25">
      <c r="A2" s="1">
        <v>70</v>
      </c>
      <c r="B2" t="str">
        <f>HEX2BIN(A2,8)</f>
        <v>01110000</v>
      </c>
      <c r="C2" t="s">
        <v>46</v>
      </c>
      <c r="D2">
        <f>BIN2DEC(B2)</f>
        <v>112</v>
      </c>
    </row>
    <row r="3" spans="1:9" x14ac:dyDescent="0.25">
      <c r="A3" s="1" t="s">
        <v>49</v>
      </c>
      <c r="B3" t="str">
        <f t="shared" ref="B3:B35" si="0">HEX2BIN(A3,8)</f>
        <v>10100010</v>
      </c>
      <c r="C3" t="s">
        <v>47</v>
      </c>
      <c r="D3">
        <f>BIN2DEC(B3)</f>
        <v>162</v>
      </c>
      <c r="F3">
        <v>5</v>
      </c>
      <c r="G3" t="s">
        <v>62</v>
      </c>
    </row>
    <row r="4" spans="1:9" x14ac:dyDescent="0.25">
      <c r="A4" s="1">
        <v>80</v>
      </c>
      <c r="B4" t="str">
        <f t="shared" si="0"/>
        <v>10000000</v>
      </c>
      <c r="C4" t="s">
        <v>47</v>
      </c>
      <c r="D4">
        <f>BIN2DEC(B4)</f>
        <v>128</v>
      </c>
      <c r="H4">
        <v>0</v>
      </c>
    </row>
    <row r="5" spans="1:9" x14ac:dyDescent="0.25">
      <c r="A5" s="1">
        <v>81</v>
      </c>
      <c r="B5" t="str">
        <f t="shared" si="0"/>
        <v>10000001</v>
      </c>
      <c r="C5" t="s">
        <v>47</v>
      </c>
      <c r="D5">
        <f>BIN2DEC(B5)</f>
        <v>129</v>
      </c>
      <c r="H5">
        <v>1</v>
      </c>
    </row>
    <row r="6" spans="1:9" x14ac:dyDescent="0.25">
      <c r="A6" s="1" t="s">
        <v>50</v>
      </c>
      <c r="B6" t="str">
        <f t="shared" si="0"/>
        <v>11110000</v>
      </c>
      <c r="C6" t="s">
        <v>47</v>
      </c>
      <c r="D6">
        <f>BIN2DEC(B6)</f>
        <v>240</v>
      </c>
      <c r="H6">
        <f>MOD(SUM(D2:D5),128)+128</f>
        <v>147</v>
      </c>
    </row>
    <row r="7" spans="1:9" x14ac:dyDescent="0.25">
      <c r="A7" s="1">
        <v>77</v>
      </c>
      <c r="B7" t="str">
        <f t="shared" si="0"/>
        <v>01110111</v>
      </c>
      <c r="C7" t="s">
        <v>46</v>
      </c>
    </row>
    <row r="8" spans="1:9" x14ac:dyDescent="0.25">
      <c r="A8" s="1" t="s">
        <v>51</v>
      </c>
      <c r="B8" t="str">
        <f t="shared" si="0"/>
        <v>10101010</v>
      </c>
      <c r="C8" t="s">
        <v>47</v>
      </c>
    </row>
    <row r="9" spans="1:9" x14ac:dyDescent="0.25">
      <c r="A9" s="1">
        <v>81</v>
      </c>
      <c r="B9" t="str">
        <f t="shared" si="0"/>
        <v>10000001</v>
      </c>
      <c r="C9" t="s">
        <v>47</v>
      </c>
    </row>
    <row r="10" spans="1:9" x14ac:dyDescent="0.25">
      <c r="A10" s="1">
        <v>90</v>
      </c>
      <c r="B10" t="str">
        <f t="shared" si="0"/>
        <v>10010000</v>
      </c>
      <c r="C10" t="s">
        <v>47</v>
      </c>
    </row>
    <row r="11" spans="1:9" x14ac:dyDescent="0.25">
      <c r="A11" s="1" t="s">
        <v>52</v>
      </c>
      <c r="B11" t="str">
        <f t="shared" si="0"/>
        <v>11000000</v>
      </c>
      <c r="C11" t="s">
        <v>47</v>
      </c>
    </row>
    <row r="12" spans="1:9" x14ac:dyDescent="0.25">
      <c r="A12" s="1" t="s">
        <v>53</v>
      </c>
      <c r="B12" t="str">
        <f t="shared" si="0"/>
        <v>11001011</v>
      </c>
      <c r="C12" t="s">
        <v>47</v>
      </c>
    </row>
    <row r="13" spans="1:9" x14ac:dyDescent="0.25">
      <c r="A13" s="1" t="s">
        <v>54</v>
      </c>
      <c r="B13" t="str">
        <f t="shared" si="0"/>
        <v>11111111</v>
      </c>
      <c r="C13" t="s">
        <v>47</v>
      </c>
    </row>
    <row r="14" spans="1:9" x14ac:dyDescent="0.25">
      <c r="A14" s="1" t="s">
        <v>54</v>
      </c>
      <c r="B14" t="str">
        <f t="shared" si="0"/>
        <v>11111111</v>
      </c>
      <c r="C14" t="s">
        <v>47</v>
      </c>
    </row>
    <row r="15" spans="1:9" x14ac:dyDescent="0.25">
      <c r="A15" s="1" t="s">
        <v>55</v>
      </c>
      <c r="B15" t="str">
        <f t="shared" si="0"/>
        <v>11111101</v>
      </c>
      <c r="C15" t="s">
        <v>47</v>
      </c>
    </row>
    <row r="16" spans="1:9" x14ac:dyDescent="0.25">
      <c r="A16" s="1" t="s">
        <v>54</v>
      </c>
      <c r="B16" t="str">
        <f t="shared" si="0"/>
        <v>11111111</v>
      </c>
      <c r="C16" t="s">
        <v>47</v>
      </c>
    </row>
    <row r="17" spans="1:3" x14ac:dyDescent="0.25">
      <c r="A17" s="1" t="s">
        <v>56</v>
      </c>
      <c r="B17" t="str">
        <f t="shared" si="0"/>
        <v>11110110</v>
      </c>
      <c r="C17" t="s">
        <v>47</v>
      </c>
    </row>
    <row r="18" spans="1:3" x14ac:dyDescent="0.25">
      <c r="A18" s="1" t="s">
        <v>54</v>
      </c>
      <c r="B18" t="str">
        <f t="shared" si="0"/>
        <v>11111111</v>
      </c>
      <c r="C18" t="s">
        <v>47</v>
      </c>
    </row>
    <row r="19" spans="1:3" x14ac:dyDescent="0.25">
      <c r="A19" s="1" t="s">
        <v>57</v>
      </c>
      <c r="B19" t="str">
        <f t="shared" si="0"/>
        <v>11111010</v>
      </c>
      <c r="C19" t="s">
        <v>47</v>
      </c>
    </row>
    <row r="20" spans="1:3" x14ac:dyDescent="0.25">
      <c r="A20" s="1" t="s">
        <v>58</v>
      </c>
      <c r="B20" t="str">
        <f t="shared" si="0"/>
        <v>11111001</v>
      </c>
      <c r="C20" t="s">
        <v>47</v>
      </c>
    </row>
    <row r="21" spans="1:3" x14ac:dyDescent="0.25">
      <c r="A21" s="1" t="s">
        <v>54</v>
      </c>
      <c r="B21" t="str">
        <f t="shared" si="0"/>
        <v>11111111</v>
      </c>
    </row>
    <row r="22" spans="1:3" x14ac:dyDescent="0.25">
      <c r="A22" s="1" t="s">
        <v>54</v>
      </c>
      <c r="B22" t="str">
        <f t="shared" si="0"/>
        <v>11111111</v>
      </c>
    </row>
    <row r="23" spans="1:3" x14ac:dyDescent="0.25">
      <c r="A23" s="1" t="s">
        <v>54</v>
      </c>
      <c r="B23" t="str">
        <f t="shared" si="0"/>
        <v>11111111</v>
      </c>
    </row>
    <row r="24" spans="1:3" x14ac:dyDescent="0.25">
      <c r="A24" s="1" t="s">
        <v>54</v>
      </c>
      <c r="B24" t="str">
        <f t="shared" si="0"/>
        <v>11111111</v>
      </c>
    </row>
    <row r="25" spans="1:3" x14ac:dyDescent="0.25">
      <c r="A25" s="1" t="s">
        <v>59</v>
      </c>
      <c r="B25" t="str">
        <f t="shared" si="0"/>
        <v>11111110</v>
      </c>
    </row>
    <row r="26" spans="1:3" x14ac:dyDescent="0.25">
      <c r="A26" s="1" t="s">
        <v>54</v>
      </c>
      <c r="B26" t="str">
        <f t="shared" si="0"/>
        <v>11111111</v>
      </c>
    </row>
    <row r="27" spans="1:3" x14ac:dyDescent="0.25">
      <c r="A27" s="1" t="s">
        <v>60</v>
      </c>
      <c r="B27" t="str">
        <f t="shared" si="0"/>
        <v>11101101</v>
      </c>
    </row>
    <row r="28" spans="1:3" x14ac:dyDescent="0.25">
      <c r="A28" s="1" t="s">
        <v>54</v>
      </c>
      <c r="B28" t="str">
        <f t="shared" si="0"/>
        <v>11111111</v>
      </c>
    </row>
    <row r="29" spans="1:3" x14ac:dyDescent="0.25">
      <c r="A29" s="1" t="s">
        <v>61</v>
      </c>
      <c r="B29" t="str">
        <f t="shared" si="0"/>
        <v>11100111</v>
      </c>
    </row>
    <row r="30" spans="1:3" x14ac:dyDescent="0.25">
      <c r="A30" s="1" t="s">
        <v>55</v>
      </c>
      <c r="B30" t="str">
        <f t="shared" si="0"/>
        <v>11111101</v>
      </c>
    </row>
    <row r="31" spans="1:3" x14ac:dyDescent="0.25">
      <c r="A31" s="1" t="s">
        <v>54</v>
      </c>
      <c r="B31" t="str">
        <f t="shared" si="0"/>
        <v>11111111</v>
      </c>
    </row>
    <row r="32" spans="1:3" x14ac:dyDescent="0.25">
      <c r="A32" s="1" t="s">
        <v>59</v>
      </c>
      <c r="B32" t="str">
        <f t="shared" si="0"/>
        <v>11111110</v>
      </c>
    </row>
    <row r="33" spans="1:2" x14ac:dyDescent="0.25">
      <c r="A33" s="1" t="s">
        <v>54</v>
      </c>
      <c r="B33" t="str">
        <f t="shared" si="0"/>
        <v>11111111</v>
      </c>
    </row>
    <row r="34" spans="1:2" x14ac:dyDescent="0.25">
      <c r="A34" s="1" t="s">
        <v>54</v>
      </c>
      <c r="B34" t="str">
        <f t="shared" si="0"/>
        <v>11111111</v>
      </c>
    </row>
    <row r="35" spans="1:2" x14ac:dyDescent="0.25">
      <c r="A35" s="1" t="s">
        <v>54</v>
      </c>
      <c r="B35" t="str">
        <f t="shared" si="0"/>
        <v>11111111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FC7A-353A-42CA-80C2-D31B0853F885}">
  <dimension ref="A1:I35"/>
  <sheetViews>
    <sheetView tabSelected="1" workbookViewId="0">
      <selection activeCell="F2" sqref="F2"/>
    </sheetView>
  </sheetViews>
  <sheetFormatPr defaultRowHeight="15" x14ac:dyDescent="0.25"/>
  <cols>
    <col min="1" max="1" width="10" style="1" bestFit="1" customWidth="1"/>
    <col min="2" max="2" width="15" customWidth="1"/>
    <col min="3" max="3" width="10.5703125" bestFit="1" customWidth="1"/>
    <col min="5" max="5" width="13.85546875" bestFit="1" customWidth="1"/>
    <col min="7" max="7" width="26.42578125" customWidth="1"/>
    <col min="8" max="8" width="16.140625" customWidth="1"/>
    <col min="9" max="9" width="10" bestFit="1" customWidth="1"/>
  </cols>
  <sheetData>
    <row r="1" spans="1:9" x14ac:dyDescent="0.25">
      <c r="A1" s="2" t="s">
        <v>0</v>
      </c>
      <c r="B1" s="3" t="s">
        <v>3</v>
      </c>
      <c r="C1" s="3" t="s">
        <v>38</v>
      </c>
      <c r="D1" s="3" t="s">
        <v>39</v>
      </c>
      <c r="E1" s="3" t="s">
        <v>45</v>
      </c>
      <c r="F1" s="3" t="s">
        <v>40</v>
      </c>
      <c r="G1" s="3" t="s">
        <v>41</v>
      </c>
      <c r="H1" s="3" t="s">
        <v>42</v>
      </c>
      <c r="I1" s="3" t="s">
        <v>44</v>
      </c>
    </row>
    <row r="2" spans="1:9" x14ac:dyDescent="0.25">
      <c r="A2" s="1">
        <v>57</v>
      </c>
      <c r="B2" t="str">
        <f>HEX2BIN(A2,8)</f>
        <v>01010111</v>
      </c>
      <c r="C2" t="s">
        <v>46</v>
      </c>
      <c r="D2">
        <f>BIN2DEC(B2)</f>
        <v>87</v>
      </c>
      <c r="E2">
        <f>BIN2DEC(B2)</f>
        <v>87</v>
      </c>
    </row>
    <row r="3" spans="1:9" x14ac:dyDescent="0.25">
      <c r="A3" s="1">
        <v>90</v>
      </c>
      <c r="B3" t="str">
        <f>HEX2BIN(A3,8)</f>
        <v>10010000</v>
      </c>
      <c r="C3" t="s">
        <v>47</v>
      </c>
      <c r="E3">
        <f>BIN2DEC(B3)</f>
        <v>144</v>
      </c>
      <c r="F3">
        <v>4</v>
      </c>
      <c r="G3" t="s">
        <v>65</v>
      </c>
    </row>
    <row r="4" spans="1:9" x14ac:dyDescent="0.25">
      <c r="A4" s="1">
        <v>80</v>
      </c>
      <c r="B4" t="str">
        <f>HEX2BIN(A4,8)</f>
        <v>10000000</v>
      </c>
      <c r="C4" t="s">
        <v>47</v>
      </c>
      <c r="E4">
        <f>BIN2DEC(B4)</f>
        <v>128</v>
      </c>
      <c r="H4">
        <v>0</v>
      </c>
    </row>
    <row r="5" spans="1:9" x14ac:dyDescent="0.25">
      <c r="A5" s="1">
        <v>95</v>
      </c>
      <c r="B5" t="str">
        <f>HEX2BIN(A5,8)</f>
        <v>10010101</v>
      </c>
      <c r="C5" t="s">
        <v>47</v>
      </c>
      <c r="E5">
        <f>BIN2DEC(B5)</f>
        <v>149</v>
      </c>
      <c r="H5">
        <f>MOD(SUM(E2:E4),128)+128</f>
        <v>231</v>
      </c>
    </row>
    <row r="6" spans="1:9" x14ac:dyDescent="0.25">
      <c r="A6" s="1" t="s">
        <v>63</v>
      </c>
      <c r="B6" t="str">
        <f>HEX2BIN(A6,8)</f>
        <v>01011110</v>
      </c>
      <c r="C6" t="s">
        <v>47</v>
      </c>
    </row>
    <row r="7" spans="1:9" x14ac:dyDescent="0.25">
      <c r="A7" s="1">
        <v>99</v>
      </c>
      <c r="B7" t="str">
        <f>HEX2BIN(A7,8)</f>
        <v>10011001</v>
      </c>
      <c r="C7" t="s">
        <v>46</v>
      </c>
    </row>
    <row r="8" spans="1:9" x14ac:dyDescent="0.25">
      <c r="A8" s="1">
        <v>80</v>
      </c>
      <c r="B8" t="str">
        <f>HEX2BIN(A8,8)</f>
        <v>10000000</v>
      </c>
      <c r="C8" t="s">
        <v>47</v>
      </c>
    </row>
    <row r="9" spans="1:9" x14ac:dyDescent="0.25">
      <c r="A9" s="1">
        <v>98</v>
      </c>
      <c r="B9" t="str">
        <f>HEX2BIN(A9,8)</f>
        <v>10011000</v>
      </c>
      <c r="C9" t="s">
        <v>47</v>
      </c>
    </row>
    <row r="10" spans="1:9" x14ac:dyDescent="0.25">
      <c r="A10" s="1" t="s">
        <v>10</v>
      </c>
      <c r="B10" t="str">
        <f>HEX2BIN(A10,8)</f>
        <v>01011100</v>
      </c>
      <c r="C10" t="s">
        <v>47</v>
      </c>
    </row>
    <row r="11" spans="1:9" x14ac:dyDescent="0.25">
      <c r="A11" s="1">
        <v>82</v>
      </c>
      <c r="B11" t="str">
        <f>HEX2BIN(A11,8)</f>
        <v>10000010</v>
      </c>
      <c r="C11" t="s">
        <v>47</v>
      </c>
    </row>
    <row r="12" spans="1:9" x14ac:dyDescent="0.25">
      <c r="A12" s="1">
        <v>0</v>
      </c>
      <c r="B12" t="str">
        <f>HEX2BIN(A12,8)</f>
        <v>00000000</v>
      </c>
      <c r="C12" t="s">
        <v>47</v>
      </c>
    </row>
    <row r="13" spans="1:9" x14ac:dyDescent="0.25">
      <c r="A13" s="1">
        <v>81</v>
      </c>
      <c r="B13" t="str">
        <f>HEX2BIN(A13,8)</f>
        <v>10000001</v>
      </c>
      <c r="C13" t="s">
        <v>47</v>
      </c>
    </row>
    <row r="14" spans="1:9" x14ac:dyDescent="0.25">
      <c r="A14" s="1" t="s">
        <v>64</v>
      </c>
      <c r="B14" t="str">
        <f>HEX2BIN(A14,8)</f>
        <v>10001011</v>
      </c>
      <c r="C14" t="s">
        <v>47</v>
      </c>
    </row>
    <row r="15" spans="1:9" x14ac:dyDescent="0.25">
      <c r="A15" s="1">
        <v>80</v>
      </c>
      <c r="B15" t="str">
        <f>HEX2BIN(A15,8)</f>
        <v>10000000</v>
      </c>
      <c r="C15" t="s">
        <v>47</v>
      </c>
    </row>
    <row r="16" spans="1:9" x14ac:dyDescent="0.25">
      <c r="A16" s="1">
        <v>18</v>
      </c>
      <c r="B16" t="str">
        <f>HEX2BIN(A16,8)</f>
        <v>00011000</v>
      </c>
      <c r="C16" t="s">
        <v>47</v>
      </c>
    </row>
    <row r="17" spans="1:3" x14ac:dyDescent="0.25">
      <c r="A17" s="1" t="s">
        <v>18</v>
      </c>
      <c r="B17" t="str">
        <f>HEX2BIN(A17,8)</f>
        <v>01111101</v>
      </c>
      <c r="C17" t="s">
        <v>47</v>
      </c>
    </row>
    <row r="18" spans="1:3" x14ac:dyDescent="0.25">
      <c r="B18" t="str">
        <f t="shared" ref="B3:B35" si="0">HEX2BIN(A18,8)</f>
        <v>00000000</v>
      </c>
      <c r="C18" t="s">
        <v>47</v>
      </c>
    </row>
    <row r="19" spans="1:3" x14ac:dyDescent="0.25">
      <c r="B19" t="str">
        <f t="shared" si="0"/>
        <v>00000000</v>
      </c>
      <c r="C19" t="s">
        <v>47</v>
      </c>
    </row>
    <row r="20" spans="1:3" x14ac:dyDescent="0.25">
      <c r="B20" t="str">
        <f t="shared" si="0"/>
        <v>00000000</v>
      </c>
      <c r="C20" t="s">
        <v>47</v>
      </c>
    </row>
    <row r="21" spans="1:3" x14ac:dyDescent="0.25">
      <c r="B21" t="str">
        <f t="shared" si="0"/>
        <v>00000000</v>
      </c>
    </row>
    <row r="22" spans="1:3" x14ac:dyDescent="0.25">
      <c r="B22" t="str">
        <f t="shared" si="0"/>
        <v>00000000</v>
      </c>
    </row>
    <row r="23" spans="1:3" x14ac:dyDescent="0.25">
      <c r="B23" t="str">
        <f t="shared" si="0"/>
        <v>00000000</v>
      </c>
    </row>
    <row r="24" spans="1:3" x14ac:dyDescent="0.25">
      <c r="B24" t="str">
        <f t="shared" si="0"/>
        <v>00000000</v>
      </c>
    </row>
    <row r="25" spans="1:3" x14ac:dyDescent="0.25">
      <c r="B25" t="str">
        <f t="shared" si="0"/>
        <v>00000000</v>
      </c>
    </row>
    <row r="26" spans="1:3" x14ac:dyDescent="0.25">
      <c r="B26" t="str">
        <f t="shared" si="0"/>
        <v>00000000</v>
      </c>
    </row>
    <row r="27" spans="1:3" x14ac:dyDescent="0.25">
      <c r="B27" t="str">
        <f t="shared" si="0"/>
        <v>00000000</v>
      </c>
    </row>
    <row r="28" spans="1:3" x14ac:dyDescent="0.25">
      <c r="B28" t="str">
        <f t="shared" si="0"/>
        <v>00000000</v>
      </c>
    </row>
    <row r="29" spans="1:3" x14ac:dyDescent="0.25">
      <c r="B29" t="str">
        <f t="shared" si="0"/>
        <v>00000000</v>
      </c>
    </row>
    <row r="30" spans="1:3" x14ac:dyDescent="0.25">
      <c r="B30" t="str">
        <f t="shared" si="0"/>
        <v>00000000</v>
      </c>
    </row>
    <row r="31" spans="1:3" x14ac:dyDescent="0.25">
      <c r="B31" t="str">
        <f t="shared" si="0"/>
        <v>00000000</v>
      </c>
    </row>
    <row r="32" spans="1:3" x14ac:dyDescent="0.25">
      <c r="B32" t="str">
        <f t="shared" si="0"/>
        <v>00000000</v>
      </c>
    </row>
    <row r="33" spans="2:2" x14ac:dyDescent="0.25">
      <c r="B33" t="str">
        <f t="shared" si="0"/>
        <v>00000000</v>
      </c>
    </row>
    <row r="34" spans="2:2" x14ac:dyDescent="0.25">
      <c r="B34" t="str">
        <f t="shared" si="0"/>
        <v>00000000</v>
      </c>
    </row>
    <row r="35" spans="2:2" x14ac:dyDescent="0.25">
      <c r="B35" t="str">
        <f t="shared" si="0"/>
        <v>00000000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Parameters</vt:lpstr>
      <vt:lpstr>Turn Constant Speed</vt:lpstr>
      <vt:lpstr>Turn Constant Speed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Wong</dc:creator>
  <cp:lastModifiedBy>Stephen Wong</cp:lastModifiedBy>
  <dcterms:created xsi:type="dcterms:W3CDTF">2018-06-26T06:12:35Z</dcterms:created>
  <dcterms:modified xsi:type="dcterms:W3CDTF">2018-06-28T21:24:33Z</dcterms:modified>
</cp:coreProperties>
</file>