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D:\_LAMBTON\WIL\Week4\Data\"/>
    </mc:Choice>
  </mc:AlternateContent>
  <xr:revisionPtr revIDLastSave="0" documentId="13_ncr:1_{905439EA-C687-4451-A025-3785AE794DF6}" xr6:coauthVersionLast="47" xr6:coauthVersionMax="47" xr10:uidLastSave="{00000000-0000-0000-0000-000000000000}"/>
  <bookViews>
    <workbookView xWindow="-108" yWindow="-108" windowWidth="26136" windowHeight="16776" xr2:uid="{1BD7EA23-203A-4CF6-AD0E-6C8A404B7D0D}"/>
  </bookViews>
  <sheets>
    <sheet name="Sheet1" sheetId="1" r:id="rId1"/>
    <sheet name="Sheet2" sheetId="2" r:id="rId2"/>
  </sheets>
  <definedNames>
    <definedName name="_xlnm._FilterDatabase" localSheetId="0" hidden="1">Sheet1!$A$1:$L$379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2" i="1" l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50" i="1"/>
  <c r="E350" i="1"/>
  <c r="E349" i="1"/>
  <c r="D349" i="1"/>
  <c r="D351" i="1"/>
  <c r="E351" i="1"/>
</calcChain>
</file>

<file path=xl/sharedStrings.xml><?xml version="1.0" encoding="utf-8"?>
<sst xmlns="http://schemas.openxmlformats.org/spreadsheetml/2006/main" count="2501" uniqueCount="75">
  <si>
    <t>Date</t>
  </si>
  <si>
    <t>Weather</t>
  </si>
  <si>
    <t>Season</t>
  </si>
  <si>
    <t>Month</t>
  </si>
  <si>
    <t>Year</t>
  </si>
  <si>
    <t>Time</t>
  </si>
  <si>
    <t>Round</t>
  </si>
  <si>
    <t>Day</t>
  </si>
  <si>
    <t>Venue</t>
  </si>
  <si>
    <t>Result</t>
  </si>
  <si>
    <t>Opponent</t>
  </si>
  <si>
    <t>Attendance</t>
  </si>
  <si>
    <t>Spring</t>
  </si>
  <si>
    <t>Regular Season</t>
  </si>
  <si>
    <t>Sat</t>
  </si>
  <si>
    <t>Away</t>
  </si>
  <si>
    <t>W</t>
  </si>
  <si>
    <t>Seattle Sounders FC</t>
  </si>
  <si>
    <t>Rain</t>
  </si>
  <si>
    <t>Home</t>
  </si>
  <si>
    <t>D.C. United</t>
  </si>
  <si>
    <t>L</t>
  </si>
  <si>
    <t>Real Salt Lake</t>
  </si>
  <si>
    <t>Columbus Crew</t>
  </si>
  <si>
    <t>Colorado Rapids</t>
  </si>
  <si>
    <t>FC Dallas</t>
  </si>
  <si>
    <t>NE Revolution</t>
  </si>
  <si>
    <t xml:space="preserve">Partially cloudy	</t>
  </si>
  <si>
    <t>NY Red Bulls</t>
  </si>
  <si>
    <t>Fri</t>
  </si>
  <si>
    <t>D</t>
  </si>
  <si>
    <t>Sporting KC</t>
  </si>
  <si>
    <t>Clear</t>
  </si>
  <si>
    <t>Summer</t>
  </si>
  <si>
    <t>SJ Earthquakes</t>
  </si>
  <si>
    <t>Wed</t>
  </si>
  <si>
    <t>Chicago Fire</t>
  </si>
  <si>
    <t>Houston Dynamo</t>
  </si>
  <si>
    <t>Vancouver W'caps</t>
  </si>
  <si>
    <t>Montreal Impact</t>
  </si>
  <si>
    <t>Fall</t>
  </si>
  <si>
    <t>Philadelphia Union</t>
  </si>
  <si>
    <t>Sun</t>
  </si>
  <si>
    <t>Chivas USA</t>
  </si>
  <si>
    <t>Portland Timbers</t>
  </si>
  <si>
    <t>LA Galaxy</t>
  </si>
  <si>
    <t>Orlando City</t>
  </si>
  <si>
    <t>NYCFC</t>
  </si>
  <si>
    <t>Knockout round</t>
  </si>
  <si>
    <t>Thu</t>
  </si>
  <si>
    <t>Conference Semifinals</t>
  </si>
  <si>
    <t>Conference Finals</t>
  </si>
  <si>
    <t>Tue</t>
  </si>
  <si>
    <t>Winter</t>
  </si>
  <si>
    <t>MLS Cup 2016</t>
  </si>
  <si>
    <t>Snow</t>
  </si>
  <si>
    <t>Atlanta Utd</t>
  </si>
  <si>
    <t>Minnesota Utd</t>
  </si>
  <si>
    <t>Mon</t>
  </si>
  <si>
    <t>MLS Cup 2017</t>
  </si>
  <si>
    <t>LAFC</t>
  </si>
  <si>
    <t>FC Cincinnati</t>
  </si>
  <si>
    <t>Round 1</t>
  </si>
  <si>
    <t>MLS Cup 2019</t>
  </si>
  <si>
    <t>Group Stage</t>
  </si>
  <si>
    <t>Round of 16</t>
  </si>
  <si>
    <t>Inter Miami</t>
  </si>
  <si>
    <t>First Round</t>
  </si>
  <si>
    <t>Nashville SC</t>
  </si>
  <si>
    <t>CF Montréal</t>
  </si>
  <si>
    <t>Windy</t>
  </si>
  <si>
    <t>Charlotte</t>
  </si>
  <si>
    <t>Austin</t>
  </si>
  <si>
    <t>St. Louis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</si>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</sst>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4741-7E95-4D8F-AB3B-61AFCE65B6D0}">
  <sheetPr filterMode="1"/>
  <dimension ref="A1:L379"/>
  <sheetViews>
    <sheetView tabSelected="1" zoomScale="106" zoomScaleNormal="106" workbookViewId="0">
      <pane ySplit="3" topLeftCell="A4" activePane="bottomLeft" state="frozen"/>
      <selection pane="bottomLeft" activeCell="C4" sqref="C4"/>
    </sheetView>
  </sheetViews>
  <sheetFormatPr defaultRowHeight="14.45"/>
  <cols>
    <col min="1" max="2" width="22.85546875" style="1" customWidth="1"/>
    <col min="3" max="3" width="22.85546875" customWidth="1"/>
    <col min="4" max="4" width="10.28515625" bestFit="1" customWidth="1"/>
    <col min="5" max="5" width="15.140625" customWidth="1"/>
    <col min="6" max="6" width="15.7109375" customWidth="1"/>
    <col min="7" max="7" width="13.7109375" customWidth="1"/>
    <col min="8" max="8" width="12" customWidth="1"/>
    <col min="11" max="11" width="17.85546875" bestFit="1" customWidth="1"/>
    <col min="12" max="12" width="17.28515625" customWidth="1"/>
  </cols>
  <sheetData>
    <row r="1" spans="1:1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>
      <c r="A2" s="1">
        <v>41713</v>
      </c>
      <c r="C2" s="1" t="s">
        <v>12</v>
      </c>
      <c r="D2">
        <f t="shared" ref="D2:D65" si="0">MONTH(A2)</f>
        <v>3</v>
      </c>
      <c r="E2">
        <f t="shared" ref="E2:E65" si="1">YEAR(A2)</f>
        <v>2014</v>
      </c>
      <c r="F2" s="2">
        <v>0.5625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s="3">
        <v>38441</v>
      </c>
    </row>
    <row r="3" spans="1:12">
      <c r="A3" s="1">
        <v>41720</v>
      </c>
      <c r="B3" s="1" t="s">
        <v>18</v>
      </c>
      <c r="C3" s="1" t="s">
        <v>12</v>
      </c>
      <c r="D3">
        <f t="shared" si="0"/>
        <v>3</v>
      </c>
      <c r="E3">
        <f t="shared" si="1"/>
        <v>2014</v>
      </c>
      <c r="F3" s="2">
        <v>0.6875</v>
      </c>
      <c r="G3" t="s">
        <v>13</v>
      </c>
      <c r="H3" t="s">
        <v>14</v>
      </c>
      <c r="I3" t="s">
        <v>19</v>
      </c>
      <c r="J3" t="s">
        <v>16</v>
      </c>
      <c r="K3" t="s">
        <v>20</v>
      </c>
      <c r="L3" s="3">
        <v>22591</v>
      </c>
    </row>
    <row r="4" spans="1:12" hidden="1">
      <c r="A4" s="1">
        <v>41727</v>
      </c>
      <c r="C4" s="1" t="s">
        <v>12</v>
      </c>
      <c r="D4">
        <f t="shared" si="0"/>
        <v>3</v>
      </c>
      <c r="E4">
        <f t="shared" si="1"/>
        <v>2014</v>
      </c>
      <c r="F4" s="2">
        <v>0.8125</v>
      </c>
      <c r="G4" t="s">
        <v>13</v>
      </c>
      <c r="H4" t="s">
        <v>14</v>
      </c>
      <c r="I4" t="s">
        <v>15</v>
      </c>
      <c r="J4" t="s">
        <v>21</v>
      </c>
      <c r="K4" t="s">
        <v>22</v>
      </c>
      <c r="L4" s="3">
        <v>18881</v>
      </c>
    </row>
    <row r="5" spans="1:12" hidden="1">
      <c r="A5" s="1">
        <v>41734</v>
      </c>
      <c r="C5" s="1" t="s">
        <v>12</v>
      </c>
      <c r="D5">
        <f t="shared" si="0"/>
        <v>4</v>
      </c>
      <c r="E5">
        <f t="shared" si="1"/>
        <v>2014</v>
      </c>
      <c r="F5" s="2">
        <v>0.75</v>
      </c>
      <c r="G5" t="s">
        <v>13</v>
      </c>
      <c r="H5" t="s">
        <v>14</v>
      </c>
      <c r="I5" t="s">
        <v>15</v>
      </c>
      <c r="J5" t="s">
        <v>16</v>
      </c>
      <c r="K5" t="s">
        <v>23</v>
      </c>
      <c r="L5" s="3">
        <v>12045</v>
      </c>
    </row>
    <row r="6" spans="1:12">
      <c r="A6" s="1">
        <v>41741</v>
      </c>
      <c r="B6" s="1" t="s">
        <v>18</v>
      </c>
      <c r="C6" s="1" t="s">
        <v>12</v>
      </c>
      <c r="D6">
        <f t="shared" si="0"/>
        <v>4</v>
      </c>
      <c r="E6">
        <f t="shared" si="1"/>
        <v>2014</v>
      </c>
      <c r="F6" s="2">
        <v>0.66666666666666663</v>
      </c>
      <c r="G6" t="s">
        <v>13</v>
      </c>
      <c r="H6" t="s">
        <v>14</v>
      </c>
      <c r="I6" t="s">
        <v>19</v>
      </c>
      <c r="J6" t="s">
        <v>21</v>
      </c>
      <c r="K6" t="s">
        <v>24</v>
      </c>
      <c r="L6" s="3">
        <v>22591</v>
      </c>
    </row>
    <row r="7" spans="1:12" hidden="1">
      <c r="A7" s="1">
        <v>41748</v>
      </c>
      <c r="C7" s="1" t="s">
        <v>12</v>
      </c>
      <c r="D7">
        <f t="shared" si="0"/>
        <v>4</v>
      </c>
      <c r="E7">
        <f t="shared" si="1"/>
        <v>2014</v>
      </c>
      <c r="F7" s="2">
        <v>0.8125</v>
      </c>
      <c r="G7" t="s">
        <v>13</v>
      </c>
      <c r="H7" t="s">
        <v>14</v>
      </c>
      <c r="I7" t="s">
        <v>15</v>
      </c>
      <c r="J7" t="s">
        <v>21</v>
      </c>
      <c r="K7" t="s">
        <v>25</v>
      </c>
      <c r="L7" s="3">
        <v>17406</v>
      </c>
    </row>
    <row r="8" spans="1:12">
      <c r="A8" s="1">
        <v>41762</v>
      </c>
      <c r="B8" s="1" t="s">
        <v>18</v>
      </c>
      <c r="C8" s="1" t="s">
        <v>12</v>
      </c>
      <c r="D8">
        <f t="shared" si="0"/>
        <v>5</v>
      </c>
      <c r="E8">
        <f t="shared" si="1"/>
        <v>2014</v>
      </c>
      <c r="F8" s="2">
        <v>0.54166666666666663</v>
      </c>
      <c r="G8" t="s">
        <v>13</v>
      </c>
      <c r="H8" t="s">
        <v>14</v>
      </c>
      <c r="I8" t="s">
        <v>19</v>
      </c>
      <c r="J8" t="s">
        <v>21</v>
      </c>
      <c r="K8" t="s">
        <v>26</v>
      </c>
      <c r="L8" s="3">
        <v>22591</v>
      </c>
    </row>
    <row r="9" spans="1:12">
      <c r="A9" s="1">
        <v>41776</v>
      </c>
      <c r="B9" s="1" t="s">
        <v>27</v>
      </c>
      <c r="C9" s="1" t="s">
        <v>12</v>
      </c>
      <c r="D9">
        <f t="shared" si="0"/>
        <v>5</v>
      </c>
      <c r="E9">
        <f t="shared" si="1"/>
        <v>2014</v>
      </c>
      <c r="F9" s="2">
        <v>0.6875</v>
      </c>
      <c r="G9" t="s">
        <v>13</v>
      </c>
      <c r="H9" t="s">
        <v>14</v>
      </c>
      <c r="I9" t="s">
        <v>19</v>
      </c>
      <c r="J9" t="s">
        <v>16</v>
      </c>
      <c r="K9" t="s">
        <v>28</v>
      </c>
      <c r="L9" s="3">
        <v>22591</v>
      </c>
    </row>
    <row r="10" spans="1:12" hidden="1">
      <c r="A10" s="1">
        <v>41782</v>
      </c>
      <c r="C10" s="1" t="s">
        <v>12</v>
      </c>
      <c r="D10">
        <f t="shared" si="0"/>
        <v>5</v>
      </c>
      <c r="E10">
        <f t="shared" si="1"/>
        <v>2014</v>
      </c>
      <c r="F10" s="2">
        <v>0.8125</v>
      </c>
      <c r="G10" t="s">
        <v>13</v>
      </c>
      <c r="H10" t="s">
        <v>29</v>
      </c>
      <c r="I10" t="s">
        <v>15</v>
      </c>
      <c r="J10" t="s">
        <v>30</v>
      </c>
      <c r="K10" t="s">
        <v>31</v>
      </c>
      <c r="L10" s="3">
        <v>19914</v>
      </c>
    </row>
    <row r="11" spans="1:12">
      <c r="A11" s="1">
        <v>41790</v>
      </c>
      <c r="B11" s="1" t="s">
        <v>32</v>
      </c>
      <c r="C11" s="1" t="s">
        <v>12</v>
      </c>
      <c r="D11">
        <f t="shared" si="0"/>
        <v>5</v>
      </c>
      <c r="E11">
        <f t="shared" si="1"/>
        <v>2014</v>
      </c>
      <c r="F11" s="2">
        <v>0.70833333333333337</v>
      </c>
      <c r="G11" t="s">
        <v>13</v>
      </c>
      <c r="H11" t="s">
        <v>14</v>
      </c>
      <c r="I11" t="s">
        <v>19</v>
      </c>
      <c r="J11" t="s">
        <v>16</v>
      </c>
      <c r="K11" t="s">
        <v>23</v>
      </c>
      <c r="L11" s="3">
        <v>22591</v>
      </c>
    </row>
    <row r="12" spans="1:12">
      <c r="A12" s="1">
        <v>41797</v>
      </c>
      <c r="B12" s="1" t="s">
        <v>32</v>
      </c>
      <c r="C12" s="1" t="s">
        <v>33</v>
      </c>
      <c r="D12">
        <f t="shared" si="0"/>
        <v>6</v>
      </c>
      <c r="E12">
        <f t="shared" si="1"/>
        <v>2014</v>
      </c>
      <c r="F12" s="2">
        <v>0.66666666666666663</v>
      </c>
      <c r="G12" t="s">
        <v>13</v>
      </c>
      <c r="H12" t="s">
        <v>14</v>
      </c>
      <c r="I12" t="s">
        <v>19</v>
      </c>
      <c r="J12" t="s">
        <v>16</v>
      </c>
      <c r="K12" t="s">
        <v>34</v>
      </c>
      <c r="L12" s="3">
        <v>22591</v>
      </c>
    </row>
    <row r="13" spans="1:12" hidden="1">
      <c r="A13" s="1">
        <v>41817</v>
      </c>
      <c r="C13" s="1" t="s">
        <v>33</v>
      </c>
      <c r="D13">
        <f t="shared" si="0"/>
        <v>6</v>
      </c>
      <c r="E13">
        <f t="shared" si="1"/>
        <v>2014</v>
      </c>
      <c r="F13" s="2">
        <v>0.83333333333333337</v>
      </c>
      <c r="G13" t="s">
        <v>13</v>
      </c>
      <c r="H13" t="s">
        <v>29</v>
      </c>
      <c r="I13" t="s">
        <v>15</v>
      </c>
      <c r="J13" t="s">
        <v>30</v>
      </c>
      <c r="K13" t="s">
        <v>28</v>
      </c>
      <c r="L13" s="3">
        <v>20176</v>
      </c>
    </row>
    <row r="14" spans="1:12" hidden="1">
      <c r="A14" s="1">
        <v>41822</v>
      </c>
      <c r="C14" s="1" t="s">
        <v>33</v>
      </c>
      <c r="D14">
        <f t="shared" si="0"/>
        <v>7</v>
      </c>
      <c r="E14">
        <f t="shared" si="1"/>
        <v>2014</v>
      </c>
      <c r="F14" s="2">
        <v>0.8125</v>
      </c>
      <c r="G14" t="s">
        <v>13</v>
      </c>
      <c r="H14" t="s">
        <v>35</v>
      </c>
      <c r="I14" t="s">
        <v>15</v>
      </c>
      <c r="J14" t="s">
        <v>30</v>
      </c>
      <c r="K14" t="s">
        <v>36</v>
      </c>
      <c r="L14" s="3">
        <v>13153</v>
      </c>
    </row>
    <row r="15" spans="1:12">
      <c r="A15" s="1">
        <v>41825</v>
      </c>
      <c r="B15" s="1" t="s">
        <v>32</v>
      </c>
      <c r="C15" s="1" t="s">
        <v>33</v>
      </c>
      <c r="D15">
        <f t="shared" si="0"/>
        <v>7</v>
      </c>
      <c r="E15">
        <f t="shared" si="1"/>
        <v>2014</v>
      </c>
      <c r="F15" s="2">
        <v>0.79166666666666663</v>
      </c>
      <c r="G15" t="s">
        <v>13</v>
      </c>
      <c r="H15" t="s">
        <v>14</v>
      </c>
      <c r="I15" t="s">
        <v>19</v>
      </c>
      <c r="J15" t="s">
        <v>21</v>
      </c>
      <c r="K15" t="s">
        <v>20</v>
      </c>
      <c r="L15" s="3">
        <v>22591</v>
      </c>
    </row>
    <row r="16" spans="1:12">
      <c r="A16" s="1">
        <v>41832</v>
      </c>
      <c r="B16" s="1" t="s">
        <v>18</v>
      </c>
      <c r="C16" s="1" t="s">
        <v>33</v>
      </c>
      <c r="D16">
        <f t="shared" si="0"/>
        <v>7</v>
      </c>
      <c r="E16">
        <f t="shared" si="1"/>
        <v>2014</v>
      </c>
      <c r="F16" s="2">
        <v>0.79166666666666663</v>
      </c>
      <c r="G16" t="s">
        <v>13</v>
      </c>
      <c r="H16" t="s">
        <v>14</v>
      </c>
      <c r="I16" t="s">
        <v>19</v>
      </c>
      <c r="J16" t="s">
        <v>16</v>
      </c>
      <c r="K16" t="s">
        <v>37</v>
      </c>
      <c r="L16" s="3">
        <v>22591</v>
      </c>
    </row>
    <row r="17" spans="1:12">
      <c r="A17" s="1">
        <v>41836</v>
      </c>
      <c r="B17" s="1" t="s">
        <v>18</v>
      </c>
      <c r="C17" s="1" t="s">
        <v>33</v>
      </c>
      <c r="D17">
        <f t="shared" si="0"/>
        <v>7</v>
      </c>
      <c r="E17">
        <f t="shared" si="1"/>
        <v>2014</v>
      </c>
      <c r="F17" s="2">
        <v>0.83333333333333337</v>
      </c>
      <c r="G17" t="s">
        <v>13</v>
      </c>
      <c r="H17" t="s">
        <v>35</v>
      </c>
      <c r="I17" t="s">
        <v>19</v>
      </c>
      <c r="J17" t="s">
        <v>30</v>
      </c>
      <c r="K17" t="s">
        <v>38</v>
      </c>
      <c r="L17" s="3">
        <v>22591</v>
      </c>
    </row>
    <row r="18" spans="1:12" hidden="1">
      <c r="A18" s="1">
        <v>41839</v>
      </c>
      <c r="C18" s="1" t="s">
        <v>33</v>
      </c>
      <c r="D18">
        <f t="shared" si="0"/>
        <v>7</v>
      </c>
      <c r="E18">
        <f t="shared" si="1"/>
        <v>2014</v>
      </c>
      <c r="F18" s="2">
        <v>0.83333333333333337</v>
      </c>
      <c r="G18" t="s">
        <v>13</v>
      </c>
      <c r="H18" t="s">
        <v>14</v>
      </c>
      <c r="I18" t="s">
        <v>15</v>
      </c>
      <c r="J18" t="s">
        <v>30</v>
      </c>
      <c r="K18" t="s">
        <v>37</v>
      </c>
      <c r="L18" s="3">
        <v>20069</v>
      </c>
    </row>
    <row r="19" spans="1:12">
      <c r="A19" s="1">
        <v>41846</v>
      </c>
      <c r="B19" s="1" t="s">
        <v>27</v>
      </c>
      <c r="C19" s="1" t="s">
        <v>33</v>
      </c>
      <c r="D19">
        <f t="shared" si="0"/>
        <v>7</v>
      </c>
      <c r="E19">
        <f t="shared" si="1"/>
        <v>2014</v>
      </c>
      <c r="F19" s="2">
        <v>0.79166666666666663</v>
      </c>
      <c r="G19" t="s">
        <v>13</v>
      </c>
      <c r="H19" t="s">
        <v>14</v>
      </c>
      <c r="I19" t="s">
        <v>19</v>
      </c>
      <c r="J19" t="s">
        <v>21</v>
      </c>
      <c r="K19" t="s">
        <v>31</v>
      </c>
      <c r="L19" s="3">
        <v>22591</v>
      </c>
    </row>
    <row r="20" spans="1:12" hidden="1">
      <c r="A20" s="1">
        <v>41850</v>
      </c>
      <c r="C20" s="1" t="s">
        <v>33</v>
      </c>
      <c r="D20">
        <f t="shared" si="0"/>
        <v>7</v>
      </c>
      <c r="E20">
        <f t="shared" si="1"/>
        <v>2014</v>
      </c>
      <c r="F20" s="2">
        <v>0.79166666666666663</v>
      </c>
      <c r="G20" t="s">
        <v>13</v>
      </c>
      <c r="H20" t="s">
        <v>35</v>
      </c>
      <c r="I20" t="s">
        <v>15</v>
      </c>
      <c r="J20" t="s">
        <v>21</v>
      </c>
      <c r="K20" t="s">
        <v>20</v>
      </c>
      <c r="L20" s="3">
        <v>16171</v>
      </c>
    </row>
    <row r="21" spans="1:12" hidden="1">
      <c r="A21" s="1">
        <v>41853</v>
      </c>
      <c r="C21" s="1" t="s">
        <v>33</v>
      </c>
      <c r="D21">
        <f t="shared" si="0"/>
        <v>8</v>
      </c>
      <c r="E21">
        <f t="shared" si="1"/>
        <v>2014</v>
      </c>
      <c r="F21" s="2">
        <v>0.70833333333333337</v>
      </c>
      <c r="G21" t="s">
        <v>13</v>
      </c>
      <c r="H21" t="s">
        <v>14</v>
      </c>
      <c r="I21" t="s">
        <v>15</v>
      </c>
      <c r="J21" t="s">
        <v>16</v>
      </c>
      <c r="K21" t="s">
        <v>39</v>
      </c>
      <c r="L21" s="3">
        <v>16665</v>
      </c>
    </row>
    <row r="22" spans="1:12" hidden="1">
      <c r="A22" s="1">
        <v>41860</v>
      </c>
      <c r="C22" s="1" t="s">
        <v>33</v>
      </c>
      <c r="D22">
        <f t="shared" si="0"/>
        <v>8</v>
      </c>
      <c r="E22">
        <f t="shared" si="1"/>
        <v>2014</v>
      </c>
      <c r="F22" s="2">
        <v>0.8125</v>
      </c>
      <c r="G22" t="s">
        <v>13</v>
      </c>
      <c r="H22" t="s">
        <v>14</v>
      </c>
      <c r="I22" t="s">
        <v>15</v>
      </c>
      <c r="J22" t="s">
        <v>16</v>
      </c>
      <c r="K22" t="s">
        <v>23</v>
      </c>
      <c r="L22" s="3">
        <v>17822</v>
      </c>
    </row>
    <row r="23" spans="1:12" hidden="1">
      <c r="A23" s="1">
        <v>41867</v>
      </c>
      <c r="C23" s="1" t="s">
        <v>33</v>
      </c>
      <c r="D23">
        <f t="shared" si="0"/>
        <v>8</v>
      </c>
      <c r="E23">
        <f t="shared" si="1"/>
        <v>2014</v>
      </c>
      <c r="F23" s="2">
        <v>0.8125</v>
      </c>
      <c r="G23" t="s">
        <v>13</v>
      </c>
      <c r="H23" t="s">
        <v>14</v>
      </c>
      <c r="I23" t="s">
        <v>15</v>
      </c>
      <c r="J23" t="s">
        <v>21</v>
      </c>
      <c r="K23" t="s">
        <v>31</v>
      </c>
      <c r="L23" s="3">
        <v>20730</v>
      </c>
    </row>
    <row r="24" spans="1:12">
      <c r="A24" s="1">
        <v>41874</v>
      </c>
      <c r="B24" s="1" t="s">
        <v>32</v>
      </c>
      <c r="C24" s="1" t="s">
        <v>33</v>
      </c>
      <c r="D24">
        <f t="shared" si="0"/>
        <v>8</v>
      </c>
      <c r="E24">
        <f t="shared" si="1"/>
        <v>2014</v>
      </c>
      <c r="F24" s="2">
        <v>0.79166666666666663</v>
      </c>
      <c r="G24" t="s">
        <v>13</v>
      </c>
      <c r="H24" t="s">
        <v>14</v>
      </c>
      <c r="I24" t="s">
        <v>19</v>
      </c>
      <c r="J24" t="s">
        <v>30</v>
      </c>
      <c r="K24" t="s">
        <v>36</v>
      </c>
      <c r="L24" s="3">
        <v>22591</v>
      </c>
    </row>
    <row r="25" spans="1:12">
      <c r="A25" s="1">
        <v>41881</v>
      </c>
      <c r="B25" s="1" t="s">
        <v>18</v>
      </c>
      <c r="C25" s="1" t="s">
        <v>33</v>
      </c>
      <c r="D25">
        <f t="shared" si="0"/>
        <v>8</v>
      </c>
      <c r="E25">
        <f t="shared" si="1"/>
        <v>2014</v>
      </c>
      <c r="F25" s="2">
        <v>0.70833333333333337</v>
      </c>
      <c r="G25" t="s">
        <v>13</v>
      </c>
      <c r="H25" t="s">
        <v>14</v>
      </c>
      <c r="I25" t="s">
        <v>19</v>
      </c>
      <c r="J25" t="s">
        <v>21</v>
      </c>
      <c r="K25" t="s">
        <v>26</v>
      </c>
      <c r="L25" s="3">
        <v>22591</v>
      </c>
    </row>
    <row r="26" spans="1:12" hidden="1">
      <c r="A26" s="1">
        <v>41885</v>
      </c>
      <c r="C26" s="1" t="s">
        <v>40</v>
      </c>
      <c r="D26">
        <f t="shared" si="0"/>
        <v>9</v>
      </c>
      <c r="E26">
        <f t="shared" si="1"/>
        <v>2014</v>
      </c>
      <c r="F26" s="2">
        <v>0.79166666666666663</v>
      </c>
      <c r="G26" t="s">
        <v>13</v>
      </c>
      <c r="H26" t="s">
        <v>35</v>
      </c>
      <c r="I26" t="s">
        <v>15</v>
      </c>
      <c r="J26" t="s">
        <v>21</v>
      </c>
      <c r="K26" t="s">
        <v>41</v>
      </c>
      <c r="L26" s="3">
        <v>15238</v>
      </c>
    </row>
    <row r="27" spans="1:12">
      <c r="A27" s="1">
        <v>41888</v>
      </c>
      <c r="B27" s="1" t="s">
        <v>27</v>
      </c>
      <c r="C27" s="1" t="s">
        <v>40</v>
      </c>
      <c r="D27">
        <f t="shared" si="0"/>
        <v>9</v>
      </c>
      <c r="E27">
        <f t="shared" si="1"/>
        <v>2014</v>
      </c>
      <c r="F27" s="2">
        <v>0.58333333333333337</v>
      </c>
      <c r="G27" t="s">
        <v>13</v>
      </c>
      <c r="H27" t="s">
        <v>14</v>
      </c>
      <c r="I27" t="s">
        <v>19</v>
      </c>
      <c r="J27" t="s">
        <v>21</v>
      </c>
      <c r="K27" t="s">
        <v>41</v>
      </c>
      <c r="L27" s="3">
        <v>15238</v>
      </c>
    </row>
    <row r="28" spans="1:12" hidden="1">
      <c r="A28" s="1">
        <v>41895</v>
      </c>
      <c r="C28" s="1" t="s">
        <v>40</v>
      </c>
      <c r="D28">
        <f t="shared" si="0"/>
        <v>9</v>
      </c>
      <c r="E28">
        <f t="shared" si="1"/>
        <v>2014</v>
      </c>
      <c r="F28" s="2">
        <v>0.8125</v>
      </c>
      <c r="G28" t="s">
        <v>13</v>
      </c>
      <c r="H28" t="s">
        <v>14</v>
      </c>
      <c r="I28" t="s">
        <v>15</v>
      </c>
      <c r="J28" t="s">
        <v>30</v>
      </c>
      <c r="K28" t="s">
        <v>36</v>
      </c>
      <c r="L28" s="3">
        <v>18691</v>
      </c>
    </row>
    <row r="29" spans="1:12">
      <c r="A29" s="1">
        <v>41903</v>
      </c>
      <c r="B29" s="1" t="s">
        <v>27</v>
      </c>
      <c r="C29" s="1" t="s">
        <v>40</v>
      </c>
      <c r="D29">
        <f t="shared" si="0"/>
        <v>9</v>
      </c>
      <c r="E29">
        <f t="shared" si="1"/>
        <v>2014</v>
      </c>
      <c r="F29" s="2">
        <v>0.625</v>
      </c>
      <c r="G29" t="s">
        <v>13</v>
      </c>
      <c r="H29" t="s">
        <v>42</v>
      </c>
      <c r="I29" t="s">
        <v>19</v>
      </c>
      <c r="J29" t="s">
        <v>16</v>
      </c>
      <c r="K29" t="s">
        <v>43</v>
      </c>
      <c r="L29" s="3">
        <v>22591</v>
      </c>
    </row>
    <row r="30" spans="1:12">
      <c r="A30" s="1">
        <v>41909</v>
      </c>
      <c r="B30" s="1" t="s">
        <v>32</v>
      </c>
      <c r="C30" s="1" t="s">
        <v>40</v>
      </c>
      <c r="D30">
        <f t="shared" si="0"/>
        <v>9</v>
      </c>
      <c r="E30">
        <f t="shared" si="1"/>
        <v>2014</v>
      </c>
      <c r="F30" s="2">
        <v>0.54166666666666663</v>
      </c>
      <c r="G30" t="s">
        <v>13</v>
      </c>
      <c r="H30" t="s">
        <v>14</v>
      </c>
      <c r="I30" t="s">
        <v>19</v>
      </c>
      <c r="J30" t="s">
        <v>16</v>
      </c>
      <c r="K30" t="s">
        <v>44</v>
      </c>
      <c r="L30" s="3">
        <v>22591</v>
      </c>
    </row>
    <row r="31" spans="1:12" hidden="1">
      <c r="A31" s="1">
        <v>41916</v>
      </c>
      <c r="C31" s="1" t="s">
        <v>40</v>
      </c>
      <c r="D31">
        <f t="shared" si="0"/>
        <v>10</v>
      </c>
      <c r="E31">
        <f t="shared" si="1"/>
        <v>2014</v>
      </c>
      <c r="F31" s="2">
        <v>0.8125</v>
      </c>
      <c r="G31" t="s">
        <v>13</v>
      </c>
      <c r="H31" t="s">
        <v>14</v>
      </c>
      <c r="I31" t="s">
        <v>15</v>
      </c>
      <c r="J31" t="s">
        <v>21</v>
      </c>
      <c r="K31" t="s">
        <v>45</v>
      </c>
      <c r="L31" s="3">
        <v>24064</v>
      </c>
    </row>
    <row r="32" spans="1:12">
      <c r="A32" s="1">
        <v>41920</v>
      </c>
      <c r="B32" s="1" t="s">
        <v>18</v>
      </c>
      <c r="C32" s="1" t="s">
        <v>40</v>
      </c>
      <c r="D32">
        <f t="shared" si="0"/>
        <v>10</v>
      </c>
      <c r="E32">
        <f t="shared" si="1"/>
        <v>2014</v>
      </c>
      <c r="F32" s="2">
        <v>0.8125</v>
      </c>
      <c r="G32" t="s">
        <v>13</v>
      </c>
      <c r="H32" t="s">
        <v>35</v>
      </c>
      <c r="I32" t="s">
        <v>19</v>
      </c>
      <c r="J32" t="s">
        <v>21</v>
      </c>
      <c r="K32" t="s">
        <v>37</v>
      </c>
      <c r="L32" s="3">
        <v>18269</v>
      </c>
    </row>
    <row r="33" spans="1:12" hidden="1">
      <c r="A33" s="1">
        <v>41923</v>
      </c>
      <c r="C33" s="1" t="s">
        <v>40</v>
      </c>
      <c r="D33">
        <f t="shared" si="0"/>
        <v>10</v>
      </c>
      <c r="E33">
        <f t="shared" si="1"/>
        <v>2014</v>
      </c>
      <c r="F33" s="2">
        <v>0.79166666666666663</v>
      </c>
      <c r="G33" t="s">
        <v>13</v>
      </c>
      <c r="H33" t="s">
        <v>14</v>
      </c>
      <c r="I33" t="s">
        <v>15</v>
      </c>
      <c r="J33" t="s">
        <v>21</v>
      </c>
      <c r="K33" t="s">
        <v>28</v>
      </c>
      <c r="L33" s="3">
        <v>24068</v>
      </c>
    </row>
    <row r="34" spans="1:12">
      <c r="A34" s="1">
        <v>41930</v>
      </c>
      <c r="B34" s="1" t="s">
        <v>27</v>
      </c>
      <c r="C34" s="1" t="s">
        <v>40</v>
      </c>
      <c r="D34">
        <f t="shared" si="0"/>
        <v>10</v>
      </c>
      <c r="E34">
        <f t="shared" si="1"/>
        <v>2014</v>
      </c>
      <c r="F34" s="2">
        <v>0.58333333333333337</v>
      </c>
      <c r="G34" t="s">
        <v>13</v>
      </c>
      <c r="H34" t="s">
        <v>14</v>
      </c>
      <c r="I34" t="s">
        <v>19</v>
      </c>
      <c r="J34" t="s">
        <v>30</v>
      </c>
      <c r="K34" t="s">
        <v>39</v>
      </c>
      <c r="L34" s="3">
        <v>18329</v>
      </c>
    </row>
    <row r="35" spans="1:12" hidden="1">
      <c r="A35" s="1">
        <v>41937</v>
      </c>
      <c r="C35" s="1" t="s">
        <v>40</v>
      </c>
      <c r="D35">
        <f t="shared" si="0"/>
        <v>10</v>
      </c>
      <c r="E35">
        <f t="shared" si="1"/>
        <v>2014</v>
      </c>
      <c r="F35" s="2">
        <v>0.8125</v>
      </c>
      <c r="G35" t="s">
        <v>13</v>
      </c>
      <c r="H35" t="s">
        <v>14</v>
      </c>
      <c r="I35" t="s">
        <v>15</v>
      </c>
      <c r="J35" t="s">
        <v>21</v>
      </c>
      <c r="K35" t="s">
        <v>26</v>
      </c>
      <c r="L35" s="3">
        <v>38049</v>
      </c>
    </row>
    <row r="36" spans="1:12" hidden="1">
      <c r="A36" s="1">
        <v>42070</v>
      </c>
      <c r="C36" s="1" t="s">
        <v>12</v>
      </c>
      <c r="D36">
        <f t="shared" si="0"/>
        <v>3</v>
      </c>
      <c r="E36">
        <f t="shared" si="1"/>
        <v>2015</v>
      </c>
      <c r="F36" s="2">
        <v>0.625</v>
      </c>
      <c r="G36" t="s">
        <v>13</v>
      </c>
      <c r="H36" t="s">
        <v>14</v>
      </c>
      <c r="I36" t="s">
        <v>15</v>
      </c>
      <c r="J36" t="s">
        <v>16</v>
      </c>
      <c r="K36" t="s">
        <v>38</v>
      </c>
      <c r="L36" s="3">
        <v>21000</v>
      </c>
    </row>
    <row r="37" spans="1:12" hidden="1">
      <c r="A37" s="1">
        <v>42077</v>
      </c>
      <c r="C37" s="1" t="s">
        <v>12</v>
      </c>
      <c r="D37">
        <f t="shared" si="0"/>
        <v>3</v>
      </c>
      <c r="E37">
        <f t="shared" si="1"/>
        <v>2015</v>
      </c>
      <c r="F37" s="2">
        <v>0.8125</v>
      </c>
      <c r="G37" t="s">
        <v>13</v>
      </c>
      <c r="H37" t="s">
        <v>14</v>
      </c>
      <c r="I37" t="s">
        <v>15</v>
      </c>
      <c r="J37" t="s">
        <v>21</v>
      </c>
      <c r="K37" t="s">
        <v>23</v>
      </c>
      <c r="L37" s="3">
        <v>15826</v>
      </c>
    </row>
    <row r="38" spans="1:12" hidden="1">
      <c r="A38" s="1">
        <v>42092</v>
      </c>
      <c r="C38" s="1" t="s">
        <v>12</v>
      </c>
      <c r="D38">
        <f t="shared" si="0"/>
        <v>3</v>
      </c>
      <c r="E38">
        <f t="shared" si="1"/>
        <v>2015</v>
      </c>
      <c r="F38" s="2">
        <v>0.70833333333333337</v>
      </c>
      <c r="G38" t="s">
        <v>13</v>
      </c>
      <c r="H38" t="s">
        <v>42</v>
      </c>
      <c r="I38" t="s">
        <v>15</v>
      </c>
      <c r="J38" t="s">
        <v>21</v>
      </c>
      <c r="K38" t="s">
        <v>22</v>
      </c>
      <c r="L38" s="3">
        <v>19603</v>
      </c>
    </row>
    <row r="39" spans="1:12" hidden="1">
      <c r="A39" s="1">
        <v>42098</v>
      </c>
      <c r="C39" s="1" t="s">
        <v>12</v>
      </c>
      <c r="D39">
        <f t="shared" si="0"/>
        <v>4</v>
      </c>
      <c r="E39">
        <f t="shared" si="1"/>
        <v>2015</v>
      </c>
      <c r="F39" s="2">
        <v>0.58333333333333337</v>
      </c>
      <c r="G39" t="s">
        <v>13</v>
      </c>
      <c r="H39" t="s">
        <v>14</v>
      </c>
      <c r="I39" t="s">
        <v>15</v>
      </c>
      <c r="J39" t="s">
        <v>21</v>
      </c>
      <c r="K39" t="s">
        <v>36</v>
      </c>
      <c r="L39" s="3">
        <v>13818</v>
      </c>
    </row>
    <row r="40" spans="1:12" hidden="1">
      <c r="A40" s="1">
        <v>42112</v>
      </c>
      <c r="C40" s="1" t="s">
        <v>12</v>
      </c>
      <c r="D40">
        <f t="shared" si="0"/>
        <v>4</v>
      </c>
      <c r="E40">
        <f t="shared" si="1"/>
        <v>2015</v>
      </c>
      <c r="F40" s="2">
        <v>0.8125</v>
      </c>
      <c r="G40" t="s">
        <v>13</v>
      </c>
      <c r="H40" t="s">
        <v>14</v>
      </c>
      <c r="I40" t="s">
        <v>15</v>
      </c>
      <c r="J40" t="s">
        <v>21</v>
      </c>
      <c r="K40" t="s">
        <v>25</v>
      </c>
      <c r="L40" s="3">
        <v>16176</v>
      </c>
    </row>
    <row r="41" spans="1:12" hidden="1">
      <c r="A41" s="1">
        <v>42120</v>
      </c>
      <c r="C41" s="1" t="s">
        <v>12</v>
      </c>
      <c r="D41">
        <f t="shared" si="0"/>
        <v>4</v>
      </c>
      <c r="E41">
        <f t="shared" si="1"/>
        <v>2015</v>
      </c>
      <c r="F41" s="2">
        <v>0.79166666666666663</v>
      </c>
      <c r="G41" t="s">
        <v>13</v>
      </c>
      <c r="H41" t="s">
        <v>42</v>
      </c>
      <c r="I41" t="s">
        <v>15</v>
      </c>
      <c r="J41" t="s">
        <v>16</v>
      </c>
      <c r="K41" t="s">
        <v>46</v>
      </c>
      <c r="L41" s="3">
        <v>30908</v>
      </c>
    </row>
    <row r="42" spans="1:12" hidden="1">
      <c r="A42" s="1">
        <v>42126</v>
      </c>
      <c r="C42" s="1" t="s">
        <v>12</v>
      </c>
      <c r="D42">
        <f t="shared" si="0"/>
        <v>5</v>
      </c>
      <c r="E42">
        <f t="shared" si="1"/>
        <v>2015</v>
      </c>
      <c r="F42" s="2">
        <v>0.66666666666666663</v>
      </c>
      <c r="G42" t="s">
        <v>13</v>
      </c>
      <c r="H42" t="s">
        <v>14</v>
      </c>
      <c r="I42" t="s">
        <v>15</v>
      </c>
      <c r="J42" t="s">
        <v>16</v>
      </c>
      <c r="K42" t="s">
        <v>41</v>
      </c>
      <c r="L42" s="3">
        <v>17859</v>
      </c>
    </row>
    <row r="43" spans="1:12">
      <c r="A43" s="1">
        <v>42134</v>
      </c>
      <c r="B43" s="1" t="s">
        <v>18</v>
      </c>
      <c r="C43" s="1" t="s">
        <v>12</v>
      </c>
      <c r="D43">
        <f t="shared" si="0"/>
        <v>5</v>
      </c>
      <c r="E43">
        <f t="shared" si="1"/>
        <v>2015</v>
      </c>
      <c r="F43" s="2">
        <v>0.70833333333333337</v>
      </c>
      <c r="G43" t="s">
        <v>13</v>
      </c>
      <c r="H43" t="s">
        <v>42</v>
      </c>
      <c r="I43" t="s">
        <v>19</v>
      </c>
      <c r="J43" t="s">
        <v>21</v>
      </c>
      <c r="K43" t="s">
        <v>37</v>
      </c>
      <c r="L43" s="3">
        <v>30226</v>
      </c>
    </row>
    <row r="44" spans="1:12" hidden="1">
      <c r="A44" s="1">
        <v>42140</v>
      </c>
      <c r="C44" s="1" t="s">
        <v>12</v>
      </c>
      <c r="D44">
        <f t="shared" si="0"/>
        <v>5</v>
      </c>
      <c r="E44">
        <f t="shared" si="1"/>
        <v>2015</v>
      </c>
      <c r="F44" s="2">
        <v>0.8125</v>
      </c>
      <c r="G44" t="s">
        <v>13</v>
      </c>
      <c r="H44" t="s">
        <v>14</v>
      </c>
      <c r="I44" t="s">
        <v>15</v>
      </c>
      <c r="J44" t="s">
        <v>30</v>
      </c>
      <c r="K44" t="s">
        <v>26</v>
      </c>
      <c r="L44" s="3">
        <v>24269</v>
      </c>
    </row>
    <row r="45" spans="1:12">
      <c r="A45" s="1">
        <v>42147</v>
      </c>
      <c r="B45" s="1" t="s">
        <v>32</v>
      </c>
      <c r="C45" s="1" t="s">
        <v>12</v>
      </c>
      <c r="D45">
        <f t="shared" si="0"/>
        <v>5</v>
      </c>
      <c r="E45">
        <f t="shared" si="1"/>
        <v>2015</v>
      </c>
      <c r="F45" s="2">
        <v>0.70833333333333337</v>
      </c>
      <c r="G45" t="s">
        <v>13</v>
      </c>
      <c r="H45" t="s">
        <v>14</v>
      </c>
      <c r="I45" t="s">
        <v>19</v>
      </c>
      <c r="J45" t="s">
        <v>16</v>
      </c>
      <c r="K45" t="s">
        <v>44</v>
      </c>
      <c r="L45" s="3">
        <v>23569</v>
      </c>
    </row>
    <row r="46" spans="1:12">
      <c r="A46" s="1">
        <v>42154</v>
      </c>
      <c r="B46" s="1" t="s">
        <v>18</v>
      </c>
      <c r="C46" s="1" t="s">
        <v>12</v>
      </c>
      <c r="D46">
        <f t="shared" si="0"/>
        <v>5</v>
      </c>
      <c r="E46">
        <f t="shared" si="1"/>
        <v>2015</v>
      </c>
      <c r="F46" s="2">
        <v>0.70833333333333337</v>
      </c>
      <c r="G46" t="s">
        <v>13</v>
      </c>
      <c r="H46" t="s">
        <v>14</v>
      </c>
      <c r="I46" t="s">
        <v>19</v>
      </c>
      <c r="J46" t="s">
        <v>16</v>
      </c>
      <c r="K46" t="s">
        <v>34</v>
      </c>
      <c r="L46" s="3">
        <v>17711</v>
      </c>
    </row>
    <row r="47" spans="1:12" hidden="1">
      <c r="A47" s="1">
        <v>42161</v>
      </c>
      <c r="C47" s="1" t="s">
        <v>33</v>
      </c>
      <c r="D47">
        <f t="shared" si="0"/>
        <v>6</v>
      </c>
      <c r="E47">
        <f t="shared" si="1"/>
        <v>2015</v>
      </c>
      <c r="F47" s="2">
        <v>0.79166666666666663</v>
      </c>
      <c r="G47" t="s">
        <v>13</v>
      </c>
      <c r="H47" t="s">
        <v>14</v>
      </c>
      <c r="I47" t="s">
        <v>15</v>
      </c>
      <c r="J47" t="s">
        <v>16</v>
      </c>
      <c r="K47" t="s">
        <v>20</v>
      </c>
      <c r="L47" s="3">
        <v>17105</v>
      </c>
    </row>
    <row r="48" spans="1:12">
      <c r="A48" s="1">
        <v>42175</v>
      </c>
      <c r="B48" s="1" t="s">
        <v>32</v>
      </c>
      <c r="C48" s="1" t="s">
        <v>33</v>
      </c>
      <c r="D48">
        <f t="shared" si="0"/>
        <v>6</v>
      </c>
      <c r="E48">
        <f t="shared" si="1"/>
        <v>2015</v>
      </c>
      <c r="F48" s="2">
        <v>0.79166666666666663</v>
      </c>
      <c r="G48" t="s">
        <v>13</v>
      </c>
      <c r="H48" t="s">
        <v>14</v>
      </c>
      <c r="I48" t="s">
        <v>19</v>
      </c>
      <c r="J48" t="s">
        <v>21</v>
      </c>
      <c r="K48" t="s">
        <v>47</v>
      </c>
      <c r="L48" s="3">
        <v>30029</v>
      </c>
    </row>
    <row r="49" spans="1:12">
      <c r="A49" s="1">
        <v>42179</v>
      </c>
      <c r="B49" s="1" t="s">
        <v>32</v>
      </c>
      <c r="C49" s="1" t="s">
        <v>33</v>
      </c>
      <c r="D49">
        <f t="shared" si="0"/>
        <v>6</v>
      </c>
      <c r="E49">
        <f t="shared" si="1"/>
        <v>2015</v>
      </c>
      <c r="F49" s="2">
        <v>0.83333333333333337</v>
      </c>
      <c r="G49" t="s">
        <v>13</v>
      </c>
      <c r="H49" t="s">
        <v>35</v>
      </c>
      <c r="I49" t="s">
        <v>19</v>
      </c>
      <c r="J49" t="s">
        <v>16</v>
      </c>
      <c r="K49" t="s">
        <v>39</v>
      </c>
      <c r="L49" s="3">
        <v>24895</v>
      </c>
    </row>
    <row r="50" spans="1:12">
      <c r="A50" s="1">
        <v>42182</v>
      </c>
      <c r="B50" s="1" t="s">
        <v>18</v>
      </c>
      <c r="C50" s="1" t="s">
        <v>33</v>
      </c>
      <c r="D50">
        <f t="shared" si="0"/>
        <v>6</v>
      </c>
      <c r="E50">
        <f t="shared" si="1"/>
        <v>2015</v>
      </c>
      <c r="F50" s="2">
        <v>0.70833333333333337</v>
      </c>
      <c r="G50" t="s">
        <v>13</v>
      </c>
      <c r="H50" t="s">
        <v>14</v>
      </c>
      <c r="I50" t="s">
        <v>19</v>
      </c>
      <c r="J50" t="s">
        <v>30</v>
      </c>
      <c r="K50" t="s">
        <v>20</v>
      </c>
      <c r="L50" s="3">
        <v>16382</v>
      </c>
    </row>
    <row r="51" spans="1:12" hidden="1">
      <c r="A51" s="1">
        <v>42189</v>
      </c>
      <c r="C51" s="1" t="s">
        <v>33</v>
      </c>
      <c r="D51">
        <f t="shared" si="0"/>
        <v>7</v>
      </c>
      <c r="E51">
        <f t="shared" si="1"/>
        <v>2015</v>
      </c>
      <c r="F51" s="2">
        <v>0.8125</v>
      </c>
      <c r="G51" t="s">
        <v>13</v>
      </c>
      <c r="H51" t="s">
        <v>14</v>
      </c>
      <c r="I51" t="s">
        <v>15</v>
      </c>
      <c r="J51" t="s">
        <v>21</v>
      </c>
      <c r="K51" t="s">
        <v>45</v>
      </c>
      <c r="L51" s="3">
        <v>27000</v>
      </c>
    </row>
    <row r="52" spans="1:12" hidden="1">
      <c r="A52" s="1">
        <v>42197</v>
      </c>
      <c r="C52" s="1" t="s">
        <v>33</v>
      </c>
      <c r="D52">
        <f t="shared" si="0"/>
        <v>7</v>
      </c>
      <c r="E52">
        <f t="shared" si="1"/>
        <v>2015</v>
      </c>
      <c r="F52" s="2">
        <v>0.625</v>
      </c>
      <c r="G52" t="s">
        <v>13</v>
      </c>
      <c r="H52" t="s">
        <v>42</v>
      </c>
      <c r="I52" t="s">
        <v>15</v>
      </c>
      <c r="J52" t="s">
        <v>30</v>
      </c>
      <c r="K52" t="s">
        <v>47</v>
      </c>
      <c r="L52" s="3">
        <v>27533</v>
      </c>
    </row>
    <row r="53" spans="1:12">
      <c r="A53" s="1">
        <v>42203</v>
      </c>
      <c r="B53" s="1" t="s">
        <v>18</v>
      </c>
      <c r="C53" s="1" t="s">
        <v>33</v>
      </c>
      <c r="D53">
        <f t="shared" si="0"/>
        <v>7</v>
      </c>
      <c r="E53">
        <f t="shared" si="1"/>
        <v>2015</v>
      </c>
      <c r="F53" s="2">
        <v>0.66666666666666663</v>
      </c>
      <c r="G53" t="s">
        <v>13</v>
      </c>
      <c r="H53" t="s">
        <v>14</v>
      </c>
      <c r="I53" t="s">
        <v>19</v>
      </c>
      <c r="J53" t="s">
        <v>16</v>
      </c>
      <c r="K53" t="s">
        <v>41</v>
      </c>
      <c r="L53" s="3">
        <v>25032</v>
      </c>
    </row>
    <row r="54" spans="1:12" hidden="1">
      <c r="A54" s="1">
        <v>42210</v>
      </c>
      <c r="C54" s="1" t="s">
        <v>33</v>
      </c>
      <c r="D54">
        <f t="shared" si="0"/>
        <v>7</v>
      </c>
      <c r="E54">
        <f t="shared" si="1"/>
        <v>2015</v>
      </c>
      <c r="F54" s="2">
        <v>0.8125</v>
      </c>
      <c r="G54" t="s">
        <v>13</v>
      </c>
      <c r="H54" t="s">
        <v>14</v>
      </c>
      <c r="I54" t="s">
        <v>15</v>
      </c>
      <c r="J54" t="s">
        <v>30</v>
      </c>
      <c r="K54" t="s">
        <v>23</v>
      </c>
      <c r="L54" s="3">
        <v>21324</v>
      </c>
    </row>
    <row r="55" spans="1:12" hidden="1">
      <c r="A55" s="1">
        <v>42217</v>
      </c>
      <c r="C55" s="1" t="s">
        <v>33</v>
      </c>
      <c r="D55">
        <f t="shared" si="0"/>
        <v>8</v>
      </c>
      <c r="E55">
        <f t="shared" si="1"/>
        <v>2015</v>
      </c>
      <c r="F55" s="2">
        <v>0.8125</v>
      </c>
      <c r="G55" t="s">
        <v>13</v>
      </c>
      <c r="H55" t="s">
        <v>14</v>
      </c>
      <c r="I55" t="s">
        <v>15</v>
      </c>
      <c r="J55" t="s">
        <v>21</v>
      </c>
      <c r="K55" t="s">
        <v>26</v>
      </c>
      <c r="L55" s="3">
        <v>21362</v>
      </c>
    </row>
    <row r="56" spans="1:12">
      <c r="A56" s="1">
        <v>42221</v>
      </c>
      <c r="B56" s="1" t="s">
        <v>27</v>
      </c>
      <c r="C56" s="1" t="s">
        <v>33</v>
      </c>
      <c r="D56">
        <f t="shared" si="0"/>
        <v>8</v>
      </c>
      <c r="E56">
        <f t="shared" si="1"/>
        <v>2015</v>
      </c>
      <c r="F56" s="2">
        <v>0.83333333333333337</v>
      </c>
      <c r="G56" t="s">
        <v>13</v>
      </c>
      <c r="H56" t="s">
        <v>35</v>
      </c>
      <c r="I56" t="s">
        <v>19</v>
      </c>
      <c r="J56" t="s">
        <v>16</v>
      </c>
      <c r="K56" t="s">
        <v>46</v>
      </c>
      <c r="L56" s="3">
        <v>26648</v>
      </c>
    </row>
    <row r="57" spans="1:12">
      <c r="A57" s="1">
        <v>42224</v>
      </c>
      <c r="B57" s="1" t="s">
        <v>27</v>
      </c>
      <c r="C57" s="1" t="s">
        <v>33</v>
      </c>
      <c r="D57">
        <f t="shared" si="0"/>
        <v>8</v>
      </c>
      <c r="E57">
        <f t="shared" si="1"/>
        <v>2015</v>
      </c>
      <c r="F57" s="2">
        <v>0.66666666666666663</v>
      </c>
      <c r="G57" t="s">
        <v>13</v>
      </c>
      <c r="H57" t="s">
        <v>14</v>
      </c>
      <c r="I57" t="s">
        <v>19</v>
      </c>
      <c r="J57" t="s">
        <v>21</v>
      </c>
      <c r="K57" t="s">
        <v>31</v>
      </c>
      <c r="L57" s="3">
        <v>24000</v>
      </c>
    </row>
    <row r="58" spans="1:12" hidden="1">
      <c r="A58" s="1">
        <v>42231</v>
      </c>
      <c r="C58" s="1" t="s">
        <v>33</v>
      </c>
      <c r="D58">
        <f t="shared" si="0"/>
        <v>8</v>
      </c>
      <c r="E58">
        <f t="shared" si="1"/>
        <v>2015</v>
      </c>
      <c r="F58" s="2">
        <v>0.79166666666666663</v>
      </c>
      <c r="G58" t="s">
        <v>13</v>
      </c>
      <c r="H58" t="s">
        <v>14</v>
      </c>
      <c r="I58" t="s">
        <v>15</v>
      </c>
      <c r="J58" t="s">
        <v>21</v>
      </c>
      <c r="K58" t="s">
        <v>28</v>
      </c>
      <c r="L58" s="3">
        <v>20685</v>
      </c>
    </row>
    <row r="59" spans="1:12">
      <c r="A59" s="1">
        <v>42238</v>
      </c>
      <c r="B59" s="1" t="s">
        <v>32</v>
      </c>
      <c r="C59" s="1" t="s">
        <v>33</v>
      </c>
      <c r="D59">
        <f t="shared" si="0"/>
        <v>8</v>
      </c>
      <c r="E59">
        <f t="shared" si="1"/>
        <v>2015</v>
      </c>
      <c r="F59" s="2">
        <v>0.66666666666666663</v>
      </c>
      <c r="G59" t="s">
        <v>13</v>
      </c>
      <c r="H59" t="s">
        <v>14</v>
      </c>
      <c r="I59" t="s">
        <v>19</v>
      </c>
      <c r="J59" t="s">
        <v>16</v>
      </c>
      <c r="K59" t="s">
        <v>46</v>
      </c>
      <c r="L59" s="3">
        <v>26397</v>
      </c>
    </row>
    <row r="60" spans="1:12">
      <c r="A60" s="1">
        <v>42245</v>
      </c>
      <c r="B60" s="1" t="s">
        <v>27</v>
      </c>
      <c r="C60" s="1" t="s">
        <v>33</v>
      </c>
      <c r="D60">
        <f t="shared" si="0"/>
        <v>8</v>
      </c>
      <c r="E60">
        <f t="shared" si="1"/>
        <v>2015</v>
      </c>
      <c r="F60" s="2">
        <v>0.66666666666666663</v>
      </c>
      <c r="G60" t="s">
        <v>13</v>
      </c>
      <c r="H60" t="s">
        <v>14</v>
      </c>
      <c r="I60" t="s">
        <v>19</v>
      </c>
      <c r="J60" t="s">
        <v>16</v>
      </c>
      <c r="K60" t="s">
        <v>39</v>
      </c>
      <c r="L60" s="3">
        <v>30266</v>
      </c>
    </row>
    <row r="61" spans="1:12" hidden="1">
      <c r="A61" s="1">
        <v>42252</v>
      </c>
      <c r="C61" s="1" t="s">
        <v>40</v>
      </c>
      <c r="D61">
        <f t="shared" si="0"/>
        <v>9</v>
      </c>
      <c r="E61">
        <f t="shared" si="1"/>
        <v>2015</v>
      </c>
      <c r="F61" s="2">
        <v>0.79166666666666663</v>
      </c>
      <c r="G61" t="s">
        <v>13</v>
      </c>
      <c r="H61" t="s">
        <v>14</v>
      </c>
      <c r="I61" t="s">
        <v>15</v>
      </c>
      <c r="J61" t="s">
        <v>21</v>
      </c>
      <c r="K61" t="s">
        <v>17</v>
      </c>
      <c r="L61" s="3">
        <v>39960</v>
      </c>
    </row>
    <row r="62" spans="1:12">
      <c r="A62" s="1">
        <v>42260</v>
      </c>
      <c r="B62" s="1" t="s">
        <v>18</v>
      </c>
      <c r="C62" s="1" t="s">
        <v>40</v>
      </c>
      <c r="D62">
        <f t="shared" si="0"/>
        <v>9</v>
      </c>
      <c r="E62">
        <f t="shared" si="1"/>
        <v>2015</v>
      </c>
      <c r="F62" s="2">
        <v>0.70833333333333337</v>
      </c>
      <c r="G62" t="s">
        <v>13</v>
      </c>
      <c r="H62" t="s">
        <v>42</v>
      </c>
      <c r="I62" t="s">
        <v>19</v>
      </c>
      <c r="J62" t="s">
        <v>21</v>
      </c>
      <c r="K62" t="s">
        <v>26</v>
      </c>
      <c r="L62" s="3">
        <v>20257</v>
      </c>
    </row>
    <row r="63" spans="1:12" hidden="1">
      <c r="A63" s="1">
        <v>42263</v>
      </c>
      <c r="C63" s="1" t="s">
        <v>40</v>
      </c>
      <c r="D63">
        <f t="shared" si="0"/>
        <v>9</v>
      </c>
      <c r="E63">
        <f t="shared" si="1"/>
        <v>2015</v>
      </c>
      <c r="F63" s="2">
        <v>0.8125</v>
      </c>
      <c r="G63" t="s">
        <v>13</v>
      </c>
      <c r="H63" t="s">
        <v>35</v>
      </c>
      <c r="I63" t="s">
        <v>15</v>
      </c>
      <c r="J63" t="s">
        <v>21</v>
      </c>
      <c r="K63" t="s">
        <v>47</v>
      </c>
      <c r="L63" s="3">
        <v>25075</v>
      </c>
    </row>
    <row r="64" spans="1:12">
      <c r="A64" s="1">
        <v>42266</v>
      </c>
      <c r="B64" s="1" t="s">
        <v>18</v>
      </c>
      <c r="C64" s="1" t="s">
        <v>40</v>
      </c>
      <c r="D64">
        <f t="shared" si="0"/>
        <v>9</v>
      </c>
      <c r="E64">
        <f t="shared" si="1"/>
        <v>2015</v>
      </c>
      <c r="F64" s="2">
        <v>0.58333333333333337</v>
      </c>
      <c r="G64" t="s">
        <v>13</v>
      </c>
      <c r="H64" t="s">
        <v>14</v>
      </c>
      <c r="I64" t="s">
        <v>19</v>
      </c>
      <c r="J64" t="s">
        <v>16</v>
      </c>
      <c r="K64" t="s">
        <v>24</v>
      </c>
      <c r="L64" s="3">
        <v>19692</v>
      </c>
    </row>
    <row r="65" spans="1:12">
      <c r="A65" s="1">
        <v>42273</v>
      </c>
      <c r="B65" s="1" t="s">
        <v>32</v>
      </c>
      <c r="C65" s="1" t="s">
        <v>40</v>
      </c>
      <c r="D65">
        <f t="shared" si="0"/>
        <v>9</v>
      </c>
      <c r="E65">
        <f t="shared" si="1"/>
        <v>2015</v>
      </c>
      <c r="F65" s="2">
        <v>0.58333333333333337</v>
      </c>
      <c r="G65" t="s">
        <v>13</v>
      </c>
      <c r="H65" t="s">
        <v>14</v>
      </c>
      <c r="I65" t="s">
        <v>19</v>
      </c>
      <c r="J65" t="s">
        <v>16</v>
      </c>
      <c r="K65" t="s">
        <v>36</v>
      </c>
      <c r="L65" s="3">
        <v>22513</v>
      </c>
    </row>
    <row r="66" spans="1:12">
      <c r="A66" s="1">
        <v>42280</v>
      </c>
      <c r="B66" s="1" t="s">
        <v>18</v>
      </c>
      <c r="C66" s="1" t="s">
        <v>40</v>
      </c>
      <c r="D66">
        <f t="shared" ref="D66:D129" si="2">MONTH(A66)</f>
        <v>10</v>
      </c>
      <c r="E66">
        <f t="shared" ref="E66:E129" si="3">YEAR(A66)</f>
        <v>2015</v>
      </c>
      <c r="F66" s="2">
        <v>0.70833333333333337</v>
      </c>
      <c r="G66" t="s">
        <v>13</v>
      </c>
      <c r="H66" t="s">
        <v>14</v>
      </c>
      <c r="I66" t="s">
        <v>19</v>
      </c>
      <c r="J66" t="s">
        <v>16</v>
      </c>
      <c r="K66" t="s">
        <v>41</v>
      </c>
      <c r="L66" s="3">
        <v>18332</v>
      </c>
    </row>
    <row r="67" spans="1:12">
      <c r="A67" s="1">
        <v>42291</v>
      </c>
      <c r="B67" s="1" t="s">
        <v>27</v>
      </c>
      <c r="C67" s="1" t="s">
        <v>40</v>
      </c>
      <c r="D67">
        <f t="shared" si="2"/>
        <v>10</v>
      </c>
      <c r="E67">
        <f t="shared" si="3"/>
        <v>2015</v>
      </c>
      <c r="F67" s="2">
        <v>0.79166666666666663</v>
      </c>
      <c r="G67" t="s">
        <v>13</v>
      </c>
      <c r="H67" t="s">
        <v>35</v>
      </c>
      <c r="I67" t="s">
        <v>19</v>
      </c>
      <c r="J67" t="s">
        <v>16</v>
      </c>
      <c r="K67" t="s">
        <v>28</v>
      </c>
      <c r="L67" s="3">
        <v>18143</v>
      </c>
    </row>
    <row r="68" spans="1:12">
      <c r="A68" s="1">
        <v>42294</v>
      </c>
      <c r="B68" s="1" t="s">
        <v>27</v>
      </c>
      <c r="C68" s="1" t="s">
        <v>40</v>
      </c>
      <c r="D68">
        <f t="shared" si="2"/>
        <v>10</v>
      </c>
      <c r="E68">
        <f t="shared" si="3"/>
        <v>2015</v>
      </c>
      <c r="F68" s="2">
        <v>0.58333333333333337</v>
      </c>
      <c r="G68" t="s">
        <v>13</v>
      </c>
      <c r="H68" t="s">
        <v>14</v>
      </c>
      <c r="I68" t="s">
        <v>19</v>
      </c>
      <c r="J68" t="s">
        <v>21</v>
      </c>
      <c r="K68" t="s">
        <v>23</v>
      </c>
      <c r="L68" s="3">
        <v>24253</v>
      </c>
    </row>
    <row r="69" spans="1:12" hidden="1">
      <c r="A69" s="1">
        <v>42302</v>
      </c>
      <c r="C69" s="1" t="s">
        <v>40</v>
      </c>
      <c r="D69">
        <f t="shared" si="2"/>
        <v>10</v>
      </c>
      <c r="E69">
        <f t="shared" si="3"/>
        <v>2015</v>
      </c>
      <c r="F69" s="2">
        <v>0.70833333333333337</v>
      </c>
      <c r="G69" t="s">
        <v>13</v>
      </c>
      <c r="H69" t="s">
        <v>42</v>
      </c>
      <c r="I69" t="s">
        <v>15</v>
      </c>
      <c r="J69" t="s">
        <v>21</v>
      </c>
      <c r="K69" t="s">
        <v>39</v>
      </c>
      <c r="L69" s="3">
        <v>20801</v>
      </c>
    </row>
    <row r="70" spans="1:12" hidden="1">
      <c r="A70" s="1">
        <v>42306</v>
      </c>
      <c r="C70" s="1" t="s">
        <v>40</v>
      </c>
      <c r="D70">
        <f t="shared" si="2"/>
        <v>10</v>
      </c>
      <c r="E70">
        <f t="shared" si="3"/>
        <v>2015</v>
      </c>
      <c r="F70" s="2">
        <v>0.79166666666666663</v>
      </c>
      <c r="G70" t="s">
        <v>48</v>
      </c>
      <c r="H70" t="s">
        <v>49</v>
      </c>
      <c r="I70" t="s">
        <v>15</v>
      </c>
      <c r="J70" t="s">
        <v>21</v>
      </c>
      <c r="K70" t="s">
        <v>39</v>
      </c>
      <c r="L70" s="3">
        <v>18069</v>
      </c>
    </row>
    <row r="71" spans="1:12" hidden="1">
      <c r="A71" s="1">
        <v>42435</v>
      </c>
      <c r="C71" s="1" t="s">
        <v>12</v>
      </c>
      <c r="D71">
        <f t="shared" si="2"/>
        <v>3</v>
      </c>
      <c r="E71">
        <f t="shared" si="3"/>
        <v>2016</v>
      </c>
      <c r="F71" s="2">
        <v>0.5625</v>
      </c>
      <c r="G71" t="s">
        <v>13</v>
      </c>
      <c r="H71" t="s">
        <v>42</v>
      </c>
      <c r="I71" t="s">
        <v>15</v>
      </c>
      <c r="J71" t="s">
        <v>16</v>
      </c>
      <c r="K71" t="s">
        <v>28</v>
      </c>
      <c r="L71" s="3">
        <v>21303</v>
      </c>
    </row>
    <row r="72" spans="1:12" hidden="1">
      <c r="A72" s="1">
        <v>42442</v>
      </c>
      <c r="C72" s="1" t="s">
        <v>12</v>
      </c>
      <c r="D72">
        <f t="shared" si="2"/>
        <v>3</v>
      </c>
      <c r="E72">
        <f t="shared" si="3"/>
        <v>2016</v>
      </c>
      <c r="F72" s="2">
        <v>0.70833333333333337</v>
      </c>
      <c r="G72" t="s">
        <v>13</v>
      </c>
      <c r="H72" t="s">
        <v>42</v>
      </c>
      <c r="I72" t="s">
        <v>15</v>
      </c>
      <c r="J72" t="s">
        <v>30</v>
      </c>
      <c r="K72" t="s">
        <v>47</v>
      </c>
      <c r="L72" s="3">
        <v>30315</v>
      </c>
    </row>
    <row r="73" spans="1:12" hidden="1">
      <c r="A73" s="1">
        <v>42449</v>
      </c>
      <c r="C73" s="1" t="s">
        <v>12</v>
      </c>
      <c r="D73">
        <f t="shared" si="2"/>
        <v>3</v>
      </c>
      <c r="E73">
        <f t="shared" si="3"/>
        <v>2016</v>
      </c>
      <c r="F73" s="2">
        <v>0.75</v>
      </c>
      <c r="G73" t="s">
        <v>13</v>
      </c>
      <c r="H73" t="s">
        <v>42</v>
      </c>
      <c r="I73" t="s">
        <v>15</v>
      </c>
      <c r="J73" t="s">
        <v>21</v>
      </c>
      <c r="K73" t="s">
        <v>31</v>
      </c>
      <c r="L73" s="3">
        <v>19867</v>
      </c>
    </row>
    <row r="74" spans="1:12" hidden="1">
      <c r="A74" s="1">
        <v>42462</v>
      </c>
      <c r="C74" s="1" t="s">
        <v>12</v>
      </c>
      <c r="D74">
        <f t="shared" si="2"/>
        <v>4</v>
      </c>
      <c r="E74">
        <f t="shared" si="3"/>
        <v>2016</v>
      </c>
      <c r="F74" s="2">
        <v>0.75</v>
      </c>
      <c r="G74" t="s">
        <v>13</v>
      </c>
      <c r="H74" t="s">
        <v>14</v>
      </c>
      <c r="I74" t="s">
        <v>15</v>
      </c>
      <c r="J74" t="s">
        <v>21</v>
      </c>
      <c r="K74" t="s">
        <v>24</v>
      </c>
      <c r="L74" s="3">
        <v>10772</v>
      </c>
    </row>
    <row r="75" spans="1:12" hidden="1">
      <c r="A75" s="1">
        <v>42469</v>
      </c>
      <c r="C75" s="1" t="s">
        <v>12</v>
      </c>
      <c r="D75">
        <f t="shared" si="2"/>
        <v>4</v>
      </c>
      <c r="E75">
        <f t="shared" si="3"/>
        <v>2016</v>
      </c>
      <c r="F75" s="2">
        <v>0.66666666666666663</v>
      </c>
      <c r="G75" t="s">
        <v>13</v>
      </c>
      <c r="H75" t="s">
        <v>14</v>
      </c>
      <c r="I75" t="s">
        <v>15</v>
      </c>
      <c r="J75" t="s">
        <v>30</v>
      </c>
      <c r="K75" t="s">
        <v>26</v>
      </c>
      <c r="L75" s="3">
        <v>16935</v>
      </c>
    </row>
    <row r="76" spans="1:12" hidden="1">
      <c r="A76" s="1">
        <v>42476</v>
      </c>
      <c r="C76" s="1" t="s">
        <v>12</v>
      </c>
      <c r="D76">
        <f t="shared" si="2"/>
        <v>4</v>
      </c>
      <c r="E76">
        <f t="shared" si="3"/>
        <v>2016</v>
      </c>
      <c r="F76" s="2">
        <v>0.70833333333333337</v>
      </c>
      <c r="G76" t="s">
        <v>13</v>
      </c>
      <c r="H76" t="s">
        <v>14</v>
      </c>
      <c r="I76" t="s">
        <v>15</v>
      </c>
      <c r="J76" t="s">
        <v>16</v>
      </c>
      <c r="K76" t="s">
        <v>20</v>
      </c>
      <c r="L76" s="3">
        <v>16236</v>
      </c>
    </row>
    <row r="77" spans="1:12" hidden="1">
      <c r="A77" s="1">
        <v>42483</v>
      </c>
      <c r="C77" s="1" t="s">
        <v>12</v>
      </c>
      <c r="D77">
        <f t="shared" si="2"/>
        <v>4</v>
      </c>
      <c r="E77">
        <f t="shared" si="3"/>
        <v>2016</v>
      </c>
      <c r="F77" s="2">
        <v>0.66666666666666663</v>
      </c>
      <c r="G77" t="s">
        <v>13</v>
      </c>
      <c r="H77" t="s">
        <v>14</v>
      </c>
      <c r="I77" t="s">
        <v>15</v>
      </c>
      <c r="J77" t="s">
        <v>16</v>
      </c>
      <c r="K77" t="s">
        <v>39</v>
      </c>
      <c r="L77" s="3">
        <v>20801</v>
      </c>
    </row>
    <row r="78" spans="1:12" hidden="1">
      <c r="A78" s="1">
        <v>42491</v>
      </c>
      <c r="C78" s="1" t="s">
        <v>12</v>
      </c>
      <c r="D78">
        <f t="shared" si="2"/>
        <v>5</v>
      </c>
      <c r="E78">
        <f t="shared" si="3"/>
        <v>2016</v>
      </c>
      <c r="F78" s="2">
        <v>0.52083333333333337</v>
      </c>
      <c r="G78" t="s">
        <v>13</v>
      </c>
      <c r="H78" t="s">
        <v>42</v>
      </c>
      <c r="I78" t="s">
        <v>15</v>
      </c>
      <c r="J78" t="s">
        <v>21</v>
      </c>
      <c r="K78" t="s">
        <v>44</v>
      </c>
      <c r="L78" s="3">
        <v>21144</v>
      </c>
    </row>
    <row r="79" spans="1:12">
      <c r="A79" s="1">
        <v>42497</v>
      </c>
      <c r="B79" s="1" t="s">
        <v>27</v>
      </c>
      <c r="C79" s="1" t="s">
        <v>12</v>
      </c>
      <c r="D79">
        <f t="shared" si="2"/>
        <v>5</v>
      </c>
      <c r="E79">
        <f t="shared" si="3"/>
        <v>2016</v>
      </c>
      <c r="F79" s="2">
        <v>0.8125</v>
      </c>
      <c r="G79" t="s">
        <v>13</v>
      </c>
      <c r="H79" t="s">
        <v>14</v>
      </c>
      <c r="I79" t="s">
        <v>19</v>
      </c>
      <c r="J79" t="s">
        <v>16</v>
      </c>
      <c r="K79" t="s">
        <v>25</v>
      </c>
      <c r="L79" s="3">
        <v>30025</v>
      </c>
    </row>
    <row r="80" spans="1:12">
      <c r="A80" s="1">
        <v>42504</v>
      </c>
      <c r="B80" s="1" t="s">
        <v>18</v>
      </c>
      <c r="C80" s="1" t="s">
        <v>12</v>
      </c>
      <c r="D80">
        <f t="shared" si="2"/>
        <v>5</v>
      </c>
      <c r="E80">
        <f t="shared" si="3"/>
        <v>2016</v>
      </c>
      <c r="F80" s="2">
        <v>0.8125</v>
      </c>
      <c r="G80" t="s">
        <v>13</v>
      </c>
      <c r="H80" t="s">
        <v>14</v>
      </c>
      <c r="I80" t="s">
        <v>19</v>
      </c>
      <c r="J80" t="s">
        <v>21</v>
      </c>
      <c r="K80" t="s">
        <v>38</v>
      </c>
      <c r="L80" s="3">
        <v>54748</v>
      </c>
    </row>
    <row r="81" spans="1:12">
      <c r="A81" s="1">
        <v>42508</v>
      </c>
      <c r="B81" s="1" t="s">
        <v>27</v>
      </c>
      <c r="C81" s="1" t="s">
        <v>12</v>
      </c>
      <c r="D81">
        <f t="shared" si="2"/>
        <v>5</v>
      </c>
      <c r="E81">
        <f t="shared" si="3"/>
        <v>2016</v>
      </c>
      <c r="F81" s="2">
        <v>0.79166666666666663</v>
      </c>
      <c r="G81" t="s">
        <v>13</v>
      </c>
      <c r="H81" t="s">
        <v>35</v>
      </c>
      <c r="I81" t="s">
        <v>19</v>
      </c>
      <c r="J81" t="s">
        <v>30</v>
      </c>
      <c r="K81" t="s">
        <v>47</v>
      </c>
      <c r="L81" s="3">
        <v>30262</v>
      </c>
    </row>
    <row r="82" spans="1:12">
      <c r="A82" s="1">
        <v>42511</v>
      </c>
      <c r="B82" s="1" t="s">
        <v>27</v>
      </c>
      <c r="C82" s="1" t="s">
        <v>12</v>
      </c>
      <c r="D82">
        <f t="shared" si="2"/>
        <v>5</v>
      </c>
      <c r="E82">
        <f t="shared" si="3"/>
        <v>2016</v>
      </c>
      <c r="F82" s="2">
        <v>0.70833333333333337</v>
      </c>
      <c r="G82" t="s">
        <v>13</v>
      </c>
      <c r="H82" t="s">
        <v>14</v>
      </c>
      <c r="I82" t="s">
        <v>19</v>
      </c>
      <c r="J82" t="s">
        <v>30</v>
      </c>
      <c r="K82" t="s">
        <v>23</v>
      </c>
      <c r="L82" s="3">
        <v>26252</v>
      </c>
    </row>
    <row r="83" spans="1:12" hidden="1">
      <c r="A83" s="1">
        <v>42518</v>
      </c>
      <c r="C83" s="1" t="s">
        <v>12</v>
      </c>
      <c r="D83">
        <f t="shared" si="2"/>
        <v>5</v>
      </c>
      <c r="E83">
        <f t="shared" si="3"/>
        <v>2016</v>
      </c>
      <c r="F83" s="2">
        <v>0.79166666666666663</v>
      </c>
      <c r="G83" t="s">
        <v>13</v>
      </c>
      <c r="H83" t="s">
        <v>14</v>
      </c>
      <c r="I83" t="s">
        <v>15</v>
      </c>
      <c r="J83" t="s">
        <v>21</v>
      </c>
      <c r="K83" t="s">
        <v>28</v>
      </c>
      <c r="L83" s="3">
        <v>20324</v>
      </c>
    </row>
    <row r="84" spans="1:12">
      <c r="A84" s="1">
        <v>42539</v>
      </c>
      <c r="B84" s="1" t="s">
        <v>32</v>
      </c>
      <c r="C84" s="1" t="s">
        <v>33</v>
      </c>
      <c r="D84">
        <f t="shared" si="2"/>
        <v>6</v>
      </c>
      <c r="E84">
        <f t="shared" si="3"/>
        <v>2016</v>
      </c>
      <c r="F84" s="2">
        <v>0.8125</v>
      </c>
      <c r="G84" t="s">
        <v>13</v>
      </c>
      <c r="H84" t="s">
        <v>14</v>
      </c>
      <c r="I84" t="s">
        <v>19</v>
      </c>
      <c r="J84" t="s">
        <v>16</v>
      </c>
      <c r="K84" t="s">
        <v>45</v>
      </c>
      <c r="L84" s="3">
        <v>30025</v>
      </c>
    </row>
    <row r="85" spans="1:12" hidden="1">
      <c r="A85" s="1">
        <v>42546</v>
      </c>
      <c r="C85" s="1" t="s">
        <v>33</v>
      </c>
      <c r="D85">
        <f t="shared" si="2"/>
        <v>6</v>
      </c>
      <c r="E85">
        <f t="shared" si="3"/>
        <v>2016</v>
      </c>
      <c r="F85" s="2">
        <v>0.8125</v>
      </c>
      <c r="G85" t="s">
        <v>13</v>
      </c>
      <c r="H85" t="s">
        <v>14</v>
      </c>
      <c r="I85" t="s">
        <v>15</v>
      </c>
      <c r="J85" t="s">
        <v>21</v>
      </c>
      <c r="K85" t="s">
        <v>46</v>
      </c>
      <c r="L85" s="3">
        <v>27818</v>
      </c>
    </row>
    <row r="86" spans="1:12">
      <c r="A86" s="1">
        <v>42553</v>
      </c>
      <c r="B86" s="1" t="s">
        <v>32</v>
      </c>
      <c r="C86" s="1" t="s">
        <v>33</v>
      </c>
      <c r="D86">
        <f t="shared" si="2"/>
        <v>7</v>
      </c>
      <c r="E86">
        <f t="shared" si="3"/>
        <v>2016</v>
      </c>
      <c r="F86" s="2">
        <v>0.8125</v>
      </c>
      <c r="G86" t="s">
        <v>13</v>
      </c>
      <c r="H86" t="s">
        <v>14</v>
      </c>
      <c r="I86" t="s">
        <v>19</v>
      </c>
      <c r="J86" t="s">
        <v>30</v>
      </c>
      <c r="K86" t="s">
        <v>17</v>
      </c>
      <c r="L86" s="3">
        <v>26750</v>
      </c>
    </row>
    <row r="87" spans="1:12">
      <c r="A87" s="1">
        <v>42560</v>
      </c>
      <c r="B87" s="1" t="s">
        <v>18</v>
      </c>
      <c r="C87" s="1" t="s">
        <v>33</v>
      </c>
      <c r="D87">
        <f t="shared" si="2"/>
        <v>7</v>
      </c>
      <c r="E87">
        <f t="shared" si="3"/>
        <v>2016</v>
      </c>
      <c r="F87" s="2">
        <v>0.8125</v>
      </c>
      <c r="G87" t="s">
        <v>13</v>
      </c>
      <c r="H87" t="s">
        <v>14</v>
      </c>
      <c r="I87" t="s">
        <v>19</v>
      </c>
      <c r="J87" t="s">
        <v>16</v>
      </c>
      <c r="K87" t="s">
        <v>36</v>
      </c>
      <c r="L87" s="3">
        <v>27934</v>
      </c>
    </row>
    <row r="88" spans="1:12" hidden="1">
      <c r="A88" s="1">
        <v>42564</v>
      </c>
      <c r="C88" s="1" t="s">
        <v>33</v>
      </c>
      <c r="D88">
        <f t="shared" si="2"/>
        <v>7</v>
      </c>
      <c r="E88">
        <f t="shared" si="3"/>
        <v>2016</v>
      </c>
      <c r="F88" s="2">
        <v>0.79166666666666663</v>
      </c>
      <c r="G88" t="s">
        <v>13</v>
      </c>
      <c r="H88" t="s">
        <v>35</v>
      </c>
      <c r="I88" t="s">
        <v>15</v>
      </c>
      <c r="J88" t="s">
        <v>30</v>
      </c>
      <c r="K88" t="s">
        <v>23</v>
      </c>
      <c r="L88" s="3">
        <v>13410</v>
      </c>
    </row>
    <row r="89" spans="1:12" hidden="1">
      <c r="A89" s="1">
        <v>42567</v>
      </c>
      <c r="C89" s="1" t="s">
        <v>33</v>
      </c>
      <c r="D89">
        <f t="shared" si="2"/>
        <v>7</v>
      </c>
      <c r="E89">
        <f t="shared" si="3"/>
        <v>2016</v>
      </c>
      <c r="F89" s="2">
        <v>0.8125</v>
      </c>
      <c r="G89" t="s">
        <v>13</v>
      </c>
      <c r="H89" t="s">
        <v>14</v>
      </c>
      <c r="I89" t="s">
        <v>15</v>
      </c>
      <c r="J89" t="s">
        <v>21</v>
      </c>
      <c r="K89" t="s">
        <v>34</v>
      </c>
      <c r="L89" s="3">
        <v>18000</v>
      </c>
    </row>
    <row r="90" spans="1:12">
      <c r="A90" s="1">
        <v>42574</v>
      </c>
      <c r="B90" s="1" t="s">
        <v>32</v>
      </c>
      <c r="C90" s="1" t="s">
        <v>33</v>
      </c>
      <c r="D90">
        <f t="shared" si="2"/>
        <v>7</v>
      </c>
      <c r="E90">
        <f t="shared" si="3"/>
        <v>2016</v>
      </c>
      <c r="F90" s="2">
        <v>0.8125</v>
      </c>
      <c r="G90" t="s">
        <v>13</v>
      </c>
      <c r="H90" t="s">
        <v>14</v>
      </c>
      <c r="I90" t="s">
        <v>19</v>
      </c>
      <c r="J90" t="s">
        <v>16</v>
      </c>
      <c r="K90" t="s">
        <v>20</v>
      </c>
      <c r="L90" s="3">
        <v>26349</v>
      </c>
    </row>
    <row r="91" spans="1:12">
      <c r="A91" s="1">
        <v>42582</v>
      </c>
      <c r="B91" s="1" t="s">
        <v>18</v>
      </c>
      <c r="C91" s="1" t="s">
        <v>33</v>
      </c>
      <c r="D91">
        <f t="shared" si="2"/>
        <v>7</v>
      </c>
      <c r="E91">
        <f t="shared" si="3"/>
        <v>2016</v>
      </c>
      <c r="F91" s="2">
        <v>0.8125</v>
      </c>
      <c r="G91" t="s">
        <v>13</v>
      </c>
      <c r="H91" t="s">
        <v>42</v>
      </c>
      <c r="I91" t="s">
        <v>19</v>
      </c>
      <c r="J91" t="s">
        <v>16</v>
      </c>
      <c r="K91" t="s">
        <v>23</v>
      </c>
      <c r="L91" s="3">
        <v>23979</v>
      </c>
    </row>
    <row r="92" spans="1:12">
      <c r="A92" s="1">
        <v>42585</v>
      </c>
      <c r="B92" s="1" t="s">
        <v>32</v>
      </c>
      <c r="C92" s="1" t="s">
        <v>33</v>
      </c>
      <c r="D92">
        <f t="shared" si="2"/>
        <v>8</v>
      </c>
      <c r="E92">
        <f t="shared" si="3"/>
        <v>2016</v>
      </c>
      <c r="F92" s="2">
        <v>0.79166666666666663</v>
      </c>
      <c r="G92" t="s">
        <v>13</v>
      </c>
      <c r="H92" t="s">
        <v>35</v>
      </c>
      <c r="I92" t="s">
        <v>19</v>
      </c>
      <c r="J92" t="s">
        <v>16</v>
      </c>
      <c r="K92" t="s">
        <v>22</v>
      </c>
      <c r="L92" s="3">
        <v>27859</v>
      </c>
    </row>
    <row r="93" spans="1:12">
      <c r="A93" s="1">
        <v>42588</v>
      </c>
      <c r="B93" s="1" t="s">
        <v>27</v>
      </c>
      <c r="C93" s="1" t="s">
        <v>33</v>
      </c>
      <c r="D93">
        <f t="shared" si="2"/>
        <v>8</v>
      </c>
      <c r="E93">
        <f t="shared" si="3"/>
        <v>2016</v>
      </c>
      <c r="F93" s="2">
        <v>0.8125</v>
      </c>
      <c r="G93" t="s">
        <v>13</v>
      </c>
      <c r="H93" t="s">
        <v>14</v>
      </c>
      <c r="I93" t="s">
        <v>19</v>
      </c>
      <c r="J93" t="s">
        <v>16</v>
      </c>
      <c r="K93" t="s">
        <v>26</v>
      </c>
      <c r="L93" s="3">
        <v>27495</v>
      </c>
    </row>
    <row r="94" spans="1:12" hidden="1">
      <c r="A94" s="1">
        <v>42596</v>
      </c>
      <c r="C94" s="1" t="s">
        <v>33</v>
      </c>
      <c r="D94">
        <f t="shared" si="2"/>
        <v>8</v>
      </c>
      <c r="E94">
        <f t="shared" si="3"/>
        <v>2016</v>
      </c>
      <c r="F94" s="2">
        <v>0.84375</v>
      </c>
      <c r="G94" t="s">
        <v>13</v>
      </c>
      <c r="H94" t="s">
        <v>42</v>
      </c>
      <c r="I94" t="s">
        <v>15</v>
      </c>
      <c r="J94" t="s">
        <v>30</v>
      </c>
      <c r="K94" t="s">
        <v>37</v>
      </c>
      <c r="L94" s="3">
        <v>17474</v>
      </c>
    </row>
    <row r="95" spans="1:12" hidden="1">
      <c r="A95" s="1">
        <v>42602</v>
      </c>
      <c r="C95" s="1" t="s">
        <v>33</v>
      </c>
      <c r="D95">
        <f t="shared" si="2"/>
        <v>8</v>
      </c>
      <c r="E95">
        <f t="shared" si="3"/>
        <v>2016</v>
      </c>
      <c r="F95" s="2">
        <v>0.79166666666666663</v>
      </c>
      <c r="G95" t="s">
        <v>13</v>
      </c>
      <c r="H95" t="s">
        <v>14</v>
      </c>
      <c r="I95" t="s">
        <v>15</v>
      </c>
      <c r="J95" t="s">
        <v>16</v>
      </c>
      <c r="K95" t="s">
        <v>41</v>
      </c>
      <c r="L95" s="3">
        <v>18271</v>
      </c>
    </row>
    <row r="96" spans="1:12" hidden="1">
      <c r="A96" s="1">
        <v>42606</v>
      </c>
      <c r="C96" s="1" t="s">
        <v>33</v>
      </c>
      <c r="D96">
        <f t="shared" si="2"/>
        <v>8</v>
      </c>
      <c r="E96">
        <f t="shared" si="3"/>
        <v>2016</v>
      </c>
      <c r="F96" s="2">
        <v>0.8125</v>
      </c>
      <c r="G96" t="s">
        <v>13</v>
      </c>
      <c r="H96" t="s">
        <v>35</v>
      </c>
      <c r="I96" t="s">
        <v>15</v>
      </c>
      <c r="J96" t="s">
        <v>16</v>
      </c>
      <c r="K96" t="s">
        <v>46</v>
      </c>
      <c r="L96" s="3">
        <v>23802</v>
      </c>
    </row>
    <row r="97" spans="1:12">
      <c r="A97" s="1">
        <v>42609</v>
      </c>
      <c r="B97" s="1" t="s">
        <v>27</v>
      </c>
      <c r="C97" s="1" t="s">
        <v>33</v>
      </c>
      <c r="D97">
        <f t="shared" si="2"/>
        <v>8</v>
      </c>
      <c r="E97">
        <f t="shared" si="3"/>
        <v>2016</v>
      </c>
      <c r="F97" s="2">
        <v>0.8125</v>
      </c>
      <c r="G97" t="s">
        <v>13</v>
      </c>
      <c r="H97" t="s">
        <v>14</v>
      </c>
      <c r="I97" t="s">
        <v>19</v>
      </c>
      <c r="J97" t="s">
        <v>21</v>
      </c>
      <c r="K97" t="s">
        <v>39</v>
      </c>
      <c r="L97" s="3">
        <v>28454</v>
      </c>
    </row>
    <row r="98" spans="1:12" hidden="1">
      <c r="A98" s="1">
        <v>42623</v>
      </c>
      <c r="C98" s="1" t="s">
        <v>40</v>
      </c>
      <c r="D98">
        <f t="shared" si="2"/>
        <v>9</v>
      </c>
      <c r="E98">
        <f t="shared" si="3"/>
        <v>2016</v>
      </c>
      <c r="F98" s="2">
        <v>0.8125</v>
      </c>
      <c r="G98" t="s">
        <v>13</v>
      </c>
      <c r="H98" t="s">
        <v>14</v>
      </c>
      <c r="I98" t="s">
        <v>15</v>
      </c>
      <c r="J98" t="s">
        <v>16</v>
      </c>
      <c r="K98" t="s">
        <v>36</v>
      </c>
      <c r="L98" s="3">
        <v>18391</v>
      </c>
    </row>
    <row r="99" spans="1:12">
      <c r="A99" s="1">
        <v>42631</v>
      </c>
      <c r="B99" s="1" t="s">
        <v>18</v>
      </c>
      <c r="C99" s="1" t="s">
        <v>40</v>
      </c>
      <c r="D99">
        <f t="shared" si="2"/>
        <v>9</v>
      </c>
      <c r="E99">
        <f t="shared" si="3"/>
        <v>2016</v>
      </c>
      <c r="F99" s="2">
        <v>0.70833333333333337</v>
      </c>
      <c r="G99" t="s">
        <v>13</v>
      </c>
      <c r="H99" t="s">
        <v>42</v>
      </c>
      <c r="I99" t="s">
        <v>19</v>
      </c>
      <c r="J99" t="s">
        <v>30</v>
      </c>
      <c r="K99" t="s">
        <v>28</v>
      </c>
      <c r="L99" s="3">
        <v>24078</v>
      </c>
    </row>
    <row r="100" spans="1:12">
      <c r="A100" s="1">
        <v>42637</v>
      </c>
      <c r="B100" s="1" t="s">
        <v>32</v>
      </c>
      <c r="C100" s="1" t="s">
        <v>40</v>
      </c>
      <c r="D100">
        <f t="shared" si="2"/>
        <v>9</v>
      </c>
      <c r="E100">
        <f t="shared" si="3"/>
        <v>2016</v>
      </c>
      <c r="F100" s="2">
        <v>0.70833333333333337</v>
      </c>
      <c r="G100" t="s">
        <v>13</v>
      </c>
      <c r="H100" t="s">
        <v>14</v>
      </c>
      <c r="I100" t="s">
        <v>19</v>
      </c>
      <c r="J100" t="s">
        <v>30</v>
      </c>
      <c r="K100" t="s">
        <v>41</v>
      </c>
      <c r="L100" s="3">
        <v>26455</v>
      </c>
    </row>
    <row r="101" spans="1:12">
      <c r="A101" s="1">
        <v>42641</v>
      </c>
      <c r="B101" s="1" t="s">
        <v>27</v>
      </c>
      <c r="C101" s="1" t="s">
        <v>40</v>
      </c>
      <c r="D101">
        <f t="shared" si="2"/>
        <v>9</v>
      </c>
      <c r="E101">
        <f t="shared" si="3"/>
        <v>2016</v>
      </c>
      <c r="F101" s="2">
        <v>0.8125</v>
      </c>
      <c r="G101" t="s">
        <v>13</v>
      </c>
      <c r="H101" t="s">
        <v>35</v>
      </c>
      <c r="I101" t="s">
        <v>19</v>
      </c>
      <c r="J101" t="s">
        <v>30</v>
      </c>
      <c r="K101" t="s">
        <v>46</v>
      </c>
      <c r="L101" s="3">
        <v>23805</v>
      </c>
    </row>
    <row r="102" spans="1:12">
      <c r="A102" s="1">
        <v>42644</v>
      </c>
      <c r="B102" s="1" t="s">
        <v>18</v>
      </c>
      <c r="C102" s="1" t="s">
        <v>40</v>
      </c>
      <c r="D102">
        <f t="shared" si="2"/>
        <v>10</v>
      </c>
      <c r="E102">
        <f t="shared" si="3"/>
        <v>2016</v>
      </c>
      <c r="F102" s="2">
        <v>0.8125</v>
      </c>
      <c r="G102" t="s">
        <v>13</v>
      </c>
      <c r="H102" t="s">
        <v>14</v>
      </c>
      <c r="I102" t="s">
        <v>19</v>
      </c>
      <c r="J102" t="s">
        <v>21</v>
      </c>
      <c r="K102" t="s">
        <v>20</v>
      </c>
      <c r="L102" s="3">
        <v>22212</v>
      </c>
    </row>
    <row r="103" spans="1:12" hidden="1">
      <c r="A103" s="1">
        <v>42659</v>
      </c>
      <c r="C103" s="1" t="s">
        <v>40</v>
      </c>
      <c r="D103">
        <f t="shared" si="2"/>
        <v>10</v>
      </c>
      <c r="E103">
        <f t="shared" si="3"/>
        <v>2016</v>
      </c>
      <c r="F103" s="2">
        <v>0.625</v>
      </c>
      <c r="G103" t="s">
        <v>13</v>
      </c>
      <c r="H103" t="s">
        <v>42</v>
      </c>
      <c r="I103" t="s">
        <v>15</v>
      </c>
      <c r="J103" t="s">
        <v>30</v>
      </c>
      <c r="K103" t="s">
        <v>39</v>
      </c>
      <c r="L103" s="3">
        <v>20801</v>
      </c>
    </row>
    <row r="104" spans="1:12">
      <c r="A104" s="1">
        <v>42666</v>
      </c>
      <c r="B104" s="1" t="s">
        <v>27</v>
      </c>
      <c r="C104" s="1" t="s">
        <v>40</v>
      </c>
      <c r="D104">
        <f t="shared" si="2"/>
        <v>10</v>
      </c>
      <c r="E104">
        <f t="shared" si="3"/>
        <v>2016</v>
      </c>
      <c r="F104" s="2">
        <v>0.66666666666666663</v>
      </c>
      <c r="G104" t="s">
        <v>13</v>
      </c>
      <c r="H104" t="s">
        <v>42</v>
      </c>
      <c r="I104" t="s">
        <v>19</v>
      </c>
      <c r="J104" t="s">
        <v>16</v>
      </c>
      <c r="K104" t="s">
        <v>36</v>
      </c>
      <c r="L104" s="3">
        <v>25235</v>
      </c>
    </row>
    <row r="105" spans="1:12">
      <c r="A105" s="1">
        <v>42669</v>
      </c>
      <c r="B105" s="1" t="s">
        <v>27</v>
      </c>
      <c r="C105" s="1" t="s">
        <v>40</v>
      </c>
      <c r="D105">
        <f t="shared" si="2"/>
        <v>10</v>
      </c>
      <c r="E105">
        <f t="shared" si="3"/>
        <v>2016</v>
      </c>
      <c r="F105" s="2">
        <v>0.8125</v>
      </c>
      <c r="G105" t="s">
        <v>48</v>
      </c>
      <c r="H105" t="s">
        <v>35</v>
      </c>
      <c r="I105" t="s">
        <v>19</v>
      </c>
      <c r="J105" t="s">
        <v>16</v>
      </c>
      <c r="K105" t="s">
        <v>41</v>
      </c>
      <c r="L105" s="3">
        <v>21759</v>
      </c>
    </row>
    <row r="106" spans="1:12">
      <c r="A106" s="1">
        <v>42673</v>
      </c>
      <c r="B106" s="1" t="s">
        <v>18</v>
      </c>
      <c r="C106" s="1" t="s">
        <v>40</v>
      </c>
      <c r="D106">
        <f t="shared" si="2"/>
        <v>10</v>
      </c>
      <c r="E106">
        <f t="shared" si="3"/>
        <v>2016</v>
      </c>
      <c r="F106" s="2">
        <v>0.79166666666666663</v>
      </c>
      <c r="G106" t="s">
        <v>50</v>
      </c>
      <c r="H106" t="s">
        <v>42</v>
      </c>
      <c r="I106" t="s">
        <v>19</v>
      </c>
      <c r="J106" t="s">
        <v>16</v>
      </c>
      <c r="K106" t="s">
        <v>47</v>
      </c>
      <c r="L106" s="3">
        <v>28220</v>
      </c>
    </row>
    <row r="107" spans="1:12" hidden="1">
      <c r="A107" s="1">
        <v>42680</v>
      </c>
      <c r="C107" s="1" t="s">
        <v>40</v>
      </c>
      <c r="D107">
        <f t="shared" si="2"/>
        <v>11</v>
      </c>
      <c r="E107">
        <f t="shared" si="3"/>
        <v>2016</v>
      </c>
      <c r="F107" s="2">
        <v>0.77083333333333337</v>
      </c>
      <c r="G107" t="s">
        <v>50</v>
      </c>
      <c r="H107" t="s">
        <v>42</v>
      </c>
      <c r="I107" t="s">
        <v>15</v>
      </c>
      <c r="J107" t="s">
        <v>16</v>
      </c>
      <c r="K107" t="s">
        <v>47</v>
      </c>
      <c r="L107" s="3">
        <v>28355</v>
      </c>
    </row>
    <row r="108" spans="1:12" hidden="1">
      <c r="A108" s="1">
        <v>42696</v>
      </c>
      <c r="C108" s="1" t="s">
        <v>40</v>
      </c>
      <c r="D108">
        <f t="shared" si="2"/>
        <v>11</v>
      </c>
      <c r="E108">
        <f t="shared" si="3"/>
        <v>2016</v>
      </c>
      <c r="F108" s="2">
        <v>0.83333333333333337</v>
      </c>
      <c r="G108" t="s">
        <v>51</v>
      </c>
      <c r="H108" t="s">
        <v>52</v>
      </c>
      <c r="I108" t="s">
        <v>15</v>
      </c>
      <c r="J108" t="s">
        <v>21</v>
      </c>
      <c r="K108" t="s">
        <v>39</v>
      </c>
      <c r="L108" s="3">
        <v>61004</v>
      </c>
    </row>
    <row r="109" spans="1:12">
      <c r="A109" s="1">
        <v>42704</v>
      </c>
      <c r="B109" s="1" t="s">
        <v>18</v>
      </c>
      <c r="C109" s="1" t="s">
        <v>40</v>
      </c>
      <c r="D109">
        <f t="shared" si="2"/>
        <v>11</v>
      </c>
      <c r="E109">
        <f t="shared" si="3"/>
        <v>2016</v>
      </c>
      <c r="F109" s="2">
        <v>0.79166666666666663</v>
      </c>
      <c r="G109" t="s">
        <v>51</v>
      </c>
      <c r="H109" t="s">
        <v>35</v>
      </c>
      <c r="I109" t="s">
        <v>19</v>
      </c>
      <c r="J109" t="s">
        <v>16</v>
      </c>
      <c r="K109" t="s">
        <v>39</v>
      </c>
      <c r="L109" s="3">
        <v>36000</v>
      </c>
    </row>
    <row r="110" spans="1:12">
      <c r="A110" s="1">
        <v>42714</v>
      </c>
      <c r="B110" s="1" t="s">
        <v>27</v>
      </c>
      <c r="C110" s="1" t="s">
        <v>53</v>
      </c>
      <c r="D110">
        <f t="shared" si="2"/>
        <v>12</v>
      </c>
      <c r="E110">
        <f t="shared" si="3"/>
        <v>2016</v>
      </c>
      <c r="F110" s="2">
        <v>0.83333333333333337</v>
      </c>
      <c r="G110" t="s">
        <v>54</v>
      </c>
      <c r="H110" t="s">
        <v>14</v>
      </c>
      <c r="I110" t="s">
        <v>19</v>
      </c>
      <c r="J110" t="s">
        <v>30</v>
      </c>
      <c r="K110" t="s">
        <v>17</v>
      </c>
      <c r="L110" s="3">
        <v>36045</v>
      </c>
    </row>
    <row r="111" spans="1:12" hidden="1">
      <c r="A111" s="1">
        <v>42798</v>
      </c>
      <c r="C111" s="1" t="s">
        <v>12</v>
      </c>
      <c r="D111">
        <f t="shared" si="2"/>
        <v>3</v>
      </c>
      <c r="E111">
        <f t="shared" si="3"/>
        <v>2017</v>
      </c>
      <c r="F111" s="2">
        <v>0.60416666666666663</v>
      </c>
      <c r="G111" t="s">
        <v>13</v>
      </c>
      <c r="H111" t="s">
        <v>14</v>
      </c>
      <c r="I111" t="s">
        <v>15</v>
      </c>
      <c r="J111" t="s">
        <v>30</v>
      </c>
      <c r="K111" t="s">
        <v>22</v>
      </c>
      <c r="L111" s="3">
        <v>37743</v>
      </c>
    </row>
    <row r="112" spans="1:12" hidden="1">
      <c r="A112" s="1">
        <v>42805</v>
      </c>
      <c r="C112" s="1" t="s">
        <v>12</v>
      </c>
      <c r="D112">
        <f t="shared" si="2"/>
        <v>3</v>
      </c>
      <c r="E112">
        <f t="shared" si="3"/>
        <v>2017</v>
      </c>
      <c r="F112" s="2">
        <v>0.6875</v>
      </c>
      <c r="G112" t="s">
        <v>13</v>
      </c>
      <c r="H112" t="s">
        <v>14</v>
      </c>
      <c r="I112" t="s">
        <v>15</v>
      </c>
      <c r="J112" t="s">
        <v>30</v>
      </c>
      <c r="K112" t="s">
        <v>41</v>
      </c>
      <c r="L112" s="3">
        <v>37743</v>
      </c>
    </row>
    <row r="113" spans="1:12" hidden="1">
      <c r="A113" s="1">
        <v>42812</v>
      </c>
      <c r="C113" s="1" t="s">
        <v>12</v>
      </c>
      <c r="D113">
        <f t="shared" si="2"/>
        <v>3</v>
      </c>
      <c r="E113">
        <f t="shared" si="3"/>
        <v>2017</v>
      </c>
      <c r="F113" s="2">
        <v>0.54166666666666663</v>
      </c>
      <c r="G113" t="s">
        <v>13</v>
      </c>
      <c r="H113" t="s">
        <v>14</v>
      </c>
      <c r="I113" t="s">
        <v>15</v>
      </c>
      <c r="J113" t="s">
        <v>16</v>
      </c>
      <c r="K113" t="s">
        <v>38</v>
      </c>
      <c r="L113" s="3">
        <v>37743</v>
      </c>
    </row>
    <row r="114" spans="1:12">
      <c r="A114" s="1">
        <v>42825</v>
      </c>
      <c r="B114" s="1" t="s">
        <v>55</v>
      </c>
      <c r="C114" s="1" t="s">
        <v>12</v>
      </c>
      <c r="D114">
        <f t="shared" si="2"/>
        <v>3</v>
      </c>
      <c r="E114">
        <f t="shared" si="3"/>
        <v>2017</v>
      </c>
      <c r="F114" s="2">
        <v>0.8125</v>
      </c>
      <c r="G114" t="s">
        <v>13</v>
      </c>
      <c r="H114" t="s">
        <v>29</v>
      </c>
      <c r="I114" t="s">
        <v>19</v>
      </c>
      <c r="J114" t="s">
        <v>30</v>
      </c>
      <c r="K114" t="s">
        <v>31</v>
      </c>
      <c r="L114" s="3">
        <v>27909</v>
      </c>
    </row>
    <row r="115" spans="1:12">
      <c r="A115" s="1">
        <v>42833</v>
      </c>
      <c r="B115" s="1" t="s">
        <v>18</v>
      </c>
      <c r="C115" s="1" t="s">
        <v>12</v>
      </c>
      <c r="D115">
        <f t="shared" si="2"/>
        <v>4</v>
      </c>
      <c r="E115">
        <f t="shared" si="3"/>
        <v>2017</v>
      </c>
      <c r="F115" s="2">
        <v>0.8125</v>
      </c>
      <c r="G115" t="s">
        <v>13</v>
      </c>
      <c r="H115" t="s">
        <v>14</v>
      </c>
      <c r="I115" t="s">
        <v>19</v>
      </c>
      <c r="J115" t="s">
        <v>30</v>
      </c>
      <c r="K115" t="s">
        <v>56</v>
      </c>
      <c r="L115" s="3">
        <v>26812</v>
      </c>
    </row>
    <row r="116" spans="1:12" hidden="1">
      <c r="A116" s="1">
        <v>42840</v>
      </c>
      <c r="C116" s="1" t="s">
        <v>12</v>
      </c>
      <c r="D116">
        <f t="shared" si="2"/>
        <v>4</v>
      </c>
      <c r="E116">
        <f t="shared" si="3"/>
        <v>2017</v>
      </c>
      <c r="F116" s="2">
        <v>0.83333333333333337</v>
      </c>
      <c r="G116" t="s">
        <v>13</v>
      </c>
      <c r="H116" t="s">
        <v>14</v>
      </c>
      <c r="I116" t="s">
        <v>15</v>
      </c>
      <c r="J116" t="s">
        <v>21</v>
      </c>
      <c r="K116" t="s">
        <v>23</v>
      </c>
      <c r="L116" s="3">
        <v>12319</v>
      </c>
    </row>
    <row r="117" spans="1:12">
      <c r="A117" s="1">
        <v>42846</v>
      </c>
      <c r="B117" s="1" t="s">
        <v>18</v>
      </c>
      <c r="C117" s="1" t="s">
        <v>12</v>
      </c>
      <c r="D117">
        <f t="shared" si="2"/>
        <v>4</v>
      </c>
      <c r="E117">
        <f t="shared" si="3"/>
        <v>2017</v>
      </c>
      <c r="F117" s="2">
        <v>0.8125</v>
      </c>
      <c r="G117" t="s">
        <v>13</v>
      </c>
      <c r="H117" t="s">
        <v>29</v>
      </c>
      <c r="I117" t="s">
        <v>19</v>
      </c>
      <c r="J117" t="s">
        <v>16</v>
      </c>
      <c r="K117" t="s">
        <v>36</v>
      </c>
      <c r="L117" s="3">
        <v>27097</v>
      </c>
    </row>
    <row r="118" spans="1:12">
      <c r="A118" s="1">
        <v>42853</v>
      </c>
      <c r="B118" s="1" t="s">
        <v>18</v>
      </c>
      <c r="C118" s="1" t="s">
        <v>12</v>
      </c>
      <c r="D118">
        <f t="shared" si="2"/>
        <v>4</v>
      </c>
      <c r="E118">
        <f t="shared" si="3"/>
        <v>2017</v>
      </c>
      <c r="F118" s="2">
        <v>0.8125</v>
      </c>
      <c r="G118" t="s">
        <v>13</v>
      </c>
      <c r="H118" t="s">
        <v>29</v>
      </c>
      <c r="I118" t="s">
        <v>19</v>
      </c>
      <c r="J118" t="s">
        <v>16</v>
      </c>
      <c r="K118" t="s">
        <v>37</v>
      </c>
      <c r="L118" s="3">
        <v>25358</v>
      </c>
    </row>
    <row r="119" spans="1:12">
      <c r="A119" s="1">
        <v>42858</v>
      </c>
      <c r="B119" s="1" t="s">
        <v>27</v>
      </c>
      <c r="C119" s="1" t="s">
        <v>12</v>
      </c>
      <c r="D119">
        <f t="shared" si="2"/>
        <v>5</v>
      </c>
      <c r="E119">
        <f t="shared" si="3"/>
        <v>2017</v>
      </c>
      <c r="F119" s="2">
        <v>0.8125</v>
      </c>
      <c r="G119" t="s">
        <v>13</v>
      </c>
      <c r="H119" t="s">
        <v>35</v>
      </c>
      <c r="I119" t="s">
        <v>19</v>
      </c>
      <c r="J119" t="s">
        <v>16</v>
      </c>
      <c r="K119" t="s">
        <v>46</v>
      </c>
      <c r="L119" s="3">
        <v>25200</v>
      </c>
    </row>
    <row r="120" spans="1:12" hidden="1">
      <c r="A120" s="1">
        <v>42861</v>
      </c>
      <c r="C120" s="1" t="s">
        <v>12</v>
      </c>
      <c r="D120">
        <f t="shared" si="2"/>
        <v>5</v>
      </c>
      <c r="E120">
        <f t="shared" si="3"/>
        <v>2017</v>
      </c>
      <c r="F120" s="2">
        <v>0.5</v>
      </c>
      <c r="G120" t="s">
        <v>13</v>
      </c>
      <c r="H120" t="s">
        <v>14</v>
      </c>
      <c r="I120" t="s">
        <v>15</v>
      </c>
      <c r="J120" t="s">
        <v>16</v>
      </c>
      <c r="K120" t="s">
        <v>17</v>
      </c>
      <c r="L120" s="3">
        <v>41468</v>
      </c>
    </row>
    <row r="121" spans="1:12" hidden="1">
      <c r="A121" s="1">
        <v>42865</v>
      </c>
      <c r="C121" s="1" t="s">
        <v>12</v>
      </c>
      <c r="D121">
        <f t="shared" si="2"/>
        <v>5</v>
      </c>
      <c r="E121">
        <f t="shared" si="3"/>
        <v>2017</v>
      </c>
      <c r="F121" s="2">
        <v>0.8125</v>
      </c>
      <c r="G121" t="s">
        <v>13</v>
      </c>
      <c r="H121" t="s">
        <v>35</v>
      </c>
      <c r="I121" t="s">
        <v>15</v>
      </c>
      <c r="J121" t="s">
        <v>16</v>
      </c>
      <c r="K121" t="s">
        <v>23</v>
      </c>
      <c r="L121" s="3">
        <v>10318</v>
      </c>
    </row>
    <row r="122" spans="1:12">
      <c r="A122" s="1">
        <v>42868</v>
      </c>
      <c r="B122" s="1" t="s">
        <v>18</v>
      </c>
      <c r="C122" s="1" t="s">
        <v>12</v>
      </c>
      <c r="D122">
        <f t="shared" si="2"/>
        <v>5</v>
      </c>
      <c r="E122">
        <f t="shared" si="3"/>
        <v>2017</v>
      </c>
      <c r="F122" s="2">
        <v>0.625</v>
      </c>
      <c r="G122" t="s">
        <v>13</v>
      </c>
      <c r="H122" t="s">
        <v>14</v>
      </c>
      <c r="I122" t="s">
        <v>19</v>
      </c>
      <c r="J122" t="s">
        <v>16</v>
      </c>
      <c r="K122" t="s">
        <v>57</v>
      </c>
      <c r="L122" s="3">
        <v>27249</v>
      </c>
    </row>
    <row r="123" spans="1:12" hidden="1">
      <c r="A123" s="1">
        <v>42874</v>
      </c>
      <c r="C123" s="1" t="s">
        <v>12</v>
      </c>
      <c r="D123">
        <f t="shared" si="2"/>
        <v>5</v>
      </c>
      <c r="E123">
        <f t="shared" si="3"/>
        <v>2017</v>
      </c>
      <c r="F123" s="2">
        <v>0.8125</v>
      </c>
      <c r="G123" t="s">
        <v>13</v>
      </c>
      <c r="H123" t="s">
        <v>29</v>
      </c>
      <c r="I123" t="s">
        <v>15</v>
      </c>
      <c r="J123" t="s">
        <v>30</v>
      </c>
      <c r="K123" t="s">
        <v>28</v>
      </c>
      <c r="L123" s="3">
        <v>21025</v>
      </c>
    </row>
    <row r="124" spans="1:12">
      <c r="A124" s="1">
        <v>42881</v>
      </c>
      <c r="B124" s="1" t="s">
        <v>18</v>
      </c>
      <c r="C124" s="1" t="s">
        <v>12</v>
      </c>
      <c r="D124">
        <f t="shared" si="2"/>
        <v>5</v>
      </c>
      <c r="E124">
        <f t="shared" si="3"/>
        <v>2017</v>
      </c>
      <c r="F124" s="2">
        <v>0.79166666666666663</v>
      </c>
      <c r="G124" t="s">
        <v>13</v>
      </c>
      <c r="H124" t="s">
        <v>29</v>
      </c>
      <c r="I124" t="s">
        <v>19</v>
      </c>
      <c r="J124" t="s">
        <v>16</v>
      </c>
      <c r="K124" t="s">
        <v>23</v>
      </c>
      <c r="L124" s="3">
        <v>25376</v>
      </c>
    </row>
    <row r="125" spans="1:12" hidden="1">
      <c r="A125" s="1">
        <v>42889</v>
      </c>
      <c r="C125" s="1" t="s">
        <v>33</v>
      </c>
      <c r="D125">
        <f t="shared" si="2"/>
        <v>6</v>
      </c>
      <c r="E125">
        <f t="shared" si="3"/>
        <v>2017</v>
      </c>
      <c r="F125" s="2">
        <v>0.8125</v>
      </c>
      <c r="G125" t="s">
        <v>13</v>
      </c>
      <c r="H125" t="s">
        <v>14</v>
      </c>
      <c r="I125" t="s">
        <v>15</v>
      </c>
      <c r="J125" t="s">
        <v>21</v>
      </c>
      <c r="K125" t="s">
        <v>26</v>
      </c>
      <c r="L125" s="3">
        <v>21764</v>
      </c>
    </row>
    <row r="126" spans="1:12">
      <c r="A126" s="1">
        <v>42903</v>
      </c>
      <c r="B126" s="1" t="s">
        <v>18</v>
      </c>
      <c r="C126" s="1" t="s">
        <v>33</v>
      </c>
      <c r="D126">
        <f t="shared" si="2"/>
        <v>6</v>
      </c>
      <c r="E126">
        <f t="shared" si="3"/>
        <v>2017</v>
      </c>
      <c r="F126" s="2">
        <v>0.83333333333333337</v>
      </c>
      <c r="G126" t="s">
        <v>13</v>
      </c>
      <c r="H126" t="s">
        <v>14</v>
      </c>
      <c r="I126" t="s">
        <v>19</v>
      </c>
      <c r="J126" t="s">
        <v>16</v>
      </c>
      <c r="K126" t="s">
        <v>20</v>
      </c>
      <c r="L126" s="3">
        <v>28627</v>
      </c>
    </row>
    <row r="127" spans="1:12">
      <c r="A127" s="1">
        <v>42909</v>
      </c>
      <c r="B127" s="1" t="s">
        <v>18</v>
      </c>
      <c r="C127" s="1" t="s">
        <v>33</v>
      </c>
      <c r="D127">
        <f t="shared" si="2"/>
        <v>6</v>
      </c>
      <c r="E127">
        <f t="shared" si="3"/>
        <v>2017</v>
      </c>
      <c r="F127" s="2">
        <v>0.83333333333333337</v>
      </c>
      <c r="G127" t="s">
        <v>13</v>
      </c>
      <c r="H127" t="s">
        <v>29</v>
      </c>
      <c r="I127" t="s">
        <v>19</v>
      </c>
      <c r="J127" t="s">
        <v>16</v>
      </c>
      <c r="K127" t="s">
        <v>26</v>
      </c>
      <c r="L127" s="3">
        <v>27261</v>
      </c>
    </row>
    <row r="128" spans="1:12" hidden="1">
      <c r="A128" s="1">
        <v>42917</v>
      </c>
      <c r="C128" s="1" t="s">
        <v>33</v>
      </c>
      <c r="D128">
        <f t="shared" si="2"/>
        <v>7</v>
      </c>
      <c r="E128">
        <f t="shared" si="3"/>
        <v>2017</v>
      </c>
      <c r="F128" s="2">
        <v>0.75</v>
      </c>
      <c r="G128" t="s">
        <v>13</v>
      </c>
      <c r="H128" t="s">
        <v>14</v>
      </c>
      <c r="I128" t="s">
        <v>15</v>
      </c>
      <c r="J128" t="s">
        <v>21</v>
      </c>
      <c r="K128" t="s">
        <v>25</v>
      </c>
      <c r="L128" s="3">
        <v>14984</v>
      </c>
    </row>
    <row r="129" spans="1:12" hidden="1">
      <c r="A129" s="1">
        <v>42921</v>
      </c>
      <c r="C129" s="1" t="s">
        <v>33</v>
      </c>
      <c r="D129">
        <f t="shared" si="2"/>
        <v>7</v>
      </c>
      <c r="E129">
        <f t="shared" si="3"/>
        <v>2017</v>
      </c>
      <c r="F129" s="2">
        <v>0.8125</v>
      </c>
      <c r="G129" t="s">
        <v>13</v>
      </c>
      <c r="H129" t="s">
        <v>35</v>
      </c>
      <c r="I129" t="s">
        <v>15</v>
      </c>
      <c r="J129" t="s">
        <v>16</v>
      </c>
      <c r="K129" t="s">
        <v>46</v>
      </c>
      <c r="L129" s="3">
        <v>25029</v>
      </c>
    </row>
    <row r="130" spans="1:12" hidden="1">
      <c r="A130" s="1">
        <v>42935</v>
      </c>
      <c r="C130" s="1" t="s">
        <v>33</v>
      </c>
      <c r="D130">
        <f t="shared" ref="D130:D193" si="4">MONTH(A130)</f>
        <v>7</v>
      </c>
      <c r="E130">
        <f t="shared" ref="E130:E193" si="5">YEAR(A130)</f>
        <v>2017</v>
      </c>
      <c r="F130" s="2">
        <v>0.8125</v>
      </c>
      <c r="G130" t="s">
        <v>13</v>
      </c>
      <c r="H130" t="s">
        <v>35</v>
      </c>
      <c r="I130" t="s">
        <v>15</v>
      </c>
      <c r="J130" t="s">
        <v>30</v>
      </c>
      <c r="K130" t="s">
        <v>47</v>
      </c>
      <c r="L130" s="3">
        <v>22011</v>
      </c>
    </row>
    <row r="131" spans="1:12">
      <c r="A131" s="1">
        <v>42938</v>
      </c>
      <c r="B131" s="1" t="s">
        <v>18</v>
      </c>
      <c r="C131" s="1" t="s">
        <v>33</v>
      </c>
      <c r="D131">
        <f t="shared" si="4"/>
        <v>7</v>
      </c>
      <c r="E131">
        <f t="shared" si="5"/>
        <v>2017</v>
      </c>
      <c r="F131" s="2">
        <v>0.79166666666666663</v>
      </c>
      <c r="G131" t="s">
        <v>13</v>
      </c>
      <c r="H131" t="s">
        <v>14</v>
      </c>
      <c r="I131" t="s">
        <v>19</v>
      </c>
      <c r="J131" t="s">
        <v>30</v>
      </c>
      <c r="K131" t="s">
        <v>24</v>
      </c>
      <c r="L131" s="3">
        <v>28060</v>
      </c>
    </row>
    <row r="132" spans="1:12">
      <c r="A132" s="1">
        <v>42946</v>
      </c>
      <c r="B132" s="1" t="s">
        <v>32</v>
      </c>
      <c r="C132" s="1" t="s">
        <v>33</v>
      </c>
      <c r="D132">
        <f t="shared" si="4"/>
        <v>7</v>
      </c>
      <c r="E132">
        <f t="shared" si="5"/>
        <v>2017</v>
      </c>
      <c r="F132" s="2">
        <v>0.58333333333333337</v>
      </c>
      <c r="G132" t="s">
        <v>13</v>
      </c>
      <c r="H132" t="s">
        <v>42</v>
      </c>
      <c r="I132" t="s">
        <v>19</v>
      </c>
      <c r="J132" t="s">
        <v>16</v>
      </c>
      <c r="K132" t="s">
        <v>47</v>
      </c>
      <c r="L132" s="3">
        <v>29203</v>
      </c>
    </row>
    <row r="133" spans="1:12" hidden="1">
      <c r="A133" s="1">
        <v>42952</v>
      </c>
      <c r="C133" s="1" t="s">
        <v>33</v>
      </c>
      <c r="D133">
        <f t="shared" si="4"/>
        <v>8</v>
      </c>
      <c r="E133">
        <f t="shared" si="5"/>
        <v>2017</v>
      </c>
      <c r="F133" s="2">
        <v>0.79166666666666663</v>
      </c>
      <c r="G133" t="s">
        <v>13</v>
      </c>
      <c r="H133" t="s">
        <v>14</v>
      </c>
      <c r="I133" t="s">
        <v>15</v>
      </c>
      <c r="J133" t="s">
        <v>30</v>
      </c>
      <c r="K133" t="s">
        <v>20</v>
      </c>
      <c r="L133" s="3">
        <v>16444</v>
      </c>
    </row>
    <row r="134" spans="1:12">
      <c r="A134" s="1">
        <v>42959</v>
      </c>
      <c r="B134" s="1" t="s">
        <v>32</v>
      </c>
      <c r="C134" s="1" t="s">
        <v>33</v>
      </c>
      <c r="D134">
        <f t="shared" si="4"/>
        <v>8</v>
      </c>
      <c r="E134">
        <f t="shared" si="5"/>
        <v>2017</v>
      </c>
      <c r="F134" s="2">
        <v>0.75</v>
      </c>
      <c r="G134" t="s">
        <v>13</v>
      </c>
      <c r="H134" t="s">
        <v>14</v>
      </c>
      <c r="I134" t="s">
        <v>19</v>
      </c>
      <c r="J134" t="s">
        <v>16</v>
      </c>
      <c r="K134" t="s">
        <v>44</v>
      </c>
      <c r="L134" s="3">
        <v>28415</v>
      </c>
    </row>
    <row r="135" spans="1:12" hidden="1">
      <c r="A135" s="1">
        <v>42966</v>
      </c>
      <c r="C135" s="1" t="s">
        <v>33</v>
      </c>
      <c r="D135">
        <f t="shared" si="4"/>
        <v>8</v>
      </c>
      <c r="E135">
        <f t="shared" si="5"/>
        <v>2017</v>
      </c>
      <c r="F135" s="2">
        <v>0.79166666666666663</v>
      </c>
      <c r="G135" t="s">
        <v>13</v>
      </c>
      <c r="H135" t="s">
        <v>14</v>
      </c>
      <c r="I135" t="s">
        <v>15</v>
      </c>
      <c r="J135" t="s">
        <v>16</v>
      </c>
      <c r="K135" t="s">
        <v>36</v>
      </c>
      <c r="L135" s="3">
        <v>21891</v>
      </c>
    </row>
    <row r="136" spans="1:12">
      <c r="A136" s="1">
        <v>42970</v>
      </c>
      <c r="B136" s="1" t="s">
        <v>18</v>
      </c>
      <c r="C136" s="1" t="s">
        <v>33</v>
      </c>
      <c r="D136">
        <f t="shared" si="4"/>
        <v>8</v>
      </c>
      <c r="E136">
        <f t="shared" si="5"/>
        <v>2017</v>
      </c>
      <c r="F136" s="2">
        <v>0.83333333333333337</v>
      </c>
      <c r="G136" t="s">
        <v>13</v>
      </c>
      <c r="H136" t="s">
        <v>35</v>
      </c>
      <c r="I136" t="s">
        <v>19</v>
      </c>
      <c r="J136" t="s">
        <v>16</v>
      </c>
      <c r="K136" t="s">
        <v>41</v>
      </c>
      <c r="L136" s="3">
        <v>28645</v>
      </c>
    </row>
    <row r="137" spans="1:12" hidden="1">
      <c r="A137" s="1">
        <v>42974</v>
      </c>
      <c r="C137" s="1" t="s">
        <v>33</v>
      </c>
      <c r="D137">
        <f t="shared" si="4"/>
        <v>8</v>
      </c>
      <c r="E137">
        <f t="shared" si="5"/>
        <v>2017</v>
      </c>
      <c r="F137" s="2">
        <v>0.6875</v>
      </c>
      <c r="G137" t="s">
        <v>13</v>
      </c>
      <c r="H137" t="s">
        <v>42</v>
      </c>
      <c r="I137" t="s">
        <v>15</v>
      </c>
      <c r="J137" t="s">
        <v>16</v>
      </c>
      <c r="K137" t="s">
        <v>39</v>
      </c>
      <c r="L137" s="3">
        <v>20801</v>
      </c>
    </row>
    <row r="138" spans="1:12">
      <c r="A138" s="1">
        <v>42987</v>
      </c>
      <c r="B138" s="1" t="s">
        <v>32</v>
      </c>
      <c r="C138" s="1" t="s">
        <v>40</v>
      </c>
      <c r="D138">
        <f t="shared" si="4"/>
        <v>9</v>
      </c>
      <c r="E138">
        <f t="shared" si="5"/>
        <v>2017</v>
      </c>
      <c r="F138" s="2">
        <v>0.70833333333333337</v>
      </c>
      <c r="G138" t="s">
        <v>13</v>
      </c>
      <c r="H138" t="s">
        <v>14</v>
      </c>
      <c r="I138" t="s">
        <v>19</v>
      </c>
      <c r="J138" t="s">
        <v>16</v>
      </c>
      <c r="K138" t="s">
        <v>34</v>
      </c>
      <c r="L138" s="3">
        <v>29050</v>
      </c>
    </row>
    <row r="139" spans="1:12" hidden="1">
      <c r="A139" s="1">
        <v>42994</v>
      </c>
      <c r="C139" s="1" t="s">
        <v>40</v>
      </c>
      <c r="D139">
        <f t="shared" si="4"/>
        <v>9</v>
      </c>
      <c r="E139">
        <f t="shared" si="5"/>
        <v>2017</v>
      </c>
      <c r="F139" s="2">
        <v>0.8125</v>
      </c>
      <c r="G139" t="s">
        <v>13</v>
      </c>
      <c r="H139" t="s">
        <v>14</v>
      </c>
      <c r="I139" t="s">
        <v>15</v>
      </c>
      <c r="J139" t="s">
        <v>16</v>
      </c>
      <c r="K139" t="s">
        <v>45</v>
      </c>
      <c r="L139" s="3">
        <v>19650</v>
      </c>
    </row>
    <row r="140" spans="1:12">
      <c r="A140" s="1">
        <v>42998</v>
      </c>
      <c r="B140" s="1" t="s">
        <v>32</v>
      </c>
      <c r="C140" s="1" t="s">
        <v>40</v>
      </c>
      <c r="D140">
        <f t="shared" si="4"/>
        <v>9</v>
      </c>
      <c r="E140">
        <f t="shared" si="5"/>
        <v>2017</v>
      </c>
      <c r="F140" s="2">
        <v>0.8125</v>
      </c>
      <c r="G140" t="s">
        <v>13</v>
      </c>
      <c r="H140" t="s">
        <v>35</v>
      </c>
      <c r="I140" t="s">
        <v>19</v>
      </c>
      <c r="J140" t="s">
        <v>21</v>
      </c>
      <c r="K140" t="s">
        <v>39</v>
      </c>
      <c r="L140" s="3">
        <v>28898</v>
      </c>
    </row>
    <row r="141" spans="1:12" hidden="1">
      <c r="A141" s="1">
        <v>43001</v>
      </c>
      <c r="C141" s="1" t="s">
        <v>40</v>
      </c>
      <c r="D141">
        <f t="shared" si="4"/>
        <v>9</v>
      </c>
      <c r="E141">
        <f t="shared" si="5"/>
        <v>2017</v>
      </c>
      <c r="F141" s="2">
        <v>0.70833333333333337</v>
      </c>
      <c r="G141" t="s">
        <v>13</v>
      </c>
      <c r="H141" t="s">
        <v>14</v>
      </c>
      <c r="I141" t="s">
        <v>15</v>
      </c>
      <c r="J141" t="s">
        <v>21</v>
      </c>
      <c r="K141" t="s">
        <v>26</v>
      </c>
      <c r="L141" s="3">
        <v>19303</v>
      </c>
    </row>
    <row r="142" spans="1:12">
      <c r="A142" s="1">
        <v>43008</v>
      </c>
      <c r="B142" s="1" t="s">
        <v>27</v>
      </c>
      <c r="C142" s="1" t="s">
        <v>40</v>
      </c>
      <c r="D142">
        <f t="shared" si="4"/>
        <v>9</v>
      </c>
      <c r="E142">
        <f t="shared" si="5"/>
        <v>2017</v>
      </c>
      <c r="F142" s="2">
        <v>0.79166666666666663</v>
      </c>
      <c r="G142" t="s">
        <v>13</v>
      </c>
      <c r="H142" t="s">
        <v>14</v>
      </c>
      <c r="I142" t="s">
        <v>19</v>
      </c>
      <c r="J142" t="s">
        <v>16</v>
      </c>
      <c r="K142" t="s">
        <v>28</v>
      </c>
      <c r="L142" s="3">
        <v>28979</v>
      </c>
    </row>
    <row r="143" spans="1:12">
      <c r="A143" s="1">
        <v>43023</v>
      </c>
      <c r="B143" s="1" t="s">
        <v>18</v>
      </c>
      <c r="C143" s="1" t="s">
        <v>40</v>
      </c>
      <c r="D143">
        <f t="shared" si="4"/>
        <v>10</v>
      </c>
      <c r="E143">
        <f t="shared" si="5"/>
        <v>2017</v>
      </c>
      <c r="F143" s="2">
        <v>0.70833333333333337</v>
      </c>
      <c r="G143" t="s">
        <v>13</v>
      </c>
      <c r="H143" t="s">
        <v>42</v>
      </c>
      <c r="I143" t="s">
        <v>19</v>
      </c>
      <c r="J143" t="s">
        <v>16</v>
      </c>
      <c r="K143" t="s">
        <v>39</v>
      </c>
      <c r="L143" s="3">
        <v>27866</v>
      </c>
    </row>
    <row r="144" spans="1:12" hidden="1">
      <c r="A144" s="1">
        <v>43030</v>
      </c>
      <c r="C144" s="1" t="s">
        <v>40</v>
      </c>
      <c r="D144">
        <f t="shared" si="4"/>
        <v>10</v>
      </c>
      <c r="E144">
        <f t="shared" si="5"/>
        <v>2017</v>
      </c>
      <c r="F144" s="2">
        <v>0.625</v>
      </c>
      <c r="G144" t="s">
        <v>13</v>
      </c>
      <c r="H144" t="s">
        <v>42</v>
      </c>
      <c r="I144" t="s">
        <v>15</v>
      </c>
      <c r="J144" t="s">
        <v>30</v>
      </c>
      <c r="K144" t="s">
        <v>56</v>
      </c>
      <c r="L144" s="3">
        <v>71874</v>
      </c>
    </row>
    <row r="145" spans="1:12" hidden="1">
      <c r="A145" s="1">
        <v>43038</v>
      </c>
      <c r="C145" s="1" t="s">
        <v>40</v>
      </c>
      <c r="D145">
        <f t="shared" si="4"/>
        <v>10</v>
      </c>
      <c r="E145">
        <f t="shared" si="5"/>
        <v>2017</v>
      </c>
      <c r="F145" s="2">
        <v>0.79166666666666663</v>
      </c>
      <c r="G145" t="s">
        <v>50</v>
      </c>
      <c r="H145" t="s">
        <v>58</v>
      </c>
      <c r="I145" t="s">
        <v>15</v>
      </c>
      <c r="J145" t="s">
        <v>16</v>
      </c>
      <c r="K145" t="s">
        <v>28</v>
      </c>
      <c r="L145" s="3">
        <v>18107</v>
      </c>
    </row>
    <row r="146" spans="1:12">
      <c r="A146" s="1">
        <v>43044</v>
      </c>
      <c r="B146" s="1" t="s">
        <v>18</v>
      </c>
      <c r="C146" s="1" t="s">
        <v>40</v>
      </c>
      <c r="D146">
        <f t="shared" si="4"/>
        <v>11</v>
      </c>
      <c r="E146">
        <f t="shared" si="5"/>
        <v>2017</v>
      </c>
      <c r="F146" s="2">
        <v>0.625</v>
      </c>
      <c r="G146" t="s">
        <v>50</v>
      </c>
      <c r="H146" t="s">
        <v>42</v>
      </c>
      <c r="I146" t="s">
        <v>19</v>
      </c>
      <c r="J146" t="s">
        <v>21</v>
      </c>
      <c r="K146" t="s">
        <v>28</v>
      </c>
      <c r="L146" s="3">
        <v>29974</v>
      </c>
    </row>
    <row r="147" spans="1:12" hidden="1">
      <c r="A147" s="1">
        <v>43060</v>
      </c>
      <c r="C147" s="1" t="s">
        <v>40</v>
      </c>
      <c r="D147">
        <f t="shared" si="4"/>
        <v>11</v>
      </c>
      <c r="E147">
        <f t="shared" si="5"/>
        <v>2017</v>
      </c>
      <c r="F147" s="2">
        <v>0.83333333333333337</v>
      </c>
      <c r="G147" t="s">
        <v>51</v>
      </c>
      <c r="H147" t="s">
        <v>52</v>
      </c>
      <c r="I147" t="s">
        <v>15</v>
      </c>
      <c r="J147" t="s">
        <v>30</v>
      </c>
      <c r="K147" t="s">
        <v>23</v>
      </c>
      <c r="L147" s="3">
        <v>21289</v>
      </c>
    </row>
    <row r="148" spans="1:12">
      <c r="A148" s="1">
        <v>43068</v>
      </c>
      <c r="B148" s="1" t="s">
        <v>27</v>
      </c>
      <c r="C148" s="1" t="s">
        <v>40</v>
      </c>
      <c r="D148">
        <f t="shared" si="4"/>
        <v>11</v>
      </c>
      <c r="E148">
        <f t="shared" si="5"/>
        <v>2017</v>
      </c>
      <c r="F148" s="2">
        <v>0.8125</v>
      </c>
      <c r="G148" t="s">
        <v>51</v>
      </c>
      <c r="H148" t="s">
        <v>35</v>
      </c>
      <c r="I148" t="s">
        <v>19</v>
      </c>
      <c r="J148" t="s">
        <v>16</v>
      </c>
      <c r="K148" t="s">
        <v>23</v>
      </c>
      <c r="L148" s="3">
        <v>30392</v>
      </c>
    </row>
    <row r="149" spans="1:12">
      <c r="A149" s="1">
        <v>43078</v>
      </c>
      <c r="B149" s="1" t="s">
        <v>27</v>
      </c>
      <c r="C149" s="1" t="s">
        <v>53</v>
      </c>
      <c r="D149">
        <f t="shared" si="4"/>
        <v>12</v>
      </c>
      <c r="E149">
        <f t="shared" si="5"/>
        <v>2017</v>
      </c>
      <c r="F149" s="2">
        <v>0.66666666666666663</v>
      </c>
      <c r="G149" t="s">
        <v>59</v>
      </c>
      <c r="H149" t="s">
        <v>14</v>
      </c>
      <c r="I149" t="s">
        <v>19</v>
      </c>
      <c r="J149" t="s">
        <v>16</v>
      </c>
      <c r="K149" t="s">
        <v>17</v>
      </c>
      <c r="L149" s="3">
        <v>30584</v>
      </c>
    </row>
    <row r="150" spans="1:12">
      <c r="A150" s="1">
        <v>43162</v>
      </c>
      <c r="B150" s="1" t="s">
        <v>32</v>
      </c>
      <c r="C150" s="1" t="s">
        <v>12</v>
      </c>
      <c r="D150">
        <f t="shared" si="4"/>
        <v>3</v>
      </c>
      <c r="E150">
        <f t="shared" si="5"/>
        <v>2018</v>
      </c>
      <c r="F150" s="2">
        <v>0.54166666666666663</v>
      </c>
      <c r="G150" t="s">
        <v>13</v>
      </c>
      <c r="H150" t="s">
        <v>14</v>
      </c>
      <c r="I150" t="s">
        <v>19</v>
      </c>
      <c r="J150" t="s">
        <v>21</v>
      </c>
      <c r="K150" t="s">
        <v>23</v>
      </c>
      <c r="L150" s="3">
        <v>26633</v>
      </c>
    </row>
    <row r="151" spans="1:12" hidden="1">
      <c r="A151" s="1">
        <v>43176</v>
      </c>
      <c r="C151" s="1" t="s">
        <v>12</v>
      </c>
      <c r="D151">
        <f t="shared" si="4"/>
        <v>3</v>
      </c>
      <c r="E151">
        <f t="shared" si="5"/>
        <v>2018</v>
      </c>
      <c r="F151" s="2">
        <v>0.625</v>
      </c>
      <c r="G151" t="s">
        <v>13</v>
      </c>
      <c r="H151" t="s">
        <v>14</v>
      </c>
      <c r="I151" t="s">
        <v>15</v>
      </c>
      <c r="J151" t="s">
        <v>21</v>
      </c>
      <c r="K151" t="s">
        <v>39</v>
      </c>
      <c r="L151" s="3">
        <v>26005</v>
      </c>
    </row>
    <row r="152" spans="1:12">
      <c r="A152" s="1">
        <v>43189</v>
      </c>
      <c r="B152" s="1" t="s">
        <v>18</v>
      </c>
      <c r="C152" s="1" t="s">
        <v>12</v>
      </c>
      <c r="D152">
        <f t="shared" si="4"/>
        <v>3</v>
      </c>
      <c r="E152">
        <f t="shared" si="5"/>
        <v>2018</v>
      </c>
      <c r="F152" s="2">
        <v>0.83333333333333337</v>
      </c>
      <c r="G152" t="s">
        <v>13</v>
      </c>
      <c r="H152" t="s">
        <v>29</v>
      </c>
      <c r="I152" t="s">
        <v>19</v>
      </c>
      <c r="J152" t="s">
        <v>16</v>
      </c>
      <c r="K152" t="s">
        <v>22</v>
      </c>
      <c r="L152" s="3">
        <v>28006</v>
      </c>
    </row>
    <row r="153" spans="1:12" hidden="1">
      <c r="A153" s="1">
        <v>43204</v>
      </c>
      <c r="C153" s="1" t="s">
        <v>12</v>
      </c>
      <c r="D153">
        <f t="shared" si="4"/>
        <v>4</v>
      </c>
      <c r="E153">
        <f t="shared" si="5"/>
        <v>2018</v>
      </c>
      <c r="F153" s="2">
        <v>0.54166666666666663</v>
      </c>
      <c r="G153" t="s">
        <v>13</v>
      </c>
      <c r="H153" t="s">
        <v>14</v>
      </c>
      <c r="I153" t="s">
        <v>15</v>
      </c>
      <c r="J153" t="s">
        <v>21</v>
      </c>
      <c r="K153" t="s">
        <v>24</v>
      </c>
      <c r="L153" s="3">
        <v>11232</v>
      </c>
    </row>
    <row r="154" spans="1:12" hidden="1">
      <c r="A154" s="1">
        <v>43211</v>
      </c>
      <c r="C154" s="1" t="s">
        <v>12</v>
      </c>
      <c r="D154">
        <f t="shared" si="4"/>
        <v>4</v>
      </c>
      <c r="E154">
        <f t="shared" si="5"/>
        <v>2018</v>
      </c>
      <c r="F154" s="2">
        <v>0.58333333333333337</v>
      </c>
      <c r="G154" t="s">
        <v>13</v>
      </c>
      <c r="H154" t="s">
        <v>14</v>
      </c>
      <c r="I154" t="s">
        <v>15</v>
      </c>
      <c r="J154" t="s">
        <v>21</v>
      </c>
      <c r="K154" t="s">
        <v>37</v>
      </c>
      <c r="L154" s="3">
        <v>17109</v>
      </c>
    </row>
    <row r="155" spans="1:12">
      <c r="A155" s="1">
        <v>43218</v>
      </c>
      <c r="B155" s="1" t="s">
        <v>18</v>
      </c>
      <c r="C155" s="1" t="s">
        <v>12</v>
      </c>
      <c r="D155">
        <f t="shared" si="4"/>
        <v>4</v>
      </c>
      <c r="E155">
        <f t="shared" si="5"/>
        <v>2018</v>
      </c>
      <c r="F155" s="2">
        <v>0.625</v>
      </c>
      <c r="G155" t="s">
        <v>13</v>
      </c>
      <c r="H155" t="s">
        <v>14</v>
      </c>
      <c r="I155" t="s">
        <v>19</v>
      </c>
      <c r="J155" t="s">
        <v>30</v>
      </c>
      <c r="K155" t="s">
        <v>36</v>
      </c>
      <c r="L155" s="3">
        <v>26331</v>
      </c>
    </row>
    <row r="156" spans="1:12">
      <c r="A156" s="1">
        <v>43224</v>
      </c>
      <c r="B156" s="1" t="s">
        <v>18</v>
      </c>
      <c r="C156" s="1" t="s">
        <v>12</v>
      </c>
      <c r="D156">
        <f t="shared" si="4"/>
        <v>5</v>
      </c>
      <c r="E156">
        <f t="shared" si="5"/>
        <v>2018</v>
      </c>
      <c r="F156" s="2">
        <v>0.83333333333333337</v>
      </c>
      <c r="G156" t="s">
        <v>13</v>
      </c>
      <c r="H156" t="s">
        <v>29</v>
      </c>
      <c r="I156" t="s">
        <v>19</v>
      </c>
      <c r="J156" t="s">
        <v>16</v>
      </c>
      <c r="K156" t="s">
        <v>41</v>
      </c>
      <c r="L156" s="3">
        <v>24728</v>
      </c>
    </row>
    <row r="157" spans="1:12">
      <c r="A157" s="1">
        <v>43229</v>
      </c>
      <c r="B157" s="1" t="s">
        <v>32</v>
      </c>
      <c r="C157" s="1" t="s">
        <v>12</v>
      </c>
      <c r="D157">
        <f t="shared" si="4"/>
        <v>5</v>
      </c>
      <c r="E157">
        <f t="shared" si="5"/>
        <v>2018</v>
      </c>
      <c r="F157" s="2">
        <v>0.8125</v>
      </c>
      <c r="G157" t="s">
        <v>13</v>
      </c>
      <c r="H157" t="s">
        <v>35</v>
      </c>
      <c r="I157" t="s">
        <v>19</v>
      </c>
      <c r="J157" t="s">
        <v>21</v>
      </c>
      <c r="K157" t="s">
        <v>17</v>
      </c>
      <c r="L157" s="3">
        <v>26089</v>
      </c>
    </row>
    <row r="158" spans="1:12" hidden="1">
      <c r="A158" s="1">
        <v>43232</v>
      </c>
      <c r="C158" s="1" t="s">
        <v>12</v>
      </c>
      <c r="D158">
        <f t="shared" si="4"/>
        <v>5</v>
      </c>
      <c r="E158">
        <f t="shared" si="5"/>
        <v>2018</v>
      </c>
      <c r="F158" s="2">
        <v>0.8125</v>
      </c>
      <c r="G158" t="s">
        <v>13</v>
      </c>
      <c r="H158" t="s">
        <v>14</v>
      </c>
      <c r="I158" t="s">
        <v>15</v>
      </c>
      <c r="J158" t="s">
        <v>21</v>
      </c>
      <c r="K158" t="s">
        <v>26</v>
      </c>
      <c r="L158" s="3">
        <v>19596</v>
      </c>
    </row>
    <row r="159" spans="1:12">
      <c r="A159" s="1">
        <v>43238</v>
      </c>
      <c r="B159" s="1" t="s">
        <v>32</v>
      </c>
      <c r="C159" s="1" t="s">
        <v>12</v>
      </c>
      <c r="D159">
        <f t="shared" si="4"/>
        <v>5</v>
      </c>
      <c r="E159">
        <f t="shared" si="5"/>
        <v>2018</v>
      </c>
      <c r="F159" s="2">
        <v>0.83333333333333337</v>
      </c>
      <c r="G159" t="s">
        <v>13</v>
      </c>
      <c r="H159" t="s">
        <v>29</v>
      </c>
      <c r="I159" t="s">
        <v>19</v>
      </c>
      <c r="J159" t="s">
        <v>16</v>
      </c>
      <c r="K159" t="s">
        <v>46</v>
      </c>
      <c r="L159" s="3">
        <v>28009</v>
      </c>
    </row>
    <row r="160" spans="1:12">
      <c r="A160" s="1">
        <v>43245</v>
      </c>
      <c r="B160" s="1" t="s">
        <v>32</v>
      </c>
      <c r="C160" s="1" t="s">
        <v>12</v>
      </c>
      <c r="D160">
        <f t="shared" si="4"/>
        <v>5</v>
      </c>
      <c r="E160">
        <f t="shared" si="5"/>
        <v>2018</v>
      </c>
      <c r="F160" s="2">
        <v>0.83333333333333337</v>
      </c>
      <c r="G160" t="s">
        <v>13</v>
      </c>
      <c r="H160" t="s">
        <v>29</v>
      </c>
      <c r="I160" t="s">
        <v>19</v>
      </c>
      <c r="J160" t="s">
        <v>21</v>
      </c>
      <c r="K160" t="s">
        <v>25</v>
      </c>
      <c r="L160" s="3">
        <v>27549</v>
      </c>
    </row>
    <row r="161" spans="1:12" hidden="1">
      <c r="A161" s="1">
        <v>43253</v>
      </c>
      <c r="C161" s="1" t="s">
        <v>33</v>
      </c>
      <c r="D161">
        <f t="shared" si="4"/>
        <v>6</v>
      </c>
      <c r="E161">
        <f t="shared" si="5"/>
        <v>2018</v>
      </c>
      <c r="F161" s="2">
        <v>0.8125</v>
      </c>
      <c r="G161" t="s">
        <v>13</v>
      </c>
      <c r="H161" t="s">
        <v>14</v>
      </c>
      <c r="I161" t="s">
        <v>15</v>
      </c>
      <c r="J161" t="s">
        <v>30</v>
      </c>
      <c r="K161" t="s">
        <v>23</v>
      </c>
      <c r="L161" s="3">
        <v>12305</v>
      </c>
    </row>
    <row r="162" spans="1:12" hidden="1">
      <c r="A162" s="1">
        <v>43259</v>
      </c>
      <c r="C162" s="1" t="s">
        <v>33</v>
      </c>
      <c r="D162">
        <f t="shared" si="4"/>
        <v>6</v>
      </c>
      <c r="E162">
        <f t="shared" si="5"/>
        <v>2018</v>
      </c>
      <c r="F162" s="2">
        <v>0.83333333333333337</v>
      </c>
      <c r="G162" t="s">
        <v>13</v>
      </c>
      <c r="H162" t="s">
        <v>29</v>
      </c>
      <c r="I162" t="s">
        <v>15</v>
      </c>
      <c r="J162" t="s">
        <v>16</v>
      </c>
      <c r="K162" t="s">
        <v>41</v>
      </c>
      <c r="L162" s="3">
        <v>16493</v>
      </c>
    </row>
    <row r="163" spans="1:12">
      <c r="A163" s="1">
        <v>43264</v>
      </c>
      <c r="B163" s="1" t="s">
        <v>18</v>
      </c>
      <c r="C163" s="1" t="s">
        <v>33</v>
      </c>
      <c r="D163">
        <f t="shared" si="4"/>
        <v>6</v>
      </c>
      <c r="E163">
        <f t="shared" si="5"/>
        <v>2018</v>
      </c>
      <c r="F163" s="2">
        <v>0.83333333333333337</v>
      </c>
      <c r="G163" t="s">
        <v>13</v>
      </c>
      <c r="H163" t="s">
        <v>35</v>
      </c>
      <c r="I163" t="s">
        <v>19</v>
      </c>
      <c r="J163" t="s">
        <v>30</v>
      </c>
      <c r="K163" t="s">
        <v>20</v>
      </c>
      <c r="L163" s="3">
        <v>23011</v>
      </c>
    </row>
    <row r="164" spans="1:12" hidden="1">
      <c r="A164" s="1">
        <v>43275</v>
      </c>
      <c r="C164" s="1" t="s">
        <v>33</v>
      </c>
      <c r="D164">
        <f t="shared" si="4"/>
        <v>6</v>
      </c>
      <c r="E164">
        <f t="shared" si="5"/>
        <v>2018</v>
      </c>
      <c r="F164" s="2">
        <v>0.70833333333333337</v>
      </c>
      <c r="G164" t="s">
        <v>13</v>
      </c>
      <c r="H164" t="s">
        <v>42</v>
      </c>
      <c r="I164" t="s">
        <v>15</v>
      </c>
      <c r="J164" t="s">
        <v>21</v>
      </c>
      <c r="K164" t="s">
        <v>47</v>
      </c>
      <c r="L164" s="3">
        <v>23930</v>
      </c>
    </row>
    <row r="165" spans="1:12">
      <c r="A165" s="1">
        <v>43282</v>
      </c>
      <c r="B165" s="1" t="s">
        <v>32</v>
      </c>
      <c r="C165" s="1" t="s">
        <v>33</v>
      </c>
      <c r="D165">
        <f t="shared" si="4"/>
        <v>7</v>
      </c>
      <c r="E165">
        <f t="shared" si="5"/>
        <v>2018</v>
      </c>
      <c r="F165" s="2">
        <v>0.6875</v>
      </c>
      <c r="G165" t="s">
        <v>13</v>
      </c>
      <c r="H165" t="s">
        <v>42</v>
      </c>
      <c r="I165" t="s">
        <v>19</v>
      </c>
      <c r="J165" t="s">
        <v>21</v>
      </c>
      <c r="K165" t="s">
        <v>28</v>
      </c>
      <c r="L165" s="3">
        <v>26363</v>
      </c>
    </row>
    <row r="166" spans="1:12" hidden="1">
      <c r="A166" s="1">
        <v>43285</v>
      </c>
      <c r="C166" s="1" t="s">
        <v>33</v>
      </c>
      <c r="D166">
        <f t="shared" si="4"/>
        <v>7</v>
      </c>
      <c r="E166">
        <f t="shared" si="5"/>
        <v>2018</v>
      </c>
      <c r="F166" s="2">
        <v>0.75</v>
      </c>
      <c r="G166" t="s">
        <v>13</v>
      </c>
      <c r="H166" t="s">
        <v>35</v>
      </c>
      <c r="I166" t="s">
        <v>15</v>
      </c>
      <c r="J166" t="s">
        <v>21</v>
      </c>
      <c r="K166" t="s">
        <v>57</v>
      </c>
      <c r="L166" s="3">
        <v>20559</v>
      </c>
    </row>
    <row r="167" spans="1:12" hidden="1">
      <c r="A167" s="1">
        <v>43288</v>
      </c>
      <c r="C167" s="1" t="s">
        <v>33</v>
      </c>
      <c r="D167">
        <f t="shared" si="4"/>
        <v>7</v>
      </c>
      <c r="E167">
        <f t="shared" si="5"/>
        <v>2018</v>
      </c>
      <c r="F167" s="2">
        <v>0.8125</v>
      </c>
      <c r="G167" t="s">
        <v>13</v>
      </c>
      <c r="H167" t="s">
        <v>14</v>
      </c>
      <c r="I167" t="s">
        <v>15</v>
      </c>
      <c r="J167" t="s">
        <v>30</v>
      </c>
      <c r="K167" t="s">
        <v>31</v>
      </c>
      <c r="L167" s="3">
        <v>21064</v>
      </c>
    </row>
    <row r="168" spans="1:12" hidden="1">
      <c r="A168" s="1">
        <v>43295</v>
      </c>
      <c r="C168" s="1" t="s">
        <v>33</v>
      </c>
      <c r="D168">
        <f t="shared" si="4"/>
        <v>7</v>
      </c>
      <c r="E168">
        <f t="shared" si="5"/>
        <v>2018</v>
      </c>
      <c r="F168" s="2">
        <v>0.83333333333333337</v>
      </c>
      <c r="G168" t="s">
        <v>13</v>
      </c>
      <c r="H168" t="s">
        <v>14</v>
      </c>
      <c r="I168" t="s">
        <v>15</v>
      </c>
      <c r="J168" t="s">
        <v>21</v>
      </c>
      <c r="K168" t="s">
        <v>46</v>
      </c>
      <c r="L168" s="3">
        <v>23420</v>
      </c>
    </row>
    <row r="169" spans="1:12" hidden="1">
      <c r="A169" s="1">
        <v>43302</v>
      </c>
      <c r="C169" s="1" t="s">
        <v>33</v>
      </c>
      <c r="D169">
        <f t="shared" si="4"/>
        <v>7</v>
      </c>
      <c r="E169">
        <f t="shared" si="5"/>
        <v>2018</v>
      </c>
      <c r="F169" s="2">
        <v>0.75</v>
      </c>
      <c r="G169" t="s">
        <v>13</v>
      </c>
      <c r="H169" t="s">
        <v>14</v>
      </c>
      <c r="I169" t="s">
        <v>15</v>
      </c>
      <c r="J169" t="s">
        <v>16</v>
      </c>
      <c r="K169" t="s">
        <v>36</v>
      </c>
      <c r="L169" s="3">
        <v>15177</v>
      </c>
    </row>
    <row r="170" spans="1:12">
      <c r="A170" s="1">
        <v>43309</v>
      </c>
      <c r="B170" s="1" t="s">
        <v>27</v>
      </c>
      <c r="C170" s="1" t="s">
        <v>33</v>
      </c>
      <c r="D170">
        <f t="shared" si="4"/>
        <v>7</v>
      </c>
      <c r="E170">
        <f t="shared" si="5"/>
        <v>2018</v>
      </c>
      <c r="F170" s="2">
        <v>0.79166666666666663</v>
      </c>
      <c r="G170" t="s">
        <v>13</v>
      </c>
      <c r="H170" t="s">
        <v>14</v>
      </c>
      <c r="I170" t="s">
        <v>19</v>
      </c>
      <c r="J170" t="s">
        <v>16</v>
      </c>
      <c r="K170" t="s">
        <v>36</v>
      </c>
      <c r="L170" s="3">
        <v>29190</v>
      </c>
    </row>
    <row r="171" spans="1:12" hidden="1">
      <c r="A171" s="1">
        <v>43316</v>
      </c>
      <c r="C171" s="1" t="s">
        <v>33</v>
      </c>
      <c r="D171">
        <f t="shared" si="4"/>
        <v>8</v>
      </c>
      <c r="E171">
        <f t="shared" si="5"/>
        <v>2018</v>
      </c>
      <c r="F171" s="2">
        <v>0.66666666666666663</v>
      </c>
      <c r="G171" t="s">
        <v>13</v>
      </c>
      <c r="H171" t="s">
        <v>14</v>
      </c>
      <c r="I171" t="s">
        <v>15</v>
      </c>
      <c r="J171" t="s">
        <v>30</v>
      </c>
      <c r="K171" t="s">
        <v>56</v>
      </c>
      <c r="L171" s="3">
        <v>45191</v>
      </c>
    </row>
    <row r="172" spans="1:12">
      <c r="A172" s="1">
        <v>43324</v>
      </c>
      <c r="B172" s="1" t="s">
        <v>18</v>
      </c>
      <c r="C172" s="1" t="s">
        <v>33</v>
      </c>
      <c r="D172">
        <f t="shared" si="4"/>
        <v>8</v>
      </c>
      <c r="E172">
        <f t="shared" si="5"/>
        <v>2018</v>
      </c>
      <c r="F172" s="2">
        <v>0.66666666666666663</v>
      </c>
      <c r="G172" t="s">
        <v>13</v>
      </c>
      <c r="H172" t="s">
        <v>42</v>
      </c>
      <c r="I172" t="s">
        <v>19</v>
      </c>
      <c r="J172" t="s">
        <v>21</v>
      </c>
      <c r="K172" t="s">
        <v>47</v>
      </c>
      <c r="L172" s="3">
        <v>27935</v>
      </c>
    </row>
    <row r="173" spans="1:12" hidden="1">
      <c r="A173" s="1">
        <v>43330</v>
      </c>
      <c r="C173" s="1" t="s">
        <v>33</v>
      </c>
      <c r="D173">
        <f t="shared" si="4"/>
        <v>8</v>
      </c>
      <c r="E173">
        <f t="shared" si="5"/>
        <v>2018</v>
      </c>
      <c r="F173" s="2">
        <v>0.79166666666666663</v>
      </c>
      <c r="G173" t="s">
        <v>13</v>
      </c>
      <c r="H173" t="s">
        <v>14</v>
      </c>
      <c r="I173" t="s">
        <v>15</v>
      </c>
      <c r="J173" t="s">
        <v>30</v>
      </c>
      <c r="K173" t="s">
        <v>34</v>
      </c>
      <c r="L173" s="3">
        <v>17456</v>
      </c>
    </row>
    <row r="174" spans="1:12">
      <c r="A174" s="1">
        <v>43337</v>
      </c>
      <c r="B174" s="1" t="s">
        <v>18</v>
      </c>
      <c r="C174" s="1" t="s">
        <v>33</v>
      </c>
      <c r="D174">
        <f t="shared" si="4"/>
        <v>8</v>
      </c>
      <c r="E174">
        <f t="shared" si="5"/>
        <v>2018</v>
      </c>
      <c r="F174" s="2">
        <v>0.83333333333333337</v>
      </c>
      <c r="G174" t="s">
        <v>13</v>
      </c>
      <c r="H174" t="s">
        <v>14</v>
      </c>
      <c r="I174" t="s">
        <v>19</v>
      </c>
      <c r="J174" t="s">
        <v>16</v>
      </c>
      <c r="K174" t="s">
        <v>39</v>
      </c>
      <c r="L174" s="3">
        <v>27294</v>
      </c>
    </row>
    <row r="175" spans="1:12" hidden="1">
      <c r="A175" s="1">
        <v>43341</v>
      </c>
      <c r="C175" s="1" t="s">
        <v>33</v>
      </c>
      <c r="D175">
        <f t="shared" si="4"/>
        <v>8</v>
      </c>
      <c r="E175">
        <f t="shared" si="5"/>
        <v>2018</v>
      </c>
      <c r="F175" s="2">
        <v>0.8125</v>
      </c>
      <c r="G175" t="s">
        <v>13</v>
      </c>
      <c r="H175" t="s">
        <v>35</v>
      </c>
      <c r="I175" t="s">
        <v>15</v>
      </c>
      <c r="J175" t="s">
        <v>21</v>
      </c>
      <c r="K175" t="s">
        <v>44</v>
      </c>
      <c r="L175" s="3">
        <v>21144</v>
      </c>
    </row>
    <row r="176" spans="1:12">
      <c r="A176" s="1">
        <v>43344</v>
      </c>
      <c r="B176" s="1" t="s">
        <v>27</v>
      </c>
      <c r="C176" s="1" t="s">
        <v>40</v>
      </c>
      <c r="D176">
        <f t="shared" si="4"/>
        <v>9</v>
      </c>
      <c r="E176">
        <f t="shared" si="5"/>
        <v>2018</v>
      </c>
      <c r="F176" s="2">
        <v>0.83333333333333337</v>
      </c>
      <c r="G176" t="s">
        <v>13</v>
      </c>
      <c r="H176" t="s">
        <v>14</v>
      </c>
      <c r="I176" t="s">
        <v>19</v>
      </c>
      <c r="J176" t="s">
        <v>21</v>
      </c>
      <c r="K176" t="s">
        <v>60</v>
      </c>
      <c r="L176" s="3">
        <v>28247</v>
      </c>
    </row>
    <row r="177" spans="1:12">
      <c r="A177" s="1">
        <v>43358</v>
      </c>
      <c r="B177" s="1" t="s">
        <v>27</v>
      </c>
      <c r="C177" s="1" t="s">
        <v>40</v>
      </c>
      <c r="D177">
        <f t="shared" si="4"/>
        <v>9</v>
      </c>
      <c r="E177">
        <f t="shared" si="5"/>
        <v>2018</v>
      </c>
      <c r="F177" s="2">
        <v>0.8125</v>
      </c>
      <c r="G177" t="s">
        <v>13</v>
      </c>
      <c r="H177" t="s">
        <v>14</v>
      </c>
      <c r="I177" t="s">
        <v>19</v>
      </c>
      <c r="J177" t="s">
        <v>16</v>
      </c>
      <c r="K177" t="s">
        <v>45</v>
      </c>
      <c r="L177" s="3">
        <v>30799</v>
      </c>
    </row>
    <row r="178" spans="1:12" hidden="1">
      <c r="A178" s="1">
        <v>43365</v>
      </c>
      <c r="C178" s="1" t="s">
        <v>40</v>
      </c>
      <c r="D178">
        <f t="shared" si="4"/>
        <v>9</v>
      </c>
      <c r="E178">
        <f t="shared" si="5"/>
        <v>2018</v>
      </c>
      <c r="F178" s="2">
        <v>0.70833333333333337</v>
      </c>
      <c r="G178" t="s">
        <v>13</v>
      </c>
      <c r="H178" t="s">
        <v>14</v>
      </c>
      <c r="I178" t="s">
        <v>15</v>
      </c>
      <c r="J178" t="s">
        <v>21</v>
      </c>
      <c r="K178" t="s">
        <v>28</v>
      </c>
      <c r="L178" s="3">
        <v>20731</v>
      </c>
    </row>
    <row r="179" spans="1:12">
      <c r="A179" s="1">
        <v>43372</v>
      </c>
      <c r="B179" s="1" t="s">
        <v>27</v>
      </c>
      <c r="C179" s="1" t="s">
        <v>40</v>
      </c>
      <c r="D179">
        <f t="shared" si="4"/>
        <v>9</v>
      </c>
      <c r="E179">
        <f t="shared" si="5"/>
        <v>2018</v>
      </c>
      <c r="F179" s="2">
        <v>0.8125</v>
      </c>
      <c r="G179" t="s">
        <v>13</v>
      </c>
      <c r="H179" t="s">
        <v>14</v>
      </c>
      <c r="I179" t="s">
        <v>19</v>
      </c>
      <c r="J179" t="s">
        <v>16</v>
      </c>
      <c r="K179" t="s">
        <v>26</v>
      </c>
      <c r="L179" s="3">
        <v>24710</v>
      </c>
    </row>
    <row r="180" spans="1:12">
      <c r="A180" s="1">
        <v>43379</v>
      </c>
      <c r="B180" s="1" t="s">
        <v>18</v>
      </c>
      <c r="C180" s="1" t="s">
        <v>40</v>
      </c>
      <c r="D180">
        <f t="shared" si="4"/>
        <v>10</v>
      </c>
      <c r="E180">
        <f t="shared" si="5"/>
        <v>2018</v>
      </c>
      <c r="F180" s="2">
        <v>0.70833333333333337</v>
      </c>
      <c r="G180" t="s">
        <v>13</v>
      </c>
      <c r="H180" t="s">
        <v>14</v>
      </c>
      <c r="I180" t="s">
        <v>19</v>
      </c>
      <c r="J180" t="s">
        <v>21</v>
      </c>
      <c r="K180" t="s">
        <v>38</v>
      </c>
      <c r="L180" s="3">
        <v>23886</v>
      </c>
    </row>
    <row r="181" spans="1:12" hidden="1">
      <c r="A181" s="1">
        <v>43390</v>
      </c>
      <c r="C181" s="1" t="s">
        <v>40</v>
      </c>
      <c r="D181">
        <f t="shared" si="4"/>
        <v>10</v>
      </c>
      <c r="E181">
        <f t="shared" si="5"/>
        <v>2018</v>
      </c>
      <c r="F181" s="2">
        <v>0.8125</v>
      </c>
      <c r="G181" t="s">
        <v>13</v>
      </c>
      <c r="H181" t="s">
        <v>35</v>
      </c>
      <c r="I181" t="s">
        <v>15</v>
      </c>
      <c r="J181" t="s">
        <v>21</v>
      </c>
      <c r="K181" t="s">
        <v>20</v>
      </c>
      <c r="L181" s="3">
        <v>18562</v>
      </c>
    </row>
    <row r="182" spans="1:12" hidden="1">
      <c r="A182" s="1">
        <v>43394</v>
      </c>
      <c r="C182" s="1" t="s">
        <v>40</v>
      </c>
      <c r="D182">
        <f t="shared" si="4"/>
        <v>10</v>
      </c>
      <c r="E182">
        <f t="shared" si="5"/>
        <v>2018</v>
      </c>
      <c r="F182" s="2">
        <v>0.625</v>
      </c>
      <c r="G182" t="s">
        <v>13</v>
      </c>
      <c r="H182" t="s">
        <v>42</v>
      </c>
      <c r="I182" t="s">
        <v>15</v>
      </c>
      <c r="J182" t="s">
        <v>21</v>
      </c>
      <c r="K182" t="s">
        <v>39</v>
      </c>
      <c r="L182" s="3">
        <v>19684</v>
      </c>
    </row>
    <row r="183" spans="1:12">
      <c r="A183" s="1">
        <v>43401</v>
      </c>
      <c r="B183" s="1" t="s">
        <v>55</v>
      </c>
      <c r="C183" s="1" t="s">
        <v>40</v>
      </c>
      <c r="D183">
        <f t="shared" si="4"/>
        <v>10</v>
      </c>
      <c r="E183">
        <f t="shared" si="5"/>
        <v>2018</v>
      </c>
      <c r="F183" s="2">
        <v>0.6875</v>
      </c>
      <c r="G183" t="s">
        <v>13</v>
      </c>
      <c r="H183" t="s">
        <v>42</v>
      </c>
      <c r="I183" t="s">
        <v>19</v>
      </c>
      <c r="J183" t="s">
        <v>16</v>
      </c>
      <c r="K183" t="s">
        <v>56</v>
      </c>
      <c r="L183" s="3">
        <v>23895</v>
      </c>
    </row>
    <row r="184" spans="1:12" hidden="1">
      <c r="A184" s="1">
        <v>43526</v>
      </c>
      <c r="C184" s="1" t="s">
        <v>12</v>
      </c>
      <c r="D184">
        <f t="shared" si="4"/>
        <v>3</v>
      </c>
      <c r="E184">
        <f t="shared" si="5"/>
        <v>2019</v>
      </c>
      <c r="F184" s="2">
        <v>0.54166666666666663</v>
      </c>
      <c r="G184" t="s">
        <v>13</v>
      </c>
      <c r="H184" t="s">
        <v>14</v>
      </c>
      <c r="I184" t="s">
        <v>15</v>
      </c>
      <c r="J184" t="s">
        <v>16</v>
      </c>
      <c r="K184" t="s">
        <v>41</v>
      </c>
      <c r="L184" s="3">
        <v>16498</v>
      </c>
    </row>
    <row r="185" spans="1:12">
      <c r="A185" s="1">
        <v>43541</v>
      </c>
      <c r="B185" s="1" t="s">
        <v>18</v>
      </c>
      <c r="C185" s="1" t="s">
        <v>12</v>
      </c>
      <c r="D185">
        <f t="shared" si="4"/>
        <v>3</v>
      </c>
      <c r="E185">
        <f t="shared" si="5"/>
        <v>2019</v>
      </c>
      <c r="F185" s="2">
        <v>0.8125</v>
      </c>
      <c r="G185" t="s">
        <v>13</v>
      </c>
      <c r="H185" t="s">
        <v>42</v>
      </c>
      <c r="I185" t="s">
        <v>19</v>
      </c>
      <c r="J185" t="s">
        <v>16</v>
      </c>
      <c r="K185" t="s">
        <v>26</v>
      </c>
      <c r="L185" s="3">
        <v>23271</v>
      </c>
    </row>
    <row r="186" spans="1:12">
      <c r="A186" s="1">
        <v>43553</v>
      </c>
      <c r="B186" s="1" t="s">
        <v>27</v>
      </c>
      <c r="C186" s="1" t="s">
        <v>12</v>
      </c>
      <c r="D186">
        <f t="shared" si="4"/>
        <v>3</v>
      </c>
      <c r="E186">
        <f t="shared" si="5"/>
        <v>2019</v>
      </c>
      <c r="F186" s="2">
        <v>0.83333333333333337</v>
      </c>
      <c r="G186" t="s">
        <v>13</v>
      </c>
      <c r="H186" t="s">
        <v>29</v>
      </c>
      <c r="I186" t="s">
        <v>19</v>
      </c>
      <c r="J186" t="s">
        <v>16</v>
      </c>
      <c r="K186" t="s">
        <v>47</v>
      </c>
      <c r="L186" s="3">
        <v>25447</v>
      </c>
    </row>
    <row r="187" spans="1:12">
      <c r="A187" s="1">
        <v>43561</v>
      </c>
      <c r="B187" s="1" t="s">
        <v>27</v>
      </c>
      <c r="C187" s="1" t="s">
        <v>12</v>
      </c>
      <c r="D187">
        <f t="shared" si="4"/>
        <v>4</v>
      </c>
      <c r="E187">
        <f t="shared" si="5"/>
        <v>2019</v>
      </c>
      <c r="F187" s="2">
        <v>0.625</v>
      </c>
      <c r="G187" t="s">
        <v>13</v>
      </c>
      <c r="H187" t="s">
        <v>14</v>
      </c>
      <c r="I187" t="s">
        <v>19</v>
      </c>
      <c r="J187" t="s">
        <v>30</v>
      </c>
      <c r="K187" t="s">
        <v>36</v>
      </c>
      <c r="L187" s="3">
        <v>26256</v>
      </c>
    </row>
    <row r="188" spans="1:12" hidden="1">
      <c r="A188" s="1">
        <v>43568</v>
      </c>
      <c r="C188" s="1" t="s">
        <v>12</v>
      </c>
      <c r="D188">
        <f t="shared" si="4"/>
        <v>4</v>
      </c>
      <c r="E188">
        <f t="shared" si="5"/>
        <v>2019</v>
      </c>
      <c r="F188" s="2">
        <v>0.54166666666666663</v>
      </c>
      <c r="G188" t="s">
        <v>13</v>
      </c>
      <c r="H188" t="s">
        <v>14</v>
      </c>
      <c r="I188" t="s">
        <v>15</v>
      </c>
      <c r="J188" t="s">
        <v>21</v>
      </c>
      <c r="K188" t="s">
        <v>17</v>
      </c>
      <c r="L188" s="3">
        <v>37722</v>
      </c>
    </row>
    <row r="189" spans="1:12">
      <c r="A189" s="1">
        <v>43574</v>
      </c>
      <c r="B189" s="1" t="s">
        <v>18</v>
      </c>
      <c r="C189" s="1" t="s">
        <v>12</v>
      </c>
      <c r="D189">
        <f t="shared" si="4"/>
        <v>4</v>
      </c>
      <c r="E189">
        <f t="shared" si="5"/>
        <v>2019</v>
      </c>
      <c r="F189" s="2">
        <v>0.83333333333333337</v>
      </c>
      <c r="G189" t="s">
        <v>13</v>
      </c>
      <c r="H189" t="s">
        <v>29</v>
      </c>
      <c r="I189" t="s">
        <v>19</v>
      </c>
      <c r="J189" t="s">
        <v>16</v>
      </c>
      <c r="K189" t="s">
        <v>57</v>
      </c>
      <c r="L189" s="3">
        <v>22651</v>
      </c>
    </row>
    <row r="190" spans="1:12">
      <c r="A190" s="1">
        <v>43582</v>
      </c>
      <c r="B190" s="1" t="s">
        <v>27</v>
      </c>
      <c r="C190" s="1" t="s">
        <v>12</v>
      </c>
      <c r="D190">
        <f t="shared" si="4"/>
        <v>4</v>
      </c>
      <c r="E190">
        <f t="shared" si="5"/>
        <v>2019</v>
      </c>
      <c r="F190" s="2">
        <v>0.625</v>
      </c>
      <c r="G190" t="s">
        <v>13</v>
      </c>
      <c r="H190" t="s">
        <v>14</v>
      </c>
      <c r="I190" t="s">
        <v>19</v>
      </c>
      <c r="J190" t="s">
        <v>21</v>
      </c>
      <c r="K190" t="s">
        <v>44</v>
      </c>
      <c r="L190" s="3">
        <v>24832</v>
      </c>
    </row>
    <row r="191" spans="1:12" hidden="1">
      <c r="A191" s="1">
        <v>43589</v>
      </c>
      <c r="C191" s="1" t="s">
        <v>12</v>
      </c>
      <c r="D191">
        <f t="shared" si="4"/>
        <v>5</v>
      </c>
      <c r="E191">
        <f t="shared" si="5"/>
        <v>2019</v>
      </c>
      <c r="F191" s="2">
        <v>0.66666666666666663</v>
      </c>
      <c r="G191" t="s">
        <v>13</v>
      </c>
      <c r="H191" t="s">
        <v>14</v>
      </c>
      <c r="I191" t="s">
        <v>15</v>
      </c>
      <c r="J191" t="s">
        <v>16</v>
      </c>
      <c r="K191" t="s">
        <v>46</v>
      </c>
      <c r="L191" s="3">
        <v>22377</v>
      </c>
    </row>
    <row r="192" spans="1:12" hidden="1">
      <c r="A192" s="1">
        <v>43593</v>
      </c>
      <c r="C192" s="1" t="s">
        <v>12</v>
      </c>
      <c r="D192">
        <f t="shared" si="4"/>
        <v>5</v>
      </c>
      <c r="E192">
        <f t="shared" si="5"/>
        <v>2019</v>
      </c>
      <c r="F192" s="2">
        <v>0.79166666666666663</v>
      </c>
      <c r="G192" t="s">
        <v>13</v>
      </c>
      <c r="H192" t="s">
        <v>35</v>
      </c>
      <c r="I192" t="s">
        <v>15</v>
      </c>
      <c r="J192" t="s">
        <v>21</v>
      </c>
      <c r="K192" t="s">
        <v>56</v>
      </c>
      <c r="L192" s="3">
        <v>42537</v>
      </c>
    </row>
    <row r="193" spans="1:12">
      <c r="A193" s="1">
        <v>43596</v>
      </c>
      <c r="B193" s="1" t="s">
        <v>27</v>
      </c>
      <c r="C193" s="1" t="s">
        <v>12</v>
      </c>
      <c r="D193">
        <f t="shared" si="4"/>
        <v>5</v>
      </c>
      <c r="E193">
        <f t="shared" si="5"/>
        <v>2019</v>
      </c>
      <c r="F193" s="2">
        <v>0.625</v>
      </c>
      <c r="G193" t="s">
        <v>13</v>
      </c>
      <c r="H193" t="s">
        <v>14</v>
      </c>
      <c r="I193" t="s">
        <v>19</v>
      </c>
      <c r="J193" t="s">
        <v>21</v>
      </c>
      <c r="K193" t="s">
        <v>41</v>
      </c>
      <c r="L193" s="3">
        <v>26219</v>
      </c>
    </row>
    <row r="194" spans="1:12">
      <c r="A194" s="1">
        <v>43600</v>
      </c>
      <c r="B194" s="1" t="s">
        <v>18</v>
      </c>
      <c r="C194" s="1" t="s">
        <v>12</v>
      </c>
      <c r="D194">
        <f t="shared" ref="D194:D257" si="6">MONTH(A194)</f>
        <v>5</v>
      </c>
      <c r="E194">
        <f t="shared" ref="E194:E257" si="7">YEAR(A194)</f>
        <v>2019</v>
      </c>
      <c r="F194" s="2">
        <v>0.83333333333333337</v>
      </c>
      <c r="G194" t="s">
        <v>13</v>
      </c>
      <c r="H194" t="s">
        <v>35</v>
      </c>
      <c r="I194" t="s">
        <v>19</v>
      </c>
      <c r="J194" t="s">
        <v>30</v>
      </c>
      <c r="K194" t="s">
        <v>20</v>
      </c>
      <c r="L194" s="3">
        <v>26116</v>
      </c>
    </row>
    <row r="195" spans="1:12" hidden="1">
      <c r="A195" s="1">
        <v>43603</v>
      </c>
      <c r="C195" s="1" t="s">
        <v>12</v>
      </c>
      <c r="D195">
        <f t="shared" si="6"/>
        <v>5</v>
      </c>
      <c r="E195">
        <f t="shared" si="7"/>
        <v>2019</v>
      </c>
      <c r="F195" s="2">
        <v>0.54166666666666663</v>
      </c>
      <c r="G195" t="s">
        <v>13</v>
      </c>
      <c r="H195" t="s">
        <v>14</v>
      </c>
      <c r="I195" t="s">
        <v>15</v>
      </c>
      <c r="J195" t="s">
        <v>21</v>
      </c>
      <c r="K195" t="s">
        <v>22</v>
      </c>
      <c r="L195" s="3">
        <v>15949</v>
      </c>
    </row>
    <row r="196" spans="1:12">
      <c r="A196" s="1">
        <v>43611</v>
      </c>
      <c r="B196" s="1" t="s">
        <v>32</v>
      </c>
      <c r="C196" s="1" t="s">
        <v>12</v>
      </c>
      <c r="D196">
        <f t="shared" si="6"/>
        <v>5</v>
      </c>
      <c r="E196">
        <f t="shared" si="7"/>
        <v>2019</v>
      </c>
      <c r="F196" s="2">
        <v>0.8125</v>
      </c>
      <c r="G196" t="s">
        <v>13</v>
      </c>
      <c r="H196" t="s">
        <v>42</v>
      </c>
      <c r="I196" t="s">
        <v>19</v>
      </c>
      <c r="J196" t="s">
        <v>21</v>
      </c>
      <c r="K196" t="s">
        <v>34</v>
      </c>
      <c r="L196" s="3">
        <v>23524</v>
      </c>
    </row>
    <row r="197" spans="1:12" hidden="1">
      <c r="A197" s="1">
        <v>43616</v>
      </c>
      <c r="C197" s="1" t="s">
        <v>12</v>
      </c>
      <c r="D197">
        <f t="shared" si="6"/>
        <v>5</v>
      </c>
      <c r="E197">
        <f t="shared" si="7"/>
        <v>2019</v>
      </c>
      <c r="F197" s="2">
        <v>0.79166666666666663</v>
      </c>
      <c r="G197" t="s">
        <v>13</v>
      </c>
      <c r="H197" t="s">
        <v>29</v>
      </c>
      <c r="I197" t="s">
        <v>15</v>
      </c>
      <c r="J197" t="s">
        <v>30</v>
      </c>
      <c r="K197" t="s">
        <v>38</v>
      </c>
      <c r="L197" s="3">
        <v>21083</v>
      </c>
    </row>
    <row r="198" spans="1:12">
      <c r="A198" s="1">
        <v>43623</v>
      </c>
      <c r="B198" s="1" t="s">
        <v>32</v>
      </c>
      <c r="C198" s="1" t="s">
        <v>33</v>
      </c>
      <c r="D198">
        <f t="shared" si="6"/>
        <v>6</v>
      </c>
      <c r="E198">
        <f t="shared" si="7"/>
        <v>2019</v>
      </c>
      <c r="F198" s="2">
        <v>0.79166666666666663</v>
      </c>
      <c r="G198" t="s">
        <v>13</v>
      </c>
      <c r="H198" t="s">
        <v>29</v>
      </c>
      <c r="I198" t="s">
        <v>19</v>
      </c>
      <c r="J198" t="s">
        <v>30</v>
      </c>
      <c r="K198" t="s">
        <v>31</v>
      </c>
      <c r="L198" s="3">
        <v>24748</v>
      </c>
    </row>
    <row r="199" spans="1:12" hidden="1">
      <c r="A199" s="1">
        <v>43638</v>
      </c>
      <c r="C199" s="1" t="s">
        <v>33</v>
      </c>
      <c r="D199">
        <f t="shared" si="6"/>
        <v>6</v>
      </c>
      <c r="E199">
        <f t="shared" si="7"/>
        <v>2019</v>
      </c>
      <c r="F199" s="2">
        <v>0.79166666666666663</v>
      </c>
      <c r="G199" t="s">
        <v>13</v>
      </c>
      <c r="H199" t="s">
        <v>14</v>
      </c>
      <c r="I199" t="s">
        <v>15</v>
      </c>
      <c r="J199" t="s">
        <v>21</v>
      </c>
      <c r="K199" t="s">
        <v>25</v>
      </c>
      <c r="L199" s="3">
        <v>13623</v>
      </c>
    </row>
    <row r="200" spans="1:12">
      <c r="A200" s="1">
        <v>43642</v>
      </c>
      <c r="B200" s="1" t="s">
        <v>18</v>
      </c>
      <c r="C200" s="1" t="s">
        <v>33</v>
      </c>
      <c r="D200">
        <f t="shared" si="6"/>
        <v>6</v>
      </c>
      <c r="E200">
        <f t="shared" si="7"/>
        <v>2019</v>
      </c>
      <c r="F200" s="2">
        <v>0.83333333333333337</v>
      </c>
      <c r="G200" t="s">
        <v>13</v>
      </c>
      <c r="H200" t="s">
        <v>35</v>
      </c>
      <c r="I200" t="s">
        <v>19</v>
      </c>
      <c r="J200" t="s">
        <v>16</v>
      </c>
      <c r="K200" t="s">
        <v>56</v>
      </c>
      <c r="L200" s="3">
        <v>24598</v>
      </c>
    </row>
    <row r="201" spans="1:12" hidden="1">
      <c r="A201" s="1">
        <v>43645</v>
      </c>
      <c r="C201" s="1" t="s">
        <v>33</v>
      </c>
      <c r="D201">
        <f t="shared" si="6"/>
        <v>6</v>
      </c>
      <c r="E201">
        <f t="shared" si="7"/>
        <v>2019</v>
      </c>
      <c r="F201" s="2">
        <v>0.83333333333333337</v>
      </c>
      <c r="G201" t="s">
        <v>13</v>
      </c>
      <c r="H201" t="s">
        <v>14</v>
      </c>
      <c r="I201" t="s">
        <v>15</v>
      </c>
      <c r="J201" t="s">
        <v>30</v>
      </c>
      <c r="K201" t="s">
        <v>20</v>
      </c>
      <c r="L201" s="3">
        <v>18854</v>
      </c>
    </row>
    <row r="202" spans="1:12" hidden="1">
      <c r="A202" s="1">
        <v>43650</v>
      </c>
      <c r="C202" s="1" t="s">
        <v>33</v>
      </c>
      <c r="D202">
        <f t="shared" si="6"/>
        <v>7</v>
      </c>
      <c r="E202">
        <f t="shared" si="7"/>
        <v>2019</v>
      </c>
      <c r="F202" s="2">
        <v>0.8125</v>
      </c>
      <c r="G202" t="s">
        <v>13</v>
      </c>
      <c r="H202" t="s">
        <v>49</v>
      </c>
      <c r="I202" t="s">
        <v>15</v>
      </c>
      <c r="J202" t="s">
        <v>21</v>
      </c>
      <c r="K202" t="s">
        <v>45</v>
      </c>
      <c r="L202" s="3">
        <v>25482</v>
      </c>
    </row>
    <row r="203" spans="1:12" hidden="1">
      <c r="A203" s="1">
        <v>43659</v>
      </c>
      <c r="C203" s="1" t="s">
        <v>33</v>
      </c>
      <c r="D203">
        <f t="shared" si="6"/>
        <v>7</v>
      </c>
      <c r="E203">
        <f t="shared" si="7"/>
        <v>2019</v>
      </c>
      <c r="F203" s="2">
        <v>0.8125</v>
      </c>
      <c r="G203" t="s">
        <v>13</v>
      </c>
      <c r="H203" t="s">
        <v>14</v>
      </c>
      <c r="I203" t="s">
        <v>15</v>
      </c>
      <c r="J203" t="s">
        <v>16</v>
      </c>
      <c r="K203" t="s">
        <v>39</v>
      </c>
      <c r="L203" s="3">
        <v>19619</v>
      </c>
    </row>
    <row r="204" spans="1:12">
      <c r="A204" s="1">
        <v>43663</v>
      </c>
      <c r="B204" s="1" t="s">
        <v>18</v>
      </c>
      <c r="C204" s="1" t="s">
        <v>33</v>
      </c>
      <c r="D204">
        <f t="shared" si="6"/>
        <v>7</v>
      </c>
      <c r="E204">
        <f t="shared" si="7"/>
        <v>2019</v>
      </c>
      <c r="F204" s="2">
        <v>0.83333333333333337</v>
      </c>
      <c r="G204" t="s">
        <v>13</v>
      </c>
      <c r="H204" t="s">
        <v>35</v>
      </c>
      <c r="I204" t="s">
        <v>19</v>
      </c>
      <c r="J204" t="s">
        <v>16</v>
      </c>
      <c r="K204" t="s">
        <v>28</v>
      </c>
      <c r="L204" s="3">
        <v>24462</v>
      </c>
    </row>
    <row r="205" spans="1:12">
      <c r="A205" s="1">
        <v>43666</v>
      </c>
      <c r="B205" s="1" t="s">
        <v>18</v>
      </c>
      <c r="C205" s="1" t="s">
        <v>33</v>
      </c>
      <c r="D205">
        <f t="shared" si="6"/>
        <v>7</v>
      </c>
      <c r="E205">
        <f t="shared" si="7"/>
        <v>2019</v>
      </c>
      <c r="F205" s="2">
        <v>0.8125</v>
      </c>
      <c r="G205" t="s">
        <v>13</v>
      </c>
      <c r="H205" t="s">
        <v>14</v>
      </c>
      <c r="I205" t="s">
        <v>19</v>
      </c>
      <c r="J205" t="s">
        <v>21</v>
      </c>
      <c r="K205" t="s">
        <v>37</v>
      </c>
      <c r="L205" s="3">
        <v>25949</v>
      </c>
    </row>
    <row r="206" spans="1:12">
      <c r="A206" s="1">
        <v>43673</v>
      </c>
      <c r="B206" s="1" t="s">
        <v>18</v>
      </c>
      <c r="C206" s="1" t="s">
        <v>33</v>
      </c>
      <c r="D206">
        <f t="shared" si="6"/>
        <v>7</v>
      </c>
      <c r="E206">
        <f t="shared" si="7"/>
        <v>2019</v>
      </c>
      <c r="F206" s="2">
        <v>0.83333333333333337</v>
      </c>
      <c r="G206" t="s">
        <v>13</v>
      </c>
      <c r="H206" t="s">
        <v>14</v>
      </c>
      <c r="I206" t="s">
        <v>19</v>
      </c>
      <c r="J206" t="s">
        <v>16</v>
      </c>
      <c r="K206" t="s">
        <v>61</v>
      </c>
      <c r="L206" s="3">
        <v>25765</v>
      </c>
    </row>
    <row r="207" spans="1:12" hidden="1">
      <c r="A207" s="1">
        <v>43680</v>
      </c>
      <c r="C207" s="1" t="s">
        <v>33</v>
      </c>
      <c r="D207">
        <f t="shared" si="6"/>
        <v>8</v>
      </c>
      <c r="E207">
        <f t="shared" si="7"/>
        <v>2019</v>
      </c>
      <c r="F207" s="2">
        <v>0.75</v>
      </c>
      <c r="G207" t="s">
        <v>13</v>
      </c>
      <c r="H207" t="s">
        <v>14</v>
      </c>
      <c r="I207" t="s">
        <v>15</v>
      </c>
      <c r="J207" t="s">
        <v>21</v>
      </c>
      <c r="K207" t="s">
        <v>28</v>
      </c>
      <c r="L207" s="3">
        <v>20128</v>
      </c>
    </row>
    <row r="208" spans="1:12">
      <c r="A208" s="1">
        <v>43687</v>
      </c>
      <c r="B208" s="1" t="s">
        <v>27</v>
      </c>
      <c r="C208" s="1" t="s">
        <v>33</v>
      </c>
      <c r="D208">
        <f t="shared" si="6"/>
        <v>8</v>
      </c>
      <c r="E208">
        <f t="shared" si="7"/>
        <v>2019</v>
      </c>
      <c r="F208" s="2">
        <v>0.8125</v>
      </c>
      <c r="G208" t="s">
        <v>13</v>
      </c>
      <c r="H208" t="s">
        <v>14</v>
      </c>
      <c r="I208" t="s">
        <v>19</v>
      </c>
      <c r="J208" t="s">
        <v>30</v>
      </c>
      <c r="K208" t="s">
        <v>46</v>
      </c>
      <c r="L208" s="3">
        <v>24487</v>
      </c>
    </row>
    <row r="209" spans="1:12" hidden="1">
      <c r="A209" s="1">
        <v>43694</v>
      </c>
      <c r="C209" s="1" t="s">
        <v>33</v>
      </c>
      <c r="D209">
        <f t="shared" si="6"/>
        <v>8</v>
      </c>
      <c r="E209">
        <f t="shared" si="7"/>
        <v>2019</v>
      </c>
      <c r="F209" s="2">
        <v>0.8125</v>
      </c>
      <c r="G209" t="s">
        <v>13</v>
      </c>
      <c r="H209" t="s">
        <v>14</v>
      </c>
      <c r="I209" t="s">
        <v>15</v>
      </c>
      <c r="J209" t="s">
        <v>30</v>
      </c>
      <c r="K209" t="s">
        <v>23</v>
      </c>
      <c r="L209" s="3">
        <v>17494</v>
      </c>
    </row>
    <row r="210" spans="1:12">
      <c r="A210" s="1">
        <v>43701</v>
      </c>
      <c r="B210" s="1" t="s">
        <v>32</v>
      </c>
      <c r="C210" s="1" t="s">
        <v>33</v>
      </c>
      <c r="D210">
        <f t="shared" si="6"/>
        <v>8</v>
      </c>
      <c r="E210">
        <f t="shared" si="7"/>
        <v>2019</v>
      </c>
      <c r="F210" s="2">
        <v>0.8125</v>
      </c>
      <c r="G210" t="s">
        <v>13</v>
      </c>
      <c r="H210" t="s">
        <v>14</v>
      </c>
      <c r="I210" t="s">
        <v>19</v>
      </c>
      <c r="J210" t="s">
        <v>16</v>
      </c>
      <c r="K210" t="s">
        <v>39</v>
      </c>
      <c r="L210" s="3">
        <v>28989</v>
      </c>
    </row>
    <row r="211" spans="1:12" hidden="1">
      <c r="A211" s="1">
        <v>43708</v>
      </c>
      <c r="C211" s="1" t="s">
        <v>33</v>
      </c>
      <c r="D211">
        <f t="shared" si="6"/>
        <v>8</v>
      </c>
      <c r="E211">
        <f t="shared" si="7"/>
        <v>2019</v>
      </c>
      <c r="F211" s="2">
        <v>0.8125</v>
      </c>
      <c r="G211" t="s">
        <v>13</v>
      </c>
      <c r="H211" t="s">
        <v>14</v>
      </c>
      <c r="I211" t="s">
        <v>15</v>
      </c>
      <c r="J211" t="s">
        <v>30</v>
      </c>
      <c r="K211" t="s">
        <v>26</v>
      </c>
      <c r="L211" s="3">
        <v>16588</v>
      </c>
    </row>
    <row r="212" spans="1:12" hidden="1">
      <c r="A212" s="1">
        <v>43715</v>
      </c>
      <c r="C212" s="1" t="s">
        <v>40</v>
      </c>
      <c r="D212">
        <f t="shared" si="6"/>
        <v>9</v>
      </c>
      <c r="E212">
        <f t="shared" si="7"/>
        <v>2019</v>
      </c>
      <c r="F212" s="2">
        <v>0.8125</v>
      </c>
      <c r="G212" t="s">
        <v>13</v>
      </c>
      <c r="H212" t="s">
        <v>14</v>
      </c>
      <c r="I212" t="s">
        <v>15</v>
      </c>
      <c r="J212" t="s">
        <v>16</v>
      </c>
      <c r="K212" t="s">
        <v>61</v>
      </c>
      <c r="L212" s="3">
        <v>25339</v>
      </c>
    </row>
    <row r="213" spans="1:12" hidden="1">
      <c r="A213" s="1">
        <v>43719</v>
      </c>
      <c r="C213" s="1" t="s">
        <v>40</v>
      </c>
      <c r="D213">
        <f t="shared" si="6"/>
        <v>9</v>
      </c>
      <c r="E213">
        <f t="shared" si="7"/>
        <v>2019</v>
      </c>
      <c r="F213" s="2">
        <v>0.79166666666666663</v>
      </c>
      <c r="G213" t="s">
        <v>13</v>
      </c>
      <c r="H213" t="s">
        <v>35</v>
      </c>
      <c r="I213" t="s">
        <v>15</v>
      </c>
      <c r="J213" t="s">
        <v>30</v>
      </c>
      <c r="K213" t="s">
        <v>47</v>
      </c>
      <c r="L213" s="3">
        <v>19267</v>
      </c>
    </row>
    <row r="214" spans="1:12">
      <c r="A214" s="1">
        <v>43723</v>
      </c>
      <c r="B214" s="1" t="s">
        <v>18</v>
      </c>
      <c r="C214" s="1" t="s">
        <v>40</v>
      </c>
      <c r="D214">
        <f t="shared" si="6"/>
        <v>9</v>
      </c>
      <c r="E214">
        <f t="shared" si="7"/>
        <v>2019</v>
      </c>
      <c r="F214" s="2">
        <v>0.70833333333333337</v>
      </c>
      <c r="G214" t="s">
        <v>13</v>
      </c>
      <c r="H214" t="s">
        <v>42</v>
      </c>
      <c r="I214" t="s">
        <v>19</v>
      </c>
      <c r="J214" t="s">
        <v>16</v>
      </c>
      <c r="K214" t="s">
        <v>24</v>
      </c>
      <c r="L214" s="3">
        <v>24810</v>
      </c>
    </row>
    <row r="215" spans="1:12" hidden="1">
      <c r="A215" s="1">
        <v>43729</v>
      </c>
      <c r="C215" s="1" t="s">
        <v>40</v>
      </c>
      <c r="D215">
        <f t="shared" si="6"/>
        <v>9</v>
      </c>
      <c r="E215">
        <f t="shared" si="7"/>
        <v>2019</v>
      </c>
      <c r="F215" s="2">
        <v>0.8125</v>
      </c>
      <c r="G215" t="s">
        <v>13</v>
      </c>
      <c r="H215" t="s">
        <v>14</v>
      </c>
      <c r="I215" t="s">
        <v>15</v>
      </c>
      <c r="J215" t="s">
        <v>30</v>
      </c>
      <c r="K215" t="s">
        <v>60</v>
      </c>
      <c r="L215" s="3">
        <v>22022</v>
      </c>
    </row>
    <row r="216" spans="1:12" hidden="1">
      <c r="A216" s="1">
        <v>43737</v>
      </c>
      <c r="C216" s="1" t="s">
        <v>40</v>
      </c>
      <c r="D216">
        <f t="shared" si="6"/>
        <v>9</v>
      </c>
      <c r="E216">
        <f t="shared" si="7"/>
        <v>2019</v>
      </c>
      <c r="F216" s="2">
        <v>0.66666666666666663</v>
      </c>
      <c r="G216" t="s">
        <v>13</v>
      </c>
      <c r="H216" t="s">
        <v>42</v>
      </c>
      <c r="I216" t="s">
        <v>15</v>
      </c>
      <c r="J216" t="s">
        <v>30</v>
      </c>
      <c r="K216" t="s">
        <v>36</v>
      </c>
      <c r="L216" s="3">
        <v>17748</v>
      </c>
    </row>
    <row r="217" spans="1:12">
      <c r="A217" s="1">
        <v>43744</v>
      </c>
      <c r="B217" s="1" t="s">
        <v>18</v>
      </c>
      <c r="C217" s="1" t="s">
        <v>40</v>
      </c>
      <c r="D217">
        <f t="shared" si="6"/>
        <v>10</v>
      </c>
      <c r="E217">
        <f t="shared" si="7"/>
        <v>2019</v>
      </c>
      <c r="F217" s="2">
        <v>0.66666666666666663</v>
      </c>
      <c r="G217" t="s">
        <v>13</v>
      </c>
      <c r="H217" t="s">
        <v>42</v>
      </c>
      <c r="I217" t="s">
        <v>19</v>
      </c>
      <c r="J217" t="s">
        <v>16</v>
      </c>
      <c r="K217" t="s">
        <v>23</v>
      </c>
      <c r="L217" s="3">
        <v>23692</v>
      </c>
    </row>
    <row r="218" spans="1:12">
      <c r="A218" s="1">
        <v>43757</v>
      </c>
      <c r="B218" s="1" t="s">
        <v>32</v>
      </c>
      <c r="C218" s="1" t="s">
        <v>40</v>
      </c>
      <c r="D218">
        <f t="shared" si="6"/>
        <v>10</v>
      </c>
      <c r="E218">
        <f t="shared" si="7"/>
        <v>2019</v>
      </c>
      <c r="F218" s="2">
        <v>0.75</v>
      </c>
      <c r="G218" t="s">
        <v>62</v>
      </c>
      <c r="H218" t="s">
        <v>14</v>
      </c>
      <c r="I218" t="s">
        <v>19</v>
      </c>
      <c r="J218" t="s">
        <v>16</v>
      </c>
      <c r="K218" t="s">
        <v>20</v>
      </c>
      <c r="L218" s="3">
        <v>25331</v>
      </c>
    </row>
    <row r="219" spans="1:12" hidden="1">
      <c r="A219" s="1">
        <v>43761</v>
      </c>
      <c r="C219" s="1" t="s">
        <v>40</v>
      </c>
      <c r="D219">
        <f t="shared" si="6"/>
        <v>10</v>
      </c>
      <c r="E219">
        <f t="shared" si="7"/>
        <v>2019</v>
      </c>
      <c r="F219" s="2">
        <v>0.79166666666666663</v>
      </c>
      <c r="G219" t="s">
        <v>50</v>
      </c>
      <c r="H219" t="s">
        <v>35</v>
      </c>
      <c r="I219" t="s">
        <v>15</v>
      </c>
      <c r="J219" t="s">
        <v>16</v>
      </c>
      <c r="K219" t="s">
        <v>47</v>
      </c>
      <c r="L219" s="3">
        <v>19829</v>
      </c>
    </row>
    <row r="220" spans="1:12" hidden="1">
      <c r="A220" s="1">
        <v>43768</v>
      </c>
      <c r="C220" s="1" t="s">
        <v>40</v>
      </c>
      <c r="D220">
        <f t="shared" si="6"/>
        <v>10</v>
      </c>
      <c r="E220">
        <f t="shared" si="7"/>
        <v>2019</v>
      </c>
      <c r="F220" s="2">
        <v>0.83333333333333337</v>
      </c>
      <c r="G220" t="s">
        <v>51</v>
      </c>
      <c r="H220" t="s">
        <v>35</v>
      </c>
      <c r="I220" t="s">
        <v>15</v>
      </c>
      <c r="J220" t="s">
        <v>16</v>
      </c>
      <c r="K220" t="s">
        <v>56</v>
      </c>
      <c r="L220" s="3">
        <v>44055</v>
      </c>
    </row>
    <row r="221" spans="1:12" hidden="1">
      <c r="A221" s="1">
        <v>43779</v>
      </c>
      <c r="C221" s="1" t="s">
        <v>40</v>
      </c>
      <c r="D221">
        <f t="shared" si="6"/>
        <v>11</v>
      </c>
      <c r="E221">
        <f t="shared" si="7"/>
        <v>2019</v>
      </c>
      <c r="F221" s="2">
        <v>0.625</v>
      </c>
      <c r="G221" t="s">
        <v>63</v>
      </c>
      <c r="H221" t="s">
        <v>42</v>
      </c>
      <c r="I221" t="s">
        <v>15</v>
      </c>
      <c r="J221" t="s">
        <v>21</v>
      </c>
      <c r="K221" t="s">
        <v>17</v>
      </c>
      <c r="L221" s="3">
        <v>69274</v>
      </c>
    </row>
    <row r="222" spans="1:12" hidden="1">
      <c r="A222" s="1">
        <v>43890</v>
      </c>
      <c r="C222" s="1" t="s">
        <v>53</v>
      </c>
      <c r="D222">
        <f t="shared" si="6"/>
        <v>2</v>
      </c>
      <c r="E222">
        <f t="shared" si="7"/>
        <v>2020</v>
      </c>
      <c r="F222" s="2">
        <v>0.60416666666666663</v>
      </c>
      <c r="G222" t="s">
        <v>13</v>
      </c>
      <c r="H222" t="s">
        <v>14</v>
      </c>
      <c r="I222" t="s">
        <v>15</v>
      </c>
      <c r="J222" t="s">
        <v>30</v>
      </c>
      <c r="K222" t="s">
        <v>34</v>
      </c>
      <c r="L222" s="3">
        <v>18000</v>
      </c>
    </row>
    <row r="223" spans="1:12">
      <c r="A223" s="1">
        <v>43897</v>
      </c>
      <c r="B223" s="1" t="s">
        <v>55</v>
      </c>
      <c r="C223" s="1" t="s">
        <v>12</v>
      </c>
      <c r="D223">
        <f t="shared" si="6"/>
        <v>3</v>
      </c>
      <c r="E223">
        <f t="shared" si="7"/>
        <v>2020</v>
      </c>
      <c r="F223" s="2">
        <v>0.70833333333333337</v>
      </c>
      <c r="G223" t="s">
        <v>13</v>
      </c>
      <c r="H223" t="s">
        <v>14</v>
      </c>
      <c r="I223" t="s">
        <v>19</v>
      </c>
      <c r="J223" t="s">
        <v>16</v>
      </c>
      <c r="K223" t="s">
        <v>47</v>
      </c>
      <c r="L223" s="3">
        <v>26171</v>
      </c>
    </row>
    <row r="224" spans="1:12">
      <c r="A224" s="1">
        <v>44025</v>
      </c>
      <c r="B224" s="1" t="s">
        <v>18</v>
      </c>
      <c r="C224" s="1" t="s">
        <v>33</v>
      </c>
      <c r="D224">
        <f t="shared" si="6"/>
        <v>7</v>
      </c>
      <c r="E224">
        <f t="shared" si="7"/>
        <v>2020</v>
      </c>
      <c r="F224" s="2">
        <v>0.375</v>
      </c>
      <c r="G224" t="s">
        <v>64</v>
      </c>
      <c r="H224" t="s">
        <v>58</v>
      </c>
      <c r="I224" t="s">
        <v>19</v>
      </c>
      <c r="J224" t="s">
        <v>30</v>
      </c>
      <c r="K224" t="s">
        <v>20</v>
      </c>
    </row>
    <row r="225" spans="1:11" hidden="1">
      <c r="A225" s="1">
        <v>44028</v>
      </c>
      <c r="C225" s="1" t="s">
        <v>33</v>
      </c>
      <c r="D225">
        <f t="shared" si="6"/>
        <v>7</v>
      </c>
      <c r="E225">
        <f t="shared" si="7"/>
        <v>2020</v>
      </c>
      <c r="F225" s="2">
        <v>0.83333333333333337</v>
      </c>
      <c r="G225" t="s">
        <v>64</v>
      </c>
      <c r="H225" t="s">
        <v>49</v>
      </c>
      <c r="I225" t="s">
        <v>15</v>
      </c>
      <c r="J225" t="s">
        <v>16</v>
      </c>
      <c r="K225" t="s">
        <v>39</v>
      </c>
    </row>
    <row r="226" spans="1:11">
      <c r="A226" s="1">
        <v>44033</v>
      </c>
      <c r="B226" s="1" t="s">
        <v>18</v>
      </c>
      <c r="C226" s="1" t="s">
        <v>33</v>
      </c>
      <c r="D226">
        <f t="shared" si="6"/>
        <v>7</v>
      </c>
      <c r="E226">
        <f t="shared" si="7"/>
        <v>2020</v>
      </c>
      <c r="F226" s="2">
        <v>0.375</v>
      </c>
      <c r="G226" t="s">
        <v>64</v>
      </c>
      <c r="H226" t="s">
        <v>52</v>
      </c>
      <c r="I226" t="s">
        <v>19</v>
      </c>
      <c r="J226" t="s">
        <v>30</v>
      </c>
      <c r="K226" t="s">
        <v>26</v>
      </c>
    </row>
    <row r="227" spans="1:11">
      <c r="A227" s="1">
        <v>44038</v>
      </c>
      <c r="B227" s="1" t="s">
        <v>18</v>
      </c>
      <c r="C227" s="1" t="s">
        <v>33</v>
      </c>
      <c r="D227">
        <f t="shared" si="6"/>
        <v>7</v>
      </c>
      <c r="E227">
        <f t="shared" si="7"/>
        <v>2020</v>
      </c>
      <c r="F227" s="2">
        <v>0.85416666666666663</v>
      </c>
      <c r="G227" t="s">
        <v>65</v>
      </c>
      <c r="H227" t="s">
        <v>42</v>
      </c>
      <c r="I227" t="s">
        <v>19</v>
      </c>
      <c r="J227" t="s">
        <v>21</v>
      </c>
      <c r="K227" t="s">
        <v>47</v>
      </c>
    </row>
    <row r="228" spans="1:11">
      <c r="A228" s="1">
        <v>44061</v>
      </c>
      <c r="B228" s="1" t="s">
        <v>18</v>
      </c>
      <c r="C228" s="1" t="s">
        <v>33</v>
      </c>
      <c r="D228">
        <f t="shared" si="6"/>
        <v>8</v>
      </c>
      <c r="E228">
        <f t="shared" si="7"/>
        <v>2020</v>
      </c>
      <c r="F228" s="2">
        <v>0.83333333333333337</v>
      </c>
      <c r="G228" t="s">
        <v>13</v>
      </c>
      <c r="H228" t="s">
        <v>52</v>
      </c>
      <c r="I228" t="s">
        <v>19</v>
      </c>
      <c r="J228" t="s">
        <v>16</v>
      </c>
      <c r="K228" t="s">
        <v>38</v>
      </c>
    </row>
    <row r="229" spans="1:11">
      <c r="A229" s="1">
        <v>44064</v>
      </c>
      <c r="B229" s="1" t="s">
        <v>18</v>
      </c>
      <c r="C229" s="1" t="s">
        <v>33</v>
      </c>
      <c r="D229">
        <f t="shared" si="6"/>
        <v>8</v>
      </c>
      <c r="E229">
        <f t="shared" si="7"/>
        <v>2020</v>
      </c>
      <c r="F229" s="2">
        <v>0.83333333333333337</v>
      </c>
      <c r="G229" t="s">
        <v>13</v>
      </c>
      <c r="H229" t="s">
        <v>29</v>
      </c>
      <c r="I229" t="s">
        <v>19</v>
      </c>
      <c r="J229" t="s">
        <v>16</v>
      </c>
      <c r="K229" t="s">
        <v>38</v>
      </c>
    </row>
    <row r="230" spans="1:11" hidden="1">
      <c r="A230" s="1">
        <v>44071</v>
      </c>
      <c r="C230" s="1" t="s">
        <v>33</v>
      </c>
      <c r="D230">
        <f t="shared" si="6"/>
        <v>8</v>
      </c>
      <c r="E230">
        <f t="shared" si="7"/>
        <v>2020</v>
      </c>
      <c r="F230" s="2">
        <v>0.83333333333333337</v>
      </c>
      <c r="G230" t="s">
        <v>13</v>
      </c>
      <c r="H230" t="s">
        <v>29</v>
      </c>
      <c r="I230" t="s">
        <v>15</v>
      </c>
      <c r="J230" t="s">
        <v>16</v>
      </c>
      <c r="K230" t="s">
        <v>39</v>
      </c>
    </row>
    <row r="231" spans="1:11">
      <c r="A231" s="1">
        <v>44075</v>
      </c>
      <c r="B231" s="1" t="s">
        <v>18</v>
      </c>
      <c r="C231" s="1" t="s">
        <v>40</v>
      </c>
      <c r="D231">
        <f t="shared" si="6"/>
        <v>9</v>
      </c>
      <c r="E231">
        <f t="shared" si="7"/>
        <v>2020</v>
      </c>
      <c r="F231" s="2">
        <v>0.83333333333333337</v>
      </c>
      <c r="G231" t="s">
        <v>13</v>
      </c>
      <c r="H231" t="s">
        <v>52</v>
      </c>
      <c r="I231" t="s">
        <v>19</v>
      </c>
      <c r="J231" t="s">
        <v>21</v>
      </c>
      <c r="K231" t="s">
        <v>39</v>
      </c>
    </row>
    <row r="232" spans="1:11" hidden="1">
      <c r="A232" s="1">
        <v>44079</v>
      </c>
      <c r="C232" s="1" t="s">
        <v>40</v>
      </c>
      <c r="D232">
        <f t="shared" si="6"/>
        <v>9</v>
      </c>
      <c r="E232">
        <f t="shared" si="7"/>
        <v>2020</v>
      </c>
      <c r="F232" s="2">
        <v>0.77083333333333337</v>
      </c>
      <c r="G232" t="s">
        <v>13</v>
      </c>
      <c r="H232" t="s">
        <v>14</v>
      </c>
      <c r="I232" t="s">
        <v>15</v>
      </c>
      <c r="J232" t="s">
        <v>21</v>
      </c>
      <c r="K232" t="s">
        <v>38</v>
      </c>
    </row>
    <row r="233" spans="1:11" hidden="1">
      <c r="A233" s="1">
        <v>44083</v>
      </c>
      <c r="C233" s="1" t="s">
        <v>40</v>
      </c>
      <c r="D233">
        <f t="shared" si="6"/>
        <v>9</v>
      </c>
      <c r="E233">
        <f t="shared" si="7"/>
        <v>2020</v>
      </c>
      <c r="F233" s="2">
        <v>0.83333333333333337</v>
      </c>
      <c r="G233" t="s">
        <v>13</v>
      </c>
      <c r="H233" t="s">
        <v>35</v>
      </c>
      <c r="I233" t="s">
        <v>15</v>
      </c>
      <c r="J233" t="s">
        <v>16</v>
      </c>
      <c r="K233" t="s">
        <v>39</v>
      </c>
    </row>
    <row r="234" spans="1:11" hidden="1">
      <c r="A234" s="1">
        <v>44093</v>
      </c>
      <c r="C234" s="1" t="s">
        <v>40</v>
      </c>
      <c r="D234">
        <f t="shared" si="6"/>
        <v>9</v>
      </c>
      <c r="E234">
        <f t="shared" si="7"/>
        <v>2020</v>
      </c>
      <c r="F234" s="2">
        <v>0.8125</v>
      </c>
      <c r="G234" t="s">
        <v>13</v>
      </c>
      <c r="H234" t="s">
        <v>14</v>
      </c>
      <c r="I234" t="s">
        <v>15</v>
      </c>
      <c r="J234" t="s">
        <v>30</v>
      </c>
      <c r="K234" t="s">
        <v>20</v>
      </c>
    </row>
    <row r="235" spans="1:11" hidden="1">
      <c r="A235" s="1">
        <v>44097</v>
      </c>
      <c r="C235" s="1" t="s">
        <v>40</v>
      </c>
      <c r="D235">
        <f t="shared" si="6"/>
        <v>9</v>
      </c>
      <c r="E235">
        <f t="shared" si="7"/>
        <v>2020</v>
      </c>
      <c r="F235" s="2">
        <v>0.79166666666666663</v>
      </c>
      <c r="G235" t="s">
        <v>13</v>
      </c>
      <c r="H235" t="s">
        <v>35</v>
      </c>
      <c r="I235" t="s">
        <v>15</v>
      </c>
      <c r="J235" t="s">
        <v>16</v>
      </c>
      <c r="K235" t="s">
        <v>47</v>
      </c>
    </row>
    <row r="236" spans="1:11">
      <c r="A236" s="1">
        <v>44101</v>
      </c>
      <c r="B236" s="1" t="s">
        <v>18</v>
      </c>
      <c r="C236" s="1" t="s">
        <v>40</v>
      </c>
      <c r="D236">
        <f t="shared" si="6"/>
        <v>9</v>
      </c>
      <c r="E236">
        <f t="shared" si="7"/>
        <v>2020</v>
      </c>
      <c r="F236" s="2">
        <v>0.8125</v>
      </c>
      <c r="G236" t="s">
        <v>13</v>
      </c>
      <c r="H236" t="s">
        <v>42</v>
      </c>
      <c r="I236" t="s">
        <v>19</v>
      </c>
      <c r="J236" t="s">
        <v>16</v>
      </c>
      <c r="K236" t="s">
        <v>23</v>
      </c>
    </row>
    <row r="237" spans="1:11">
      <c r="A237" s="1">
        <v>44107</v>
      </c>
      <c r="B237" s="1" t="s">
        <v>27</v>
      </c>
      <c r="C237" s="1" t="s">
        <v>40</v>
      </c>
      <c r="D237">
        <f t="shared" si="6"/>
        <v>10</v>
      </c>
      <c r="E237">
        <f t="shared" si="7"/>
        <v>2020</v>
      </c>
      <c r="F237" s="2">
        <v>0.8125</v>
      </c>
      <c r="G237" t="s">
        <v>13</v>
      </c>
      <c r="H237" t="s">
        <v>14</v>
      </c>
      <c r="I237" t="s">
        <v>19</v>
      </c>
      <c r="J237" t="s">
        <v>16</v>
      </c>
      <c r="K237" t="s">
        <v>41</v>
      </c>
    </row>
    <row r="238" spans="1:11" hidden="1">
      <c r="A238" s="1">
        <v>44111</v>
      </c>
      <c r="C238" s="1" t="s">
        <v>40</v>
      </c>
      <c r="D238">
        <f t="shared" si="6"/>
        <v>10</v>
      </c>
      <c r="E238">
        <f t="shared" si="7"/>
        <v>2020</v>
      </c>
      <c r="F238" s="2">
        <v>0.8125</v>
      </c>
      <c r="G238" t="s">
        <v>13</v>
      </c>
      <c r="H238" t="s">
        <v>35</v>
      </c>
      <c r="I238" t="s">
        <v>15</v>
      </c>
      <c r="J238" t="s">
        <v>16</v>
      </c>
      <c r="K238" t="s">
        <v>26</v>
      </c>
    </row>
    <row r="239" spans="1:11" hidden="1">
      <c r="A239" s="1">
        <v>44115</v>
      </c>
      <c r="C239" s="1" t="s">
        <v>40</v>
      </c>
      <c r="D239">
        <f t="shared" si="6"/>
        <v>10</v>
      </c>
      <c r="E239">
        <f t="shared" si="7"/>
        <v>2020</v>
      </c>
      <c r="F239" s="2">
        <v>0.8125</v>
      </c>
      <c r="G239" t="s">
        <v>13</v>
      </c>
      <c r="H239" t="s">
        <v>42</v>
      </c>
      <c r="I239" t="s">
        <v>15</v>
      </c>
      <c r="J239" t="s">
        <v>16</v>
      </c>
      <c r="K239" t="s">
        <v>61</v>
      </c>
    </row>
    <row r="240" spans="1:11">
      <c r="A240" s="1">
        <v>44118</v>
      </c>
      <c r="B240" s="1" t="s">
        <v>18</v>
      </c>
      <c r="C240" s="1" t="s">
        <v>40</v>
      </c>
      <c r="D240">
        <f t="shared" si="6"/>
        <v>10</v>
      </c>
      <c r="E240">
        <f t="shared" si="7"/>
        <v>2020</v>
      </c>
      <c r="F240" s="2">
        <v>0.8125</v>
      </c>
      <c r="G240" t="s">
        <v>13</v>
      </c>
      <c r="H240" t="s">
        <v>35</v>
      </c>
      <c r="I240" t="s">
        <v>19</v>
      </c>
      <c r="J240" t="s">
        <v>30</v>
      </c>
      <c r="K240" t="s">
        <v>28</v>
      </c>
    </row>
    <row r="241" spans="1:12">
      <c r="A241" s="1">
        <v>44122</v>
      </c>
      <c r="B241" s="1" t="s">
        <v>18</v>
      </c>
      <c r="C241" s="1" t="s">
        <v>40</v>
      </c>
      <c r="D241">
        <f t="shared" si="6"/>
        <v>10</v>
      </c>
      <c r="E241">
        <f t="shared" si="7"/>
        <v>2020</v>
      </c>
      <c r="F241" s="2">
        <v>0.8125</v>
      </c>
      <c r="G241" t="s">
        <v>13</v>
      </c>
      <c r="H241" t="s">
        <v>42</v>
      </c>
      <c r="I241" t="s">
        <v>19</v>
      </c>
      <c r="J241" t="s">
        <v>16</v>
      </c>
      <c r="K241" t="s">
        <v>56</v>
      </c>
    </row>
    <row r="242" spans="1:12" hidden="1">
      <c r="A242" s="1">
        <v>44128</v>
      </c>
      <c r="C242" s="1" t="s">
        <v>40</v>
      </c>
      <c r="D242">
        <f t="shared" si="6"/>
        <v>10</v>
      </c>
      <c r="E242">
        <f t="shared" si="7"/>
        <v>2020</v>
      </c>
      <c r="F242" s="2">
        <v>0.8125</v>
      </c>
      <c r="G242" t="s">
        <v>13</v>
      </c>
      <c r="H242" t="s">
        <v>14</v>
      </c>
      <c r="I242" t="s">
        <v>15</v>
      </c>
      <c r="J242" t="s">
        <v>21</v>
      </c>
      <c r="K242" t="s">
        <v>41</v>
      </c>
    </row>
    <row r="243" spans="1:12">
      <c r="A243" s="1">
        <v>44132</v>
      </c>
      <c r="B243" s="1" t="s">
        <v>18</v>
      </c>
      <c r="C243" s="1" t="s">
        <v>40</v>
      </c>
      <c r="D243">
        <f t="shared" si="6"/>
        <v>10</v>
      </c>
      <c r="E243">
        <f t="shared" si="7"/>
        <v>2020</v>
      </c>
      <c r="F243" s="2">
        <v>0.8125</v>
      </c>
      <c r="G243" t="s">
        <v>13</v>
      </c>
      <c r="H243" t="s">
        <v>35</v>
      </c>
      <c r="I243" t="s">
        <v>19</v>
      </c>
      <c r="J243" t="s">
        <v>21</v>
      </c>
      <c r="K243" t="s">
        <v>47</v>
      </c>
    </row>
    <row r="244" spans="1:12">
      <c r="A244" s="1">
        <v>44136</v>
      </c>
      <c r="B244" s="1" t="s">
        <v>18</v>
      </c>
      <c r="C244" s="1" t="s">
        <v>40</v>
      </c>
      <c r="D244">
        <f t="shared" si="6"/>
        <v>11</v>
      </c>
      <c r="E244">
        <f t="shared" si="7"/>
        <v>2020</v>
      </c>
      <c r="F244" s="2">
        <v>0.8125</v>
      </c>
      <c r="G244" t="s">
        <v>13</v>
      </c>
      <c r="H244" t="s">
        <v>42</v>
      </c>
      <c r="I244" t="s">
        <v>19</v>
      </c>
      <c r="J244" t="s">
        <v>16</v>
      </c>
      <c r="K244" t="s">
        <v>66</v>
      </c>
      <c r="L244" s="3">
        <v>1394</v>
      </c>
    </row>
    <row r="245" spans="1:12" hidden="1">
      <c r="A245" s="1">
        <v>44143</v>
      </c>
      <c r="C245" s="1" t="s">
        <v>40</v>
      </c>
      <c r="D245">
        <f t="shared" si="6"/>
        <v>11</v>
      </c>
      <c r="E245">
        <f t="shared" si="7"/>
        <v>2020</v>
      </c>
      <c r="F245" s="2">
        <v>0.64583333333333337</v>
      </c>
      <c r="G245" t="s">
        <v>13</v>
      </c>
      <c r="H245" t="s">
        <v>42</v>
      </c>
      <c r="I245" t="s">
        <v>15</v>
      </c>
      <c r="J245" t="s">
        <v>21</v>
      </c>
      <c r="K245" t="s">
        <v>28</v>
      </c>
    </row>
    <row r="246" spans="1:12">
      <c r="A246" s="1">
        <v>44159</v>
      </c>
      <c r="B246" s="1" t="s">
        <v>18</v>
      </c>
      <c r="C246" s="1" t="s">
        <v>40</v>
      </c>
      <c r="D246">
        <f t="shared" si="6"/>
        <v>11</v>
      </c>
      <c r="E246">
        <f t="shared" si="7"/>
        <v>2020</v>
      </c>
      <c r="F246" s="2">
        <v>0.75</v>
      </c>
      <c r="G246" t="s">
        <v>67</v>
      </c>
      <c r="H246" t="s">
        <v>52</v>
      </c>
      <c r="I246" t="s">
        <v>19</v>
      </c>
      <c r="J246" t="s">
        <v>21</v>
      </c>
      <c r="K246" t="s">
        <v>68</v>
      </c>
    </row>
    <row r="247" spans="1:12" hidden="1">
      <c r="A247" s="1">
        <v>44303</v>
      </c>
      <c r="C247" s="1" t="s">
        <v>12</v>
      </c>
      <c r="D247">
        <f t="shared" si="6"/>
        <v>4</v>
      </c>
      <c r="E247">
        <f t="shared" si="7"/>
        <v>2021</v>
      </c>
      <c r="F247" s="2">
        <v>0.58333333333333337</v>
      </c>
      <c r="G247" t="s">
        <v>13</v>
      </c>
      <c r="H247" t="s">
        <v>14</v>
      </c>
      <c r="I247" t="s">
        <v>15</v>
      </c>
      <c r="J247" t="s">
        <v>21</v>
      </c>
      <c r="K247" t="s">
        <v>69</v>
      </c>
    </row>
    <row r="248" spans="1:12">
      <c r="A248" s="1">
        <v>44310</v>
      </c>
      <c r="B248" s="1" t="s">
        <v>27</v>
      </c>
      <c r="C248" s="1" t="s">
        <v>12</v>
      </c>
      <c r="D248">
        <f t="shared" si="6"/>
        <v>4</v>
      </c>
      <c r="E248">
        <f t="shared" si="7"/>
        <v>2021</v>
      </c>
      <c r="F248" s="2">
        <v>0.625</v>
      </c>
      <c r="G248" t="s">
        <v>13</v>
      </c>
      <c r="H248" t="s">
        <v>14</v>
      </c>
      <c r="I248" t="s">
        <v>19</v>
      </c>
      <c r="J248" t="s">
        <v>30</v>
      </c>
      <c r="K248" t="s">
        <v>38</v>
      </c>
    </row>
    <row r="249" spans="1:12" hidden="1">
      <c r="A249" s="1">
        <v>44324</v>
      </c>
      <c r="C249" s="1" t="s">
        <v>12</v>
      </c>
      <c r="D249">
        <f t="shared" si="6"/>
        <v>5</v>
      </c>
      <c r="E249">
        <f t="shared" si="7"/>
        <v>2021</v>
      </c>
      <c r="F249" s="2">
        <v>0.54166666666666663</v>
      </c>
      <c r="G249" t="s">
        <v>13</v>
      </c>
      <c r="H249" t="s">
        <v>14</v>
      </c>
      <c r="I249" t="s">
        <v>15</v>
      </c>
      <c r="J249" t="s">
        <v>21</v>
      </c>
      <c r="K249" t="s">
        <v>28</v>
      </c>
    </row>
    <row r="250" spans="1:12">
      <c r="A250" s="1">
        <v>44328</v>
      </c>
      <c r="B250" s="1" t="s">
        <v>32</v>
      </c>
      <c r="C250" s="1" t="s">
        <v>12</v>
      </c>
      <c r="D250">
        <f t="shared" si="6"/>
        <v>5</v>
      </c>
      <c r="E250">
        <f t="shared" si="7"/>
        <v>2021</v>
      </c>
      <c r="F250" s="2">
        <v>0.79166666666666663</v>
      </c>
      <c r="G250" t="s">
        <v>13</v>
      </c>
      <c r="H250" t="s">
        <v>35</v>
      </c>
      <c r="I250" t="s">
        <v>19</v>
      </c>
      <c r="J250" t="s">
        <v>16</v>
      </c>
      <c r="K250" t="s">
        <v>23</v>
      </c>
    </row>
    <row r="251" spans="1:12" hidden="1">
      <c r="A251" s="1">
        <v>44331</v>
      </c>
      <c r="C251" s="1" t="s">
        <v>12</v>
      </c>
      <c r="D251">
        <f t="shared" si="6"/>
        <v>5</v>
      </c>
      <c r="E251">
        <f t="shared" si="7"/>
        <v>2021</v>
      </c>
      <c r="F251" s="2">
        <v>0.54166666666666663</v>
      </c>
      <c r="G251" t="s">
        <v>13</v>
      </c>
      <c r="H251" t="s">
        <v>14</v>
      </c>
      <c r="I251" t="s">
        <v>15</v>
      </c>
      <c r="J251" t="s">
        <v>30</v>
      </c>
      <c r="K251" t="s">
        <v>47</v>
      </c>
    </row>
    <row r="252" spans="1:12" hidden="1">
      <c r="A252" s="1">
        <v>44338</v>
      </c>
      <c r="C252" s="1" t="s">
        <v>12</v>
      </c>
      <c r="D252">
        <f t="shared" si="6"/>
        <v>5</v>
      </c>
      <c r="E252">
        <f t="shared" si="7"/>
        <v>2021</v>
      </c>
      <c r="F252" s="2">
        <v>0.79166666666666663</v>
      </c>
      <c r="G252" t="s">
        <v>13</v>
      </c>
      <c r="H252" t="s">
        <v>14</v>
      </c>
      <c r="I252" t="s">
        <v>15</v>
      </c>
      <c r="J252" t="s">
        <v>21</v>
      </c>
      <c r="K252" t="s">
        <v>46</v>
      </c>
      <c r="L252" s="3">
        <v>11525</v>
      </c>
    </row>
    <row r="253" spans="1:12" hidden="1">
      <c r="A253" s="1">
        <v>44345</v>
      </c>
      <c r="C253" s="1" t="s">
        <v>12</v>
      </c>
      <c r="D253">
        <f t="shared" si="6"/>
        <v>5</v>
      </c>
      <c r="E253">
        <f t="shared" si="7"/>
        <v>2021</v>
      </c>
      <c r="F253" s="2">
        <v>0.625</v>
      </c>
      <c r="G253" t="s">
        <v>13</v>
      </c>
      <c r="H253" t="s">
        <v>14</v>
      </c>
      <c r="I253" t="s">
        <v>15</v>
      </c>
      <c r="J253" t="s">
        <v>21</v>
      </c>
      <c r="K253" t="s">
        <v>23</v>
      </c>
      <c r="L253" s="3">
        <v>5700</v>
      </c>
    </row>
    <row r="254" spans="1:12">
      <c r="A254" s="1">
        <v>44366</v>
      </c>
      <c r="B254" s="1" t="s">
        <v>18</v>
      </c>
      <c r="C254" s="1" t="s">
        <v>33</v>
      </c>
      <c r="D254">
        <f t="shared" si="6"/>
        <v>6</v>
      </c>
      <c r="E254">
        <f t="shared" si="7"/>
        <v>2021</v>
      </c>
      <c r="F254" s="2">
        <v>0.8125</v>
      </c>
      <c r="G254" t="s">
        <v>13</v>
      </c>
      <c r="H254" t="s">
        <v>14</v>
      </c>
      <c r="I254" t="s">
        <v>19</v>
      </c>
      <c r="J254" t="s">
        <v>21</v>
      </c>
      <c r="K254" t="s">
        <v>46</v>
      </c>
    </row>
    <row r="255" spans="1:12" hidden="1">
      <c r="A255" s="1">
        <v>44370</v>
      </c>
      <c r="C255" s="1" t="s">
        <v>33</v>
      </c>
      <c r="D255">
        <f t="shared" si="6"/>
        <v>6</v>
      </c>
      <c r="E255">
        <f t="shared" si="7"/>
        <v>2021</v>
      </c>
      <c r="F255" s="2">
        <v>0.8125</v>
      </c>
      <c r="G255" t="s">
        <v>13</v>
      </c>
      <c r="H255" t="s">
        <v>35</v>
      </c>
      <c r="I255" t="s">
        <v>15</v>
      </c>
      <c r="J255" t="s">
        <v>21</v>
      </c>
      <c r="K255" t="s">
        <v>68</v>
      </c>
      <c r="L255" s="3">
        <v>17008</v>
      </c>
    </row>
    <row r="256" spans="1:12">
      <c r="A256" s="1">
        <v>44373</v>
      </c>
      <c r="B256" s="1" t="s">
        <v>18</v>
      </c>
      <c r="C256" s="1" t="s">
        <v>33</v>
      </c>
      <c r="D256">
        <f t="shared" si="6"/>
        <v>6</v>
      </c>
      <c r="E256">
        <f t="shared" si="7"/>
        <v>2021</v>
      </c>
      <c r="F256" s="2">
        <v>0.79166666666666663</v>
      </c>
      <c r="G256" t="s">
        <v>13</v>
      </c>
      <c r="H256" t="s">
        <v>14</v>
      </c>
      <c r="I256" t="s">
        <v>19</v>
      </c>
      <c r="J256" t="s">
        <v>21</v>
      </c>
      <c r="K256" t="s">
        <v>61</v>
      </c>
    </row>
    <row r="257" spans="1:12" hidden="1">
      <c r="A257" s="1">
        <v>44380</v>
      </c>
      <c r="C257" s="1" t="s">
        <v>33</v>
      </c>
      <c r="D257">
        <f t="shared" si="6"/>
        <v>7</v>
      </c>
      <c r="E257">
        <f t="shared" si="7"/>
        <v>2021</v>
      </c>
      <c r="F257" s="2">
        <v>0.72916666666666663</v>
      </c>
      <c r="G257" t="s">
        <v>13</v>
      </c>
      <c r="H257" t="s">
        <v>14</v>
      </c>
      <c r="I257" t="s">
        <v>15</v>
      </c>
      <c r="J257" t="s">
        <v>21</v>
      </c>
      <c r="K257" t="s">
        <v>20</v>
      </c>
      <c r="L257" s="3">
        <v>14000</v>
      </c>
    </row>
    <row r="258" spans="1:12" hidden="1">
      <c r="A258" s="1">
        <v>44384</v>
      </c>
      <c r="C258" s="1" t="s">
        <v>33</v>
      </c>
      <c r="D258">
        <f t="shared" ref="D258:D321" si="8">MONTH(A258)</f>
        <v>7</v>
      </c>
      <c r="E258">
        <f t="shared" ref="E258:E321" si="9">YEAR(A258)</f>
        <v>2021</v>
      </c>
      <c r="F258" s="2">
        <v>0.79166666666666663</v>
      </c>
      <c r="G258" t="s">
        <v>13</v>
      </c>
      <c r="H258" t="s">
        <v>35</v>
      </c>
      <c r="I258" t="s">
        <v>15</v>
      </c>
      <c r="J258" t="s">
        <v>16</v>
      </c>
      <c r="K258" t="s">
        <v>26</v>
      </c>
    </row>
    <row r="259" spans="1:12">
      <c r="A259" s="1">
        <v>44394</v>
      </c>
      <c r="B259" s="1" t="s">
        <v>18</v>
      </c>
      <c r="C259" s="1" t="s">
        <v>33</v>
      </c>
      <c r="D259">
        <f t="shared" si="8"/>
        <v>7</v>
      </c>
      <c r="E259">
        <f t="shared" si="9"/>
        <v>2021</v>
      </c>
      <c r="F259" s="2">
        <v>0.8125</v>
      </c>
      <c r="G259" t="s">
        <v>13</v>
      </c>
      <c r="H259" t="s">
        <v>14</v>
      </c>
      <c r="I259" t="s">
        <v>19</v>
      </c>
      <c r="J259" t="s">
        <v>30</v>
      </c>
      <c r="K259" t="s">
        <v>46</v>
      </c>
      <c r="L259" s="3">
        <v>7000</v>
      </c>
    </row>
    <row r="260" spans="1:12">
      <c r="A260" s="1">
        <v>44398</v>
      </c>
      <c r="B260" s="1" t="s">
        <v>27</v>
      </c>
      <c r="C260" s="1" t="s">
        <v>33</v>
      </c>
      <c r="D260">
        <f t="shared" si="8"/>
        <v>7</v>
      </c>
      <c r="E260">
        <f t="shared" si="9"/>
        <v>2021</v>
      </c>
      <c r="F260" s="2">
        <v>0.8125</v>
      </c>
      <c r="G260" t="s">
        <v>13</v>
      </c>
      <c r="H260" t="s">
        <v>35</v>
      </c>
      <c r="I260" t="s">
        <v>19</v>
      </c>
      <c r="J260" t="s">
        <v>30</v>
      </c>
      <c r="K260" t="s">
        <v>28</v>
      </c>
    </row>
    <row r="261" spans="1:12" hidden="1">
      <c r="A261" s="1">
        <v>44401</v>
      </c>
      <c r="C261" s="1" t="s">
        <v>33</v>
      </c>
      <c r="D261">
        <f t="shared" si="8"/>
        <v>7</v>
      </c>
      <c r="E261">
        <f t="shared" si="9"/>
        <v>2021</v>
      </c>
      <c r="F261" s="2">
        <v>0.79166666666666663</v>
      </c>
      <c r="G261" t="s">
        <v>13</v>
      </c>
      <c r="H261" t="s">
        <v>14</v>
      </c>
      <c r="I261" t="s">
        <v>15</v>
      </c>
      <c r="J261" t="s">
        <v>16</v>
      </c>
      <c r="K261" t="s">
        <v>36</v>
      </c>
      <c r="L261" s="3">
        <v>12288</v>
      </c>
    </row>
    <row r="262" spans="1:12">
      <c r="A262" s="1">
        <v>44409</v>
      </c>
      <c r="B262" s="1" t="s">
        <v>18</v>
      </c>
      <c r="C262" s="1" t="s">
        <v>33</v>
      </c>
      <c r="D262">
        <f t="shared" si="8"/>
        <v>8</v>
      </c>
      <c r="E262">
        <f t="shared" si="9"/>
        <v>2021</v>
      </c>
      <c r="F262" s="2">
        <v>0.8125</v>
      </c>
      <c r="G262" t="s">
        <v>13</v>
      </c>
      <c r="H262" t="s">
        <v>42</v>
      </c>
      <c r="I262" t="s">
        <v>19</v>
      </c>
      <c r="J262" t="s">
        <v>30</v>
      </c>
      <c r="K262" t="s">
        <v>68</v>
      </c>
    </row>
    <row r="263" spans="1:12" hidden="1">
      <c r="A263" s="1">
        <v>44412</v>
      </c>
      <c r="C263" s="1" t="s">
        <v>33</v>
      </c>
      <c r="D263">
        <f t="shared" si="8"/>
        <v>8</v>
      </c>
      <c r="E263">
        <f t="shared" si="9"/>
        <v>2021</v>
      </c>
      <c r="F263" s="2">
        <v>0.8125</v>
      </c>
      <c r="G263" t="s">
        <v>13</v>
      </c>
      <c r="H263" t="s">
        <v>35</v>
      </c>
      <c r="I263" t="s">
        <v>15</v>
      </c>
      <c r="J263" t="s">
        <v>21</v>
      </c>
      <c r="K263" t="s">
        <v>41</v>
      </c>
      <c r="L263" s="3">
        <v>14303</v>
      </c>
    </row>
    <row r="264" spans="1:12">
      <c r="A264" s="1">
        <v>44415</v>
      </c>
      <c r="B264" s="1" t="s">
        <v>18</v>
      </c>
      <c r="C264" s="1" t="s">
        <v>33</v>
      </c>
      <c r="D264">
        <f t="shared" si="8"/>
        <v>8</v>
      </c>
      <c r="E264">
        <f t="shared" si="9"/>
        <v>2021</v>
      </c>
      <c r="F264" s="2">
        <v>0.83333333333333337</v>
      </c>
      <c r="G264" t="s">
        <v>13</v>
      </c>
      <c r="H264" t="s">
        <v>14</v>
      </c>
      <c r="I264" t="s">
        <v>19</v>
      </c>
      <c r="J264" t="s">
        <v>30</v>
      </c>
      <c r="K264" t="s">
        <v>47</v>
      </c>
      <c r="L264" s="3">
        <v>9331</v>
      </c>
    </row>
    <row r="265" spans="1:12">
      <c r="A265" s="1">
        <v>44422</v>
      </c>
      <c r="B265" s="1" t="s">
        <v>18</v>
      </c>
      <c r="C265" s="1" t="s">
        <v>33</v>
      </c>
      <c r="D265">
        <f t="shared" si="8"/>
        <v>8</v>
      </c>
      <c r="E265">
        <f t="shared" si="9"/>
        <v>2021</v>
      </c>
      <c r="F265" s="2">
        <v>0.83333333333333337</v>
      </c>
      <c r="G265" t="s">
        <v>13</v>
      </c>
      <c r="H265" t="s">
        <v>14</v>
      </c>
      <c r="I265" t="s">
        <v>19</v>
      </c>
      <c r="J265" t="s">
        <v>21</v>
      </c>
      <c r="K265" t="s">
        <v>26</v>
      </c>
    </row>
    <row r="266" spans="1:12" hidden="1">
      <c r="A266" s="1">
        <v>44426</v>
      </c>
      <c r="C266" s="1" t="s">
        <v>33</v>
      </c>
      <c r="D266">
        <f t="shared" si="8"/>
        <v>8</v>
      </c>
      <c r="E266">
        <f t="shared" si="9"/>
        <v>2021</v>
      </c>
      <c r="F266" s="2">
        <v>0.79166666666666663</v>
      </c>
      <c r="G266" t="s">
        <v>13</v>
      </c>
      <c r="H266" t="s">
        <v>35</v>
      </c>
      <c r="I266" t="s">
        <v>15</v>
      </c>
      <c r="J266" t="s">
        <v>21</v>
      </c>
      <c r="K266" t="s">
        <v>56</v>
      </c>
      <c r="L266" s="3">
        <v>42502</v>
      </c>
    </row>
    <row r="267" spans="1:12" hidden="1">
      <c r="A267" s="1">
        <v>44429</v>
      </c>
      <c r="C267" s="1" t="s">
        <v>33</v>
      </c>
      <c r="D267">
        <f t="shared" si="8"/>
        <v>8</v>
      </c>
      <c r="E267">
        <f t="shared" si="9"/>
        <v>2021</v>
      </c>
      <c r="F267" s="2">
        <v>0.83333333333333337</v>
      </c>
      <c r="G267" t="s">
        <v>13</v>
      </c>
      <c r="H267" t="s">
        <v>14</v>
      </c>
      <c r="I267" t="s">
        <v>15</v>
      </c>
      <c r="J267" t="s">
        <v>21</v>
      </c>
      <c r="K267" t="s">
        <v>66</v>
      </c>
      <c r="L267" s="3">
        <v>14897</v>
      </c>
    </row>
    <row r="268" spans="1:12" hidden="1">
      <c r="A268" s="1">
        <v>44435</v>
      </c>
      <c r="C268" s="1" t="s">
        <v>33</v>
      </c>
      <c r="D268">
        <f t="shared" si="8"/>
        <v>8</v>
      </c>
      <c r="E268">
        <f t="shared" si="9"/>
        <v>2021</v>
      </c>
      <c r="F268" s="2">
        <v>0.8125</v>
      </c>
      <c r="G268" t="s">
        <v>13</v>
      </c>
      <c r="H268" t="s">
        <v>29</v>
      </c>
      <c r="I268" t="s">
        <v>15</v>
      </c>
      <c r="J268" t="s">
        <v>21</v>
      </c>
      <c r="K268" t="s">
        <v>69</v>
      </c>
    </row>
    <row r="269" spans="1:12" hidden="1">
      <c r="A269" s="1">
        <v>44450</v>
      </c>
      <c r="C269" s="1" t="s">
        <v>40</v>
      </c>
      <c r="D269">
        <f t="shared" si="8"/>
        <v>9</v>
      </c>
      <c r="E269">
        <f t="shared" si="9"/>
        <v>2021</v>
      </c>
      <c r="F269" s="2">
        <v>0.83333333333333337</v>
      </c>
      <c r="G269" t="s">
        <v>13</v>
      </c>
      <c r="H269" t="s">
        <v>14</v>
      </c>
      <c r="I269" t="s">
        <v>15</v>
      </c>
      <c r="J269" t="s">
        <v>21</v>
      </c>
      <c r="K269" t="s">
        <v>61</v>
      </c>
      <c r="L269" s="3">
        <v>22636</v>
      </c>
    </row>
    <row r="270" spans="1:12">
      <c r="A270" s="1">
        <v>44453</v>
      </c>
      <c r="B270" s="1" t="s">
        <v>27</v>
      </c>
      <c r="C270" s="1" t="s">
        <v>40</v>
      </c>
      <c r="D270">
        <f t="shared" si="8"/>
        <v>9</v>
      </c>
      <c r="E270">
        <f t="shared" si="9"/>
        <v>2021</v>
      </c>
      <c r="F270" s="2">
        <v>0.8125</v>
      </c>
      <c r="G270" t="s">
        <v>13</v>
      </c>
      <c r="H270" t="s">
        <v>52</v>
      </c>
      <c r="I270" t="s">
        <v>19</v>
      </c>
      <c r="J270" t="s">
        <v>21</v>
      </c>
      <c r="K270" t="s">
        <v>66</v>
      </c>
      <c r="L270" s="3">
        <v>7970</v>
      </c>
    </row>
    <row r="271" spans="1:12">
      <c r="A271" s="1">
        <v>44457</v>
      </c>
      <c r="B271" s="1" t="s">
        <v>27</v>
      </c>
      <c r="C271" s="1" t="s">
        <v>40</v>
      </c>
      <c r="D271">
        <f t="shared" si="8"/>
        <v>9</v>
      </c>
      <c r="E271">
        <f t="shared" si="9"/>
        <v>2021</v>
      </c>
      <c r="F271" s="2">
        <v>0.8125</v>
      </c>
      <c r="G271" t="s">
        <v>13</v>
      </c>
      <c r="H271" t="s">
        <v>14</v>
      </c>
      <c r="I271" t="s">
        <v>19</v>
      </c>
      <c r="J271" t="s">
        <v>16</v>
      </c>
      <c r="K271" t="s">
        <v>68</v>
      </c>
      <c r="L271" s="3">
        <v>9892</v>
      </c>
    </row>
    <row r="272" spans="1:12" hidden="1">
      <c r="A272" s="1">
        <v>44464</v>
      </c>
      <c r="C272" s="1" t="s">
        <v>40</v>
      </c>
      <c r="D272">
        <f t="shared" si="8"/>
        <v>9</v>
      </c>
      <c r="E272">
        <f t="shared" si="9"/>
        <v>2021</v>
      </c>
      <c r="F272" s="2">
        <v>0.75</v>
      </c>
      <c r="G272" t="s">
        <v>13</v>
      </c>
      <c r="H272" t="s">
        <v>14</v>
      </c>
      <c r="I272" t="s">
        <v>15</v>
      </c>
      <c r="J272" t="s">
        <v>30</v>
      </c>
      <c r="K272" t="s">
        <v>24</v>
      </c>
      <c r="L272" s="3">
        <v>12613</v>
      </c>
    </row>
    <row r="273" spans="1:12">
      <c r="A273" s="1">
        <v>44468</v>
      </c>
      <c r="B273" s="1" t="s">
        <v>18</v>
      </c>
      <c r="C273" s="1" t="s">
        <v>40</v>
      </c>
      <c r="D273">
        <f t="shared" si="8"/>
        <v>9</v>
      </c>
      <c r="E273">
        <f t="shared" si="9"/>
        <v>2021</v>
      </c>
      <c r="F273" s="2">
        <v>0.79166666666666663</v>
      </c>
      <c r="G273" t="s">
        <v>13</v>
      </c>
      <c r="H273" t="s">
        <v>35</v>
      </c>
      <c r="I273" t="s">
        <v>19</v>
      </c>
      <c r="J273" t="s">
        <v>16</v>
      </c>
      <c r="K273" t="s">
        <v>61</v>
      </c>
      <c r="L273" s="3">
        <v>5110</v>
      </c>
    </row>
    <row r="274" spans="1:12">
      <c r="A274" s="1">
        <v>44472</v>
      </c>
      <c r="B274" s="1" t="s">
        <v>18</v>
      </c>
      <c r="C274" s="1" t="s">
        <v>40</v>
      </c>
      <c r="D274">
        <f t="shared" si="8"/>
        <v>10</v>
      </c>
      <c r="E274">
        <f t="shared" si="9"/>
        <v>2021</v>
      </c>
      <c r="F274" s="2">
        <v>0.66666666666666663</v>
      </c>
      <c r="G274" t="s">
        <v>13</v>
      </c>
      <c r="H274" t="s">
        <v>42</v>
      </c>
      <c r="I274" t="s">
        <v>19</v>
      </c>
      <c r="J274" t="s">
        <v>16</v>
      </c>
      <c r="K274" t="s">
        <v>36</v>
      </c>
    </row>
    <row r="275" spans="1:12">
      <c r="A275" s="1">
        <v>44485</v>
      </c>
      <c r="B275" s="1" t="s">
        <v>18</v>
      </c>
      <c r="C275" s="1" t="s">
        <v>40</v>
      </c>
      <c r="D275">
        <f t="shared" si="8"/>
        <v>10</v>
      </c>
      <c r="E275">
        <f t="shared" si="9"/>
        <v>2021</v>
      </c>
      <c r="F275" s="2">
        <v>0.8125</v>
      </c>
      <c r="G275" t="s">
        <v>13</v>
      </c>
      <c r="H275" t="s">
        <v>14</v>
      </c>
      <c r="I275" t="s">
        <v>19</v>
      </c>
      <c r="J275" t="s">
        <v>21</v>
      </c>
      <c r="K275" t="s">
        <v>56</v>
      </c>
      <c r="L275" s="3">
        <v>7490</v>
      </c>
    </row>
    <row r="276" spans="1:12" hidden="1">
      <c r="A276" s="1">
        <v>44489</v>
      </c>
      <c r="C276" s="1" t="s">
        <v>40</v>
      </c>
      <c r="D276">
        <f t="shared" si="8"/>
        <v>10</v>
      </c>
      <c r="E276">
        <f t="shared" si="9"/>
        <v>2021</v>
      </c>
      <c r="F276" s="2">
        <v>0.8125</v>
      </c>
      <c r="G276" t="s">
        <v>13</v>
      </c>
      <c r="H276" t="s">
        <v>35</v>
      </c>
      <c r="I276" t="s">
        <v>15</v>
      </c>
      <c r="J276" t="s">
        <v>21</v>
      </c>
      <c r="K276" t="s">
        <v>66</v>
      </c>
    </row>
    <row r="277" spans="1:12">
      <c r="A277" s="1">
        <v>44492</v>
      </c>
      <c r="B277" s="1" t="s">
        <v>27</v>
      </c>
      <c r="C277" s="1" t="s">
        <v>40</v>
      </c>
      <c r="D277">
        <f t="shared" si="8"/>
        <v>10</v>
      </c>
      <c r="E277">
        <f t="shared" si="9"/>
        <v>2021</v>
      </c>
      <c r="F277" s="2">
        <v>0.8125</v>
      </c>
      <c r="G277" t="s">
        <v>13</v>
      </c>
      <c r="H277" t="s">
        <v>14</v>
      </c>
      <c r="I277" t="s">
        <v>19</v>
      </c>
      <c r="J277" t="s">
        <v>30</v>
      </c>
      <c r="K277" t="s">
        <v>69</v>
      </c>
      <c r="L277" s="3">
        <v>8095</v>
      </c>
    </row>
    <row r="278" spans="1:12">
      <c r="A278" s="1">
        <v>44496</v>
      </c>
      <c r="B278" s="1" t="s">
        <v>27</v>
      </c>
      <c r="C278" s="1" t="s">
        <v>40</v>
      </c>
      <c r="D278">
        <f t="shared" si="8"/>
        <v>10</v>
      </c>
      <c r="E278">
        <f t="shared" si="9"/>
        <v>2021</v>
      </c>
      <c r="F278" s="2">
        <v>0.8125</v>
      </c>
      <c r="G278" t="s">
        <v>13</v>
      </c>
      <c r="H278" t="s">
        <v>35</v>
      </c>
      <c r="I278" t="s">
        <v>19</v>
      </c>
      <c r="J278" t="s">
        <v>30</v>
      </c>
      <c r="K278" t="s">
        <v>41</v>
      </c>
      <c r="L278" s="3">
        <v>5026</v>
      </c>
    </row>
    <row r="279" spans="1:12" hidden="1">
      <c r="A279" s="1">
        <v>44499</v>
      </c>
      <c r="C279" s="1" t="s">
        <v>40</v>
      </c>
      <c r="D279">
        <f t="shared" si="8"/>
        <v>10</v>
      </c>
      <c r="E279">
        <f t="shared" si="9"/>
        <v>2021</v>
      </c>
      <c r="F279" s="2">
        <v>0.75</v>
      </c>
      <c r="G279" t="s">
        <v>13</v>
      </c>
      <c r="H279" t="s">
        <v>14</v>
      </c>
      <c r="I279" t="s">
        <v>15</v>
      </c>
      <c r="J279" t="s">
        <v>30</v>
      </c>
      <c r="K279" t="s">
        <v>56</v>
      </c>
      <c r="L279" s="3">
        <v>43372</v>
      </c>
    </row>
    <row r="280" spans="1:12">
      <c r="A280" s="1">
        <v>44507</v>
      </c>
      <c r="B280" s="1" t="s">
        <v>32</v>
      </c>
      <c r="C280" s="1" t="s">
        <v>40</v>
      </c>
      <c r="D280">
        <f t="shared" si="8"/>
        <v>11</v>
      </c>
      <c r="E280">
        <f t="shared" si="9"/>
        <v>2021</v>
      </c>
      <c r="F280" s="2">
        <v>0.64583333333333337</v>
      </c>
      <c r="G280" t="s">
        <v>13</v>
      </c>
      <c r="H280" t="s">
        <v>42</v>
      </c>
      <c r="I280" t="s">
        <v>19</v>
      </c>
      <c r="J280" t="s">
        <v>21</v>
      </c>
      <c r="K280" t="s">
        <v>20</v>
      </c>
      <c r="L280" s="3">
        <v>11166</v>
      </c>
    </row>
    <row r="281" spans="1:12" hidden="1">
      <c r="A281" s="1">
        <v>44618</v>
      </c>
      <c r="C281" s="1" t="s">
        <v>53</v>
      </c>
      <c r="D281">
        <f t="shared" si="8"/>
        <v>2</v>
      </c>
      <c r="E281">
        <f t="shared" si="9"/>
        <v>2022</v>
      </c>
      <c r="F281" s="2">
        <v>0.6875</v>
      </c>
      <c r="G281" t="s">
        <v>13</v>
      </c>
      <c r="H281" t="s">
        <v>14</v>
      </c>
      <c r="I281" t="s">
        <v>15</v>
      </c>
      <c r="J281" t="s">
        <v>30</v>
      </c>
      <c r="K281" t="s">
        <v>25</v>
      </c>
      <c r="L281" s="3">
        <v>12233</v>
      </c>
    </row>
    <row r="282" spans="1:12">
      <c r="A282" s="1">
        <v>44625</v>
      </c>
      <c r="B282" s="1" t="s">
        <v>70</v>
      </c>
      <c r="C282" s="1" t="s">
        <v>12</v>
      </c>
      <c r="D282">
        <f t="shared" si="8"/>
        <v>3</v>
      </c>
      <c r="E282">
        <f t="shared" si="9"/>
        <v>2022</v>
      </c>
      <c r="F282" s="2">
        <v>0.58333333333333337</v>
      </c>
      <c r="G282" t="s">
        <v>13</v>
      </c>
      <c r="H282" t="s">
        <v>14</v>
      </c>
      <c r="I282" t="s">
        <v>19</v>
      </c>
      <c r="J282" t="s">
        <v>21</v>
      </c>
      <c r="K282" t="s">
        <v>28</v>
      </c>
      <c r="L282" s="3">
        <v>23121</v>
      </c>
    </row>
    <row r="283" spans="1:12" hidden="1">
      <c r="A283" s="1">
        <v>44632</v>
      </c>
      <c r="C283" s="1" t="s">
        <v>12</v>
      </c>
      <c r="D283">
        <f t="shared" si="8"/>
        <v>3</v>
      </c>
      <c r="E283">
        <f t="shared" si="9"/>
        <v>2022</v>
      </c>
      <c r="F283" s="2">
        <v>0.5625</v>
      </c>
      <c r="G283" t="s">
        <v>13</v>
      </c>
      <c r="H283" t="s">
        <v>14</v>
      </c>
      <c r="I283" t="s">
        <v>15</v>
      </c>
      <c r="J283" t="s">
        <v>21</v>
      </c>
      <c r="K283" t="s">
        <v>23</v>
      </c>
      <c r="L283" s="3">
        <v>16116</v>
      </c>
    </row>
    <row r="284" spans="1:12">
      <c r="A284" s="1">
        <v>44639</v>
      </c>
      <c r="B284" s="1" t="s">
        <v>18</v>
      </c>
      <c r="C284" s="1" t="s">
        <v>12</v>
      </c>
      <c r="D284">
        <f t="shared" si="8"/>
        <v>3</v>
      </c>
      <c r="E284">
        <f t="shared" si="9"/>
        <v>2022</v>
      </c>
      <c r="F284" s="2">
        <v>0.625</v>
      </c>
      <c r="G284" t="s">
        <v>13</v>
      </c>
      <c r="H284" t="s">
        <v>14</v>
      </c>
      <c r="I284" t="s">
        <v>19</v>
      </c>
      <c r="J284" t="s">
        <v>16</v>
      </c>
      <c r="K284" t="s">
        <v>20</v>
      </c>
      <c r="L284" s="3">
        <v>21501</v>
      </c>
    </row>
    <row r="285" spans="1:12">
      <c r="A285" s="1">
        <v>44653</v>
      </c>
      <c r="B285" s="1" t="s">
        <v>27</v>
      </c>
      <c r="C285" s="1" t="s">
        <v>12</v>
      </c>
      <c r="D285">
        <f t="shared" si="8"/>
        <v>4</v>
      </c>
      <c r="E285">
        <f t="shared" si="9"/>
        <v>2022</v>
      </c>
      <c r="F285" s="2">
        <v>0.66666666666666663</v>
      </c>
      <c r="G285" t="s">
        <v>13</v>
      </c>
      <c r="H285" t="s">
        <v>14</v>
      </c>
      <c r="I285" t="s">
        <v>19</v>
      </c>
      <c r="J285" t="s">
        <v>16</v>
      </c>
      <c r="K285" t="s">
        <v>47</v>
      </c>
      <c r="L285" s="3">
        <v>21802</v>
      </c>
    </row>
    <row r="286" spans="1:12" hidden="1">
      <c r="A286" s="1">
        <v>44660</v>
      </c>
      <c r="C286" s="1" t="s">
        <v>12</v>
      </c>
      <c r="D286">
        <f t="shared" si="8"/>
        <v>4</v>
      </c>
      <c r="E286">
        <f t="shared" si="9"/>
        <v>2022</v>
      </c>
      <c r="F286" s="2">
        <v>0.75</v>
      </c>
      <c r="G286" t="s">
        <v>13</v>
      </c>
      <c r="H286" t="s">
        <v>14</v>
      </c>
      <c r="I286" t="s">
        <v>15</v>
      </c>
      <c r="J286" t="s">
        <v>30</v>
      </c>
      <c r="K286" t="s">
        <v>22</v>
      </c>
      <c r="L286" s="3">
        <v>20136</v>
      </c>
    </row>
    <row r="287" spans="1:12">
      <c r="A287" s="1">
        <v>44667</v>
      </c>
      <c r="B287" s="1" t="s">
        <v>18</v>
      </c>
      <c r="C287" s="1" t="s">
        <v>12</v>
      </c>
      <c r="D287">
        <f t="shared" si="8"/>
        <v>4</v>
      </c>
      <c r="E287">
        <f t="shared" si="9"/>
        <v>2022</v>
      </c>
      <c r="F287" s="2">
        <v>0.8125</v>
      </c>
      <c r="G287" t="s">
        <v>13</v>
      </c>
      <c r="H287" t="s">
        <v>14</v>
      </c>
      <c r="I287" t="s">
        <v>19</v>
      </c>
      <c r="J287" t="s">
        <v>16</v>
      </c>
      <c r="K287" t="s">
        <v>41</v>
      </c>
      <c r="L287" s="3">
        <v>20809</v>
      </c>
    </row>
    <row r="288" spans="1:12" hidden="1">
      <c r="A288" s="1">
        <v>44675</v>
      </c>
      <c r="C288" s="1" t="s">
        <v>12</v>
      </c>
      <c r="D288">
        <f t="shared" si="8"/>
        <v>4</v>
      </c>
      <c r="E288">
        <f t="shared" si="9"/>
        <v>2022</v>
      </c>
      <c r="F288" s="2">
        <v>0.70833333333333337</v>
      </c>
      <c r="G288" t="s">
        <v>13</v>
      </c>
      <c r="H288" t="s">
        <v>42</v>
      </c>
      <c r="I288" t="s">
        <v>15</v>
      </c>
      <c r="J288" t="s">
        <v>21</v>
      </c>
      <c r="K288" t="s">
        <v>47</v>
      </c>
      <c r="L288" s="3">
        <v>17626</v>
      </c>
    </row>
    <row r="289" spans="1:12">
      <c r="A289" s="1">
        <v>44681</v>
      </c>
      <c r="B289" s="1" t="s">
        <v>32</v>
      </c>
      <c r="C289" s="1" t="s">
        <v>12</v>
      </c>
      <c r="D289">
        <f t="shared" si="8"/>
        <v>4</v>
      </c>
      <c r="E289">
        <f t="shared" si="9"/>
        <v>2022</v>
      </c>
      <c r="F289" s="2">
        <v>0.625</v>
      </c>
      <c r="G289" t="s">
        <v>13</v>
      </c>
      <c r="H289" t="s">
        <v>14</v>
      </c>
      <c r="I289" t="s">
        <v>19</v>
      </c>
      <c r="J289" t="s">
        <v>21</v>
      </c>
      <c r="K289" t="s">
        <v>61</v>
      </c>
      <c r="L289" s="3">
        <v>23591</v>
      </c>
    </row>
    <row r="290" spans="1:12" hidden="1">
      <c r="A290" s="1">
        <v>44685</v>
      </c>
      <c r="C290" s="1" t="s">
        <v>12</v>
      </c>
      <c r="D290">
        <f t="shared" si="8"/>
        <v>5</v>
      </c>
      <c r="E290">
        <f t="shared" si="9"/>
        <v>2022</v>
      </c>
      <c r="F290" s="2">
        <v>0.8125</v>
      </c>
      <c r="G290" t="s">
        <v>13</v>
      </c>
      <c r="H290" t="s">
        <v>35</v>
      </c>
      <c r="I290" t="s">
        <v>15</v>
      </c>
      <c r="J290" t="s">
        <v>21</v>
      </c>
      <c r="K290" t="s">
        <v>61</v>
      </c>
      <c r="L290" s="3">
        <v>19563</v>
      </c>
    </row>
    <row r="291" spans="1:12" hidden="1">
      <c r="A291" s="1">
        <v>44689</v>
      </c>
      <c r="C291" s="1" t="s">
        <v>12</v>
      </c>
      <c r="D291">
        <f t="shared" si="8"/>
        <v>5</v>
      </c>
      <c r="E291">
        <f t="shared" si="9"/>
        <v>2022</v>
      </c>
      <c r="F291" s="2">
        <v>0.54166666666666663</v>
      </c>
      <c r="G291" t="s">
        <v>13</v>
      </c>
      <c r="H291" t="s">
        <v>42</v>
      </c>
      <c r="I291" t="s">
        <v>15</v>
      </c>
      <c r="J291" t="s">
        <v>21</v>
      </c>
      <c r="K291" t="s">
        <v>38</v>
      </c>
      <c r="L291" s="3">
        <v>17709</v>
      </c>
    </row>
    <row r="292" spans="1:12">
      <c r="A292" s="1">
        <v>44695</v>
      </c>
      <c r="B292" s="1" t="s">
        <v>27</v>
      </c>
      <c r="C292" s="1" t="s">
        <v>12</v>
      </c>
      <c r="D292">
        <f t="shared" si="8"/>
        <v>5</v>
      </c>
      <c r="E292">
        <f t="shared" si="9"/>
        <v>2022</v>
      </c>
      <c r="F292" s="2">
        <v>0.625</v>
      </c>
      <c r="G292" t="s">
        <v>13</v>
      </c>
      <c r="H292" t="s">
        <v>14</v>
      </c>
      <c r="I292" t="s">
        <v>19</v>
      </c>
      <c r="J292" t="s">
        <v>21</v>
      </c>
      <c r="K292" t="s">
        <v>46</v>
      </c>
      <c r="L292" s="3">
        <v>26146</v>
      </c>
    </row>
    <row r="293" spans="1:12" hidden="1">
      <c r="A293" s="1">
        <v>44702</v>
      </c>
      <c r="C293" s="1" t="s">
        <v>12</v>
      </c>
      <c r="D293">
        <f t="shared" si="8"/>
        <v>5</v>
      </c>
      <c r="E293">
        <f t="shared" si="9"/>
        <v>2022</v>
      </c>
      <c r="F293" s="2">
        <v>0.77083333333333337</v>
      </c>
      <c r="G293" t="s">
        <v>13</v>
      </c>
      <c r="H293" t="s">
        <v>14</v>
      </c>
      <c r="I293" t="s">
        <v>15</v>
      </c>
      <c r="J293" t="s">
        <v>30</v>
      </c>
      <c r="K293" t="s">
        <v>20</v>
      </c>
      <c r="L293" s="3">
        <v>18320</v>
      </c>
    </row>
    <row r="294" spans="1:12">
      <c r="A294" s="1">
        <v>44709</v>
      </c>
      <c r="B294" s="1" t="s">
        <v>18</v>
      </c>
      <c r="C294" s="1" t="s">
        <v>12</v>
      </c>
      <c r="D294">
        <f t="shared" si="8"/>
        <v>5</v>
      </c>
      <c r="E294">
        <f t="shared" si="9"/>
        <v>2022</v>
      </c>
      <c r="F294" s="2">
        <v>0.79166666666666663</v>
      </c>
      <c r="G294" t="s">
        <v>13</v>
      </c>
      <c r="H294" t="s">
        <v>14</v>
      </c>
      <c r="I294" t="s">
        <v>19</v>
      </c>
      <c r="J294" t="s">
        <v>16</v>
      </c>
      <c r="K294" t="s">
        <v>36</v>
      </c>
      <c r="L294" s="3">
        <v>25906</v>
      </c>
    </row>
    <row r="295" spans="1:12" hidden="1">
      <c r="A295" s="1">
        <v>44730</v>
      </c>
      <c r="C295" s="1" t="s">
        <v>33</v>
      </c>
      <c r="D295">
        <f t="shared" si="8"/>
        <v>6</v>
      </c>
      <c r="E295">
        <f t="shared" si="9"/>
        <v>2022</v>
      </c>
      <c r="F295" s="2">
        <v>0.79166666666666663</v>
      </c>
      <c r="G295" t="s">
        <v>13</v>
      </c>
      <c r="H295" t="s">
        <v>14</v>
      </c>
      <c r="I295" t="s">
        <v>15</v>
      </c>
      <c r="J295" t="s">
        <v>21</v>
      </c>
      <c r="K295" t="s">
        <v>28</v>
      </c>
      <c r="L295" s="3">
        <v>19142</v>
      </c>
    </row>
    <row r="296" spans="1:12">
      <c r="A296" s="1">
        <v>44737</v>
      </c>
      <c r="B296" s="1" t="s">
        <v>32</v>
      </c>
      <c r="C296" s="1" t="s">
        <v>33</v>
      </c>
      <c r="D296">
        <f t="shared" si="8"/>
        <v>6</v>
      </c>
      <c r="E296">
        <f t="shared" si="9"/>
        <v>2022</v>
      </c>
      <c r="F296" s="2">
        <v>0.8125</v>
      </c>
      <c r="G296" t="s">
        <v>13</v>
      </c>
      <c r="H296" t="s">
        <v>14</v>
      </c>
      <c r="I296" t="s">
        <v>19</v>
      </c>
      <c r="J296" t="s">
        <v>16</v>
      </c>
      <c r="K296" t="s">
        <v>56</v>
      </c>
      <c r="L296" s="3">
        <v>25527</v>
      </c>
    </row>
    <row r="297" spans="1:12">
      <c r="A297" s="1">
        <v>44741</v>
      </c>
      <c r="B297" s="1" t="s">
        <v>18</v>
      </c>
      <c r="C297" s="1" t="s">
        <v>33</v>
      </c>
      <c r="D297">
        <f t="shared" si="8"/>
        <v>6</v>
      </c>
      <c r="E297">
        <f t="shared" si="9"/>
        <v>2022</v>
      </c>
      <c r="F297" s="2">
        <v>0.8125</v>
      </c>
      <c r="G297" t="s">
        <v>13</v>
      </c>
      <c r="H297" t="s">
        <v>35</v>
      </c>
      <c r="I297" t="s">
        <v>19</v>
      </c>
      <c r="J297" t="s">
        <v>21</v>
      </c>
      <c r="K297" t="s">
        <v>23</v>
      </c>
      <c r="L297" s="3">
        <v>21289</v>
      </c>
    </row>
    <row r="298" spans="1:12">
      <c r="A298" s="1">
        <v>44744</v>
      </c>
      <c r="B298" s="1" t="s">
        <v>18</v>
      </c>
      <c r="C298" s="1" t="s">
        <v>33</v>
      </c>
      <c r="D298">
        <f t="shared" si="8"/>
        <v>7</v>
      </c>
      <c r="E298">
        <f t="shared" si="9"/>
        <v>2022</v>
      </c>
      <c r="F298" s="2">
        <v>0.8125</v>
      </c>
      <c r="G298" t="s">
        <v>13</v>
      </c>
      <c r="H298" t="s">
        <v>14</v>
      </c>
      <c r="I298" t="s">
        <v>19</v>
      </c>
      <c r="J298" t="s">
        <v>21</v>
      </c>
      <c r="K298" t="s">
        <v>17</v>
      </c>
      <c r="L298" s="3">
        <v>23594</v>
      </c>
    </row>
    <row r="299" spans="1:12">
      <c r="A299" s="1">
        <v>44751</v>
      </c>
      <c r="B299" s="1" t="s">
        <v>32</v>
      </c>
      <c r="C299" s="1" t="s">
        <v>33</v>
      </c>
      <c r="D299">
        <f t="shared" si="8"/>
        <v>7</v>
      </c>
      <c r="E299">
        <f t="shared" si="9"/>
        <v>2022</v>
      </c>
      <c r="F299" s="2">
        <v>0.8125</v>
      </c>
      <c r="G299" t="s">
        <v>13</v>
      </c>
      <c r="H299" t="s">
        <v>14</v>
      </c>
      <c r="I299" t="s">
        <v>19</v>
      </c>
      <c r="J299" t="s">
        <v>30</v>
      </c>
      <c r="K299" t="s">
        <v>34</v>
      </c>
      <c r="L299" s="3">
        <v>27149</v>
      </c>
    </row>
    <row r="300" spans="1:12" hidden="1">
      <c r="A300" s="1">
        <v>44755</v>
      </c>
      <c r="C300" s="1" t="s">
        <v>33</v>
      </c>
      <c r="D300">
        <f t="shared" si="8"/>
        <v>7</v>
      </c>
      <c r="E300">
        <f t="shared" si="9"/>
        <v>2022</v>
      </c>
      <c r="F300" s="2">
        <v>0.79166666666666663</v>
      </c>
      <c r="G300" t="s">
        <v>13</v>
      </c>
      <c r="H300" t="s">
        <v>35</v>
      </c>
      <c r="I300" t="s">
        <v>15</v>
      </c>
      <c r="J300" t="s">
        <v>21</v>
      </c>
      <c r="K300" t="s">
        <v>36</v>
      </c>
      <c r="L300" s="3">
        <v>10450</v>
      </c>
    </row>
    <row r="301" spans="1:12" hidden="1">
      <c r="A301" s="1">
        <v>44758</v>
      </c>
      <c r="C301" s="1" t="s">
        <v>33</v>
      </c>
      <c r="D301">
        <f t="shared" si="8"/>
        <v>7</v>
      </c>
      <c r="E301">
        <f t="shared" si="9"/>
        <v>2022</v>
      </c>
      <c r="F301" s="2">
        <v>0.8125</v>
      </c>
      <c r="G301" t="s">
        <v>13</v>
      </c>
      <c r="H301" t="s">
        <v>14</v>
      </c>
      <c r="I301" t="s">
        <v>15</v>
      </c>
      <c r="J301" t="s">
        <v>21</v>
      </c>
      <c r="K301" t="s">
        <v>69</v>
      </c>
      <c r="L301" s="3">
        <v>19619</v>
      </c>
    </row>
    <row r="302" spans="1:12">
      <c r="A302" s="1">
        <v>44765</v>
      </c>
      <c r="B302" s="1" t="s">
        <v>32</v>
      </c>
      <c r="C302" s="1" t="s">
        <v>33</v>
      </c>
      <c r="D302">
        <f t="shared" si="8"/>
        <v>7</v>
      </c>
      <c r="E302">
        <f t="shared" si="9"/>
        <v>2022</v>
      </c>
      <c r="F302" s="2">
        <v>0.8125</v>
      </c>
      <c r="G302" t="s">
        <v>13</v>
      </c>
      <c r="H302" t="s">
        <v>14</v>
      </c>
      <c r="I302" t="s">
        <v>19</v>
      </c>
      <c r="J302" t="s">
        <v>16</v>
      </c>
      <c r="K302" t="s">
        <v>71</v>
      </c>
      <c r="L302" s="3">
        <v>29067</v>
      </c>
    </row>
    <row r="303" spans="1:12" hidden="1">
      <c r="A303" s="1">
        <v>44772</v>
      </c>
      <c r="C303" s="1" t="s">
        <v>33</v>
      </c>
      <c r="D303">
        <f t="shared" si="8"/>
        <v>7</v>
      </c>
      <c r="E303">
        <f t="shared" si="9"/>
        <v>2022</v>
      </c>
      <c r="F303" s="2">
        <v>0.83333333333333337</v>
      </c>
      <c r="G303" t="s">
        <v>13</v>
      </c>
      <c r="H303" t="s">
        <v>14</v>
      </c>
      <c r="I303" t="s">
        <v>15</v>
      </c>
      <c r="J303" t="s">
        <v>30</v>
      </c>
      <c r="K303" t="s">
        <v>26</v>
      </c>
      <c r="L303" s="3">
        <v>29097</v>
      </c>
    </row>
    <row r="304" spans="1:12" hidden="1">
      <c r="A304" s="1">
        <v>44779</v>
      </c>
      <c r="C304" s="1" t="s">
        <v>33</v>
      </c>
      <c r="D304">
        <f t="shared" si="8"/>
        <v>8</v>
      </c>
      <c r="E304">
        <f t="shared" si="9"/>
        <v>2022</v>
      </c>
      <c r="F304" s="2">
        <v>0.79166666666666663</v>
      </c>
      <c r="G304" t="s">
        <v>13</v>
      </c>
      <c r="H304" t="s">
        <v>14</v>
      </c>
      <c r="I304" t="s">
        <v>15</v>
      </c>
      <c r="J304" t="s">
        <v>16</v>
      </c>
      <c r="K304" t="s">
        <v>68</v>
      </c>
      <c r="L304" s="3">
        <v>26326</v>
      </c>
    </row>
    <row r="305" spans="1:12">
      <c r="A305" s="1">
        <v>44786</v>
      </c>
      <c r="B305" s="1" t="s">
        <v>32</v>
      </c>
      <c r="C305" s="1" t="s">
        <v>33</v>
      </c>
      <c r="D305">
        <f t="shared" si="8"/>
        <v>8</v>
      </c>
      <c r="E305">
        <f t="shared" si="9"/>
        <v>2022</v>
      </c>
      <c r="F305" s="2">
        <v>0.8125</v>
      </c>
      <c r="G305" t="s">
        <v>13</v>
      </c>
      <c r="H305" t="s">
        <v>14</v>
      </c>
      <c r="I305" t="s">
        <v>19</v>
      </c>
      <c r="J305" t="s">
        <v>16</v>
      </c>
      <c r="K305" t="s">
        <v>44</v>
      </c>
      <c r="L305" s="3">
        <v>28598</v>
      </c>
    </row>
    <row r="306" spans="1:12">
      <c r="A306" s="1">
        <v>44790</v>
      </c>
      <c r="B306" s="1" t="s">
        <v>18</v>
      </c>
      <c r="C306" s="1" t="s">
        <v>33</v>
      </c>
      <c r="D306">
        <f t="shared" si="8"/>
        <v>8</v>
      </c>
      <c r="E306">
        <f t="shared" si="9"/>
        <v>2022</v>
      </c>
      <c r="F306" s="2">
        <v>0.8125</v>
      </c>
      <c r="G306" t="s">
        <v>13</v>
      </c>
      <c r="H306" t="s">
        <v>35</v>
      </c>
      <c r="I306" t="s">
        <v>19</v>
      </c>
      <c r="J306" t="s">
        <v>30</v>
      </c>
      <c r="K306" t="s">
        <v>26</v>
      </c>
      <c r="L306" s="3">
        <v>28464</v>
      </c>
    </row>
    <row r="307" spans="1:12" hidden="1">
      <c r="A307" s="1">
        <v>44793</v>
      </c>
      <c r="C307" s="1" t="s">
        <v>33</v>
      </c>
      <c r="D307">
        <f t="shared" si="8"/>
        <v>8</v>
      </c>
      <c r="E307">
        <f t="shared" si="9"/>
        <v>2022</v>
      </c>
      <c r="F307" s="2">
        <v>0.83333333333333337</v>
      </c>
      <c r="G307" t="s">
        <v>13</v>
      </c>
      <c r="H307" t="s">
        <v>14</v>
      </c>
      <c r="I307" t="s">
        <v>15</v>
      </c>
      <c r="J307" t="s">
        <v>21</v>
      </c>
      <c r="K307" t="s">
        <v>66</v>
      </c>
      <c r="L307" s="3">
        <v>14388</v>
      </c>
    </row>
    <row r="308" spans="1:12" hidden="1">
      <c r="A308" s="1">
        <v>44800</v>
      </c>
      <c r="C308" s="1" t="s">
        <v>33</v>
      </c>
      <c r="D308">
        <f t="shared" si="8"/>
        <v>8</v>
      </c>
      <c r="E308">
        <f t="shared" si="9"/>
        <v>2022</v>
      </c>
      <c r="F308" s="2">
        <v>0.79166666666666663</v>
      </c>
      <c r="G308" t="s">
        <v>13</v>
      </c>
      <c r="H308" t="s">
        <v>14</v>
      </c>
      <c r="I308" t="s">
        <v>15</v>
      </c>
      <c r="J308" t="s">
        <v>16</v>
      </c>
      <c r="K308" t="s">
        <v>71</v>
      </c>
      <c r="L308" s="3">
        <v>32495</v>
      </c>
    </row>
    <row r="309" spans="1:12">
      <c r="A309" s="1">
        <v>44804</v>
      </c>
      <c r="B309" s="1" t="s">
        <v>32</v>
      </c>
      <c r="C309" s="1" t="s">
        <v>33</v>
      </c>
      <c r="D309">
        <f t="shared" si="8"/>
        <v>8</v>
      </c>
      <c r="E309">
        <f t="shared" si="9"/>
        <v>2022</v>
      </c>
      <c r="F309" s="2">
        <v>0.8125</v>
      </c>
      <c r="G309" t="s">
        <v>13</v>
      </c>
      <c r="H309" t="s">
        <v>35</v>
      </c>
      <c r="I309" t="s">
        <v>19</v>
      </c>
      <c r="J309" t="s">
        <v>30</v>
      </c>
      <c r="K309" t="s">
        <v>45</v>
      </c>
      <c r="L309" s="3">
        <v>29130</v>
      </c>
    </row>
    <row r="310" spans="1:12">
      <c r="A310" s="1">
        <v>44808</v>
      </c>
      <c r="B310" s="1" t="s">
        <v>27</v>
      </c>
      <c r="C310" s="1" t="s">
        <v>40</v>
      </c>
      <c r="D310">
        <f t="shared" si="8"/>
        <v>9</v>
      </c>
      <c r="E310">
        <f t="shared" si="9"/>
        <v>2022</v>
      </c>
      <c r="F310" s="2">
        <v>0.8125</v>
      </c>
      <c r="G310" t="s">
        <v>13</v>
      </c>
      <c r="H310" t="s">
        <v>42</v>
      </c>
      <c r="I310" t="s">
        <v>19</v>
      </c>
      <c r="J310" t="s">
        <v>21</v>
      </c>
      <c r="K310" t="s">
        <v>69</v>
      </c>
      <c r="L310" s="3">
        <v>28793</v>
      </c>
    </row>
    <row r="311" spans="1:12" hidden="1">
      <c r="A311" s="1">
        <v>44814</v>
      </c>
      <c r="C311" s="1" t="s">
        <v>40</v>
      </c>
      <c r="D311">
        <f t="shared" si="8"/>
        <v>9</v>
      </c>
      <c r="E311">
        <f t="shared" si="9"/>
        <v>2022</v>
      </c>
      <c r="F311" s="2">
        <v>0.8125</v>
      </c>
      <c r="G311" t="s">
        <v>13</v>
      </c>
      <c r="H311" t="s">
        <v>14</v>
      </c>
      <c r="I311" t="s">
        <v>15</v>
      </c>
      <c r="J311" t="s">
        <v>21</v>
      </c>
      <c r="K311" t="s">
        <v>56</v>
      </c>
      <c r="L311" s="3">
        <v>42670</v>
      </c>
    </row>
    <row r="312" spans="1:12" hidden="1">
      <c r="A312" s="1">
        <v>44821</v>
      </c>
      <c r="C312" s="1" t="s">
        <v>40</v>
      </c>
      <c r="D312">
        <f t="shared" si="8"/>
        <v>9</v>
      </c>
      <c r="E312">
        <f t="shared" si="9"/>
        <v>2022</v>
      </c>
      <c r="F312" s="2">
        <v>0.8125</v>
      </c>
      <c r="G312" t="s">
        <v>13</v>
      </c>
      <c r="H312" t="s">
        <v>14</v>
      </c>
      <c r="I312" t="s">
        <v>15</v>
      </c>
      <c r="J312" t="s">
        <v>21</v>
      </c>
      <c r="K312" t="s">
        <v>46</v>
      </c>
      <c r="L312" s="3">
        <v>17189</v>
      </c>
    </row>
    <row r="313" spans="1:12">
      <c r="A313" s="1">
        <v>44834</v>
      </c>
      <c r="B313" s="1" t="s">
        <v>32</v>
      </c>
      <c r="C313" s="1" t="s">
        <v>40</v>
      </c>
      <c r="D313">
        <f t="shared" si="8"/>
        <v>9</v>
      </c>
      <c r="E313">
        <f t="shared" si="9"/>
        <v>2022</v>
      </c>
      <c r="F313" s="2">
        <v>0.8125</v>
      </c>
      <c r="G313" t="s">
        <v>13</v>
      </c>
      <c r="H313" t="s">
        <v>29</v>
      </c>
      <c r="I313" t="s">
        <v>19</v>
      </c>
      <c r="J313" t="s">
        <v>21</v>
      </c>
      <c r="K313" t="s">
        <v>66</v>
      </c>
      <c r="L313" s="3">
        <v>27703</v>
      </c>
    </row>
    <row r="314" spans="1:12" hidden="1">
      <c r="A314" s="1">
        <v>44843</v>
      </c>
      <c r="C314" s="1" t="s">
        <v>40</v>
      </c>
      <c r="D314">
        <f t="shared" si="8"/>
        <v>10</v>
      </c>
      <c r="E314">
        <f t="shared" si="9"/>
        <v>2022</v>
      </c>
      <c r="F314" s="2">
        <v>0.60416666666666663</v>
      </c>
      <c r="G314" t="s">
        <v>13</v>
      </c>
      <c r="H314" t="s">
        <v>42</v>
      </c>
      <c r="I314" t="s">
        <v>15</v>
      </c>
      <c r="J314" t="s">
        <v>21</v>
      </c>
      <c r="K314" t="s">
        <v>41</v>
      </c>
      <c r="L314" s="3">
        <v>19228</v>
      </c>
    </row>
    <row r="315" spans="1:12" hidden="1">
      <c r="A315" s="1">
        <v>44982</v>
      </c>
      <c r="C315" s="1" t="s">
        <v>53</v>
      </c>
      <c r="D315">
        <f t="shared" si="8"/>
        <v>2</v>
      </c>
      <c r="E315">
        <f t="shared" si="9"/>
        <v>2023</v>
      </c>
      <c r="F315" s="2">
        <v>0.8125</v>
      </c>
      <c r="G315" t="s">
        <v>13</v>
      </c>
      <c r="H315" t="s">
        <v>14</v>
      </c>
      <c r="I315" t="s">
        <v>15</v>
      </c>
      <c r="J315" t="s">
        <v>21</v>
      </c>
      <c r="K315" t="s">
        <v>20</v>
      </c>
      <c r="L315" s="3">
        <v>17397</v>
      </c>
    </row>
    <row r="316" spans="1:12" hidden="1">
      <c r="A316" s="1">
        <v>44989</v>
      </c>
      <c r="C316" s="1" t="s">
        <v>12</v>
      </c>
      <c r="D316">
        <f t="shared" si="8"/>
        <v>3</v>
      </c>
      <c r="E316">
        <f t="shared" si="9"/>
        <v>2023</v>
      </c>
      <c r="F316" s="2">
        <v>0.8125</v>
      </c>
      <c r="G316" t="s">
        <v>13</v>
      </c>
      <c r="H316" t="s">
        <v>14</v>
      </c>
      <c r="I316" t="s">
        <v>15</v>
      </c>
      <c r="J316" t="s">
        <v>30</v>
      </c>
      <c r="K316" t="s">
        <v>56</v>
      </c>
      <c r="L316" s="3">
        <v>42817</v>
      </c>
    </row>
    <row r="317" spans="1:12">
      <c r="A317" s="1">
        <v>44996</v>
      </c>
      <c r="B317" s="1" t="s">
        <v>55</v>
      </c>
      <c r="C317" s="1" t="s">
        <v>12</v>
      </c>
      <c r="D317">
        <f t="shared" si="8"/>
        <v>3</v>
      </c>
      <c r="E317">
        <f t="shared" si="9"/>
        <v>2023</v>
      </c>
      <c r="F317" s="2">
        <v>0.8125</v>
      </c>
      <c r="G317" t="s">
        <v>13</v>
      </c>
      <c r="H317" t="s">
        <v>14</v>
      </c>
      <c r="I317" t="s">
        <v>19</v>
      </c>
      <c r="J317" t="s">
        <v>30</v>
      </c>
      <c r="K317" t="s">
        <v>23</v>
      </c>
      <c r="L317" s="3">
        <v>25796</v>
      </c>
    </row>
    <row r="318" spans="1:12">
      <c r="A318" s="1">
        <v>45003</v>
      </c>
      <c r="B318" s="1" t="s">
        <v>27</v>
      </c>
      <c r="C318" s="1" t="s">
        <v>12</v>
      </c>
      <c r="D318">
        <f t="shared" si="8"/>
        <v>3</v>
      </c>
      <c r="E318">
        <f t="shared" si="9"/>
        <v>2023</v>
      </c>
      <c r="F318" s="2">
        <v>0.8125</v>
      </c>
      <c r="G318" t="s">
        <v>13</v>
      </c>
      <c r="H318" t="s">
        <v>14</v>
      </c>
      <c r="I318" t="s">
        <v>19</v>
      </c>
      <c r="J318" t="s">
        <v>16</v>
      </c>
      <c r="K318" t="s">
        <v>66</v>
      </c>
      <c r="L318" s="3">
        <v>20701</v>
      </c>
    </row>
    <row r="319" spans="1:12" hidden="1">
      <c r="A319" s="1">
        <v>45010</v>
      </c>
      <c r="C319" s="1" t="s">
        <v>12</v>
      </c>
      <c r="D319">
        <f t="shared" si="8"/>
        <v>3</v>
      </c>
      <c r="E319">
        <f t="shared" si="9"/>
        <v>2023</v>
      </c>
      <c r="F319" s="2">
        <v>0.8125</v>
      </c>
      <c r="G319" t="s">
        <v>13</v>
      </c>
      <c r="H319" t="s">
        <v>14</v>
      </c>
      <c r="I319" t="s">
        <v>15</v>
      </c>
      <c r="J319" t="s">
        <v>30</v>
      </c>
      <c r="K319" t="s">
        <v>34</v>
      </c>
      <c r="L319" s="3">
        <v>12434</v>
      </c>
    </row>
    <row r="320" spans="1:12">
      <c r="A320" s="1">
        <v>45017</v>
      </c>
      <c r="B320" s="1" t="s">
        <v>18</v>
      </c>
      <c r="C320" s="1" t="s">
        <v>12</v>
      </c>
      <c r="D320">
        <f t="shared" si="8"/>
        <v>4</v>
      </c>
      <c r="E320">
        <f t="shared" si="9"/>
        <v>2023</v>
      </c>
      <c r="F320" s="2">
        <v>0.8125</v>
      </c>
      <c r="G320" t="s">
        <v>13</v>
      </c>
      <c r="H320" t="s">
        <v>14</v>
      </c>
      <c r="I320" t="s">
        <v>19</v>
      </c>
      <c r="J320" t="s">
        <v>30</v>
      </c>
      <c r="K320" t="s">
        <v>71</v>
      </c>
      <c r="L320" s="3">
        <v>22801</v>
      </c>
    </row>
    <row r="321" spans="1:12" hidden="1">
      <c r="A321" s="1">
        <v>45024</v>
      </c>
      <c r="C321" s="1" t="s">
        <v>12</v>
      </c>
      <c r="D321">
        <f t="shared" si="8"/>
        <v>4</v>
      </c>
      <c r="E321">
        <f t="shared" si="9"/>
        <v>2023</v>
      </c>
      <c r="F321" s="2">
        <v>0.8125</v>
      </c>
      <c r="G321" t="s">
        <v>13</v>
      </c>
      <c r="H321" t="s">
        <v>14</v>
      </c>
      <c r="I321" t="s">
        <v>15</v>
      </c>
      <c r="J321" t="s">
        <v>30</v>
      </c>
      <c r="K321" t="s">
        <v>68</v>
      </c>
      <c r="L321" s="3">
        <v>26999</v>
      </c>
    </row>
    <row r="322" spans="1:12">
      <c r="A322" s="1">
        <v>45031</v>
      </c>
      <c r="B322" s="1" t="s">
        <v>27</v>
      </c>
      <c r="C322" s="1" t="s">
        <v>12</v>
      </c>
      <c r="D322">
        <f t="shared" ref="D322:D379" si="10">MONTH(A322)</f>
        <v>4</v>
      </c>
      <c r="E322">
        <f t="shared" ref="E322:E379" si="11">YEAR(A322)</f>
        <v>2023</v>
      </c>
      <c r="F322" s="2">
        <v>0.8125</v>
      </c>
      <c r="G322" t="s">
        <v>13</v>
      </c>
      <c r="H322" t="s">
        <v>14</v>
      </c>
      <c r="I322" t="s">
        <v>19</v>
      </c>
      <c r="J322" t="s">
        <v>30</v>
      </c>
      <c r="K322" t="s">
        <v>56</v>
      </c>
      <c r="L322" s="3">
        <v>27892</v>
      </c>
    </row>
    <row r="323" spans="1:12" hidden="1">
      <c r="A323" s="1">
        <v>45038</v>
      </c>
      <c r="C323" s="1" t="s">
        <v>12</v>
      </c>
      <c r="D323">
        <f t="shared" si="10"/>
        <v>4</v>
      </c>
      <c r="E323">
        <f t="shared" si="11"/>
        <v>2023</v>
      </c>
      <c r="F323" s="2">
        <v>0.8125</v>
      </c>
      <c r="G323" t="s">
        <v>13</v>
      </c>
      <c r="H323" t="s">
        <v>14</v>
      </c>
      <c r="I323" t="s">
        <v>15</v>
      </c>
      <c r="J323" t="s">
        <v>21</v>
      </c>
      <c r="K323" t="s">
        <v>41</v>
      </c>
      <c r="L323" s="3">
        <v>18533</v>
      </c>
    </row>
    <row r="324" spans="1:12">
      <c r="A324" s="1">
        <v>45045</v>
      </c>
      <c r="B324" s="1" t="s">
        <v>18</v>
      </c>
      <c r="C324" s="1" t="s">
        <v>12</v>
      </c>
      <c r="D324">
        <f t="shared" si="10"/>
        <v>4</v>
      </c>
      <c r="E324">
        <f t="shared" si="11"/>
        <v>2023</v>
      </c>
      <c r="F324" s="2">
        <v>0.8125</v>
      </c>
      <c r="G324" t="s">
        <v>13</v>
      </c>
      <c r="H324" t="s">
        <v>14</v>
      </c>
      <c r="I324" t="s">
        <v>19</v>
      </c>
      <c r="J324" t="s">
        <v>16</v>
      </c>
      <c r="K324" t="s">
        <v>47</v>
      </c>
      <c r="L324" s="3">
        <v>21847</v>
      </c>
    </row>
    <row r="325" spans="1:12">
      <c r="A325" s="1">
        <v>45052</v>
      </c>
      <c r="B325" s="1" t="s">
        <v>32</v>
      </c>
      <c r="C325" s="1" t="s">
        <v>12</v>
      </c>
      <c r="D325">
        <f t="shared" si="10"/>
        <v>5</v>
      </c>
      <c r="E325">
        <f t="shared" si="11"/>
        <v>2023</v>
      </c>
      <c r="F325" s="2">
        <v>0.8125</v>
      </c>
      <c r="G325" t="s">
        <v>13</v>
      </c>
      <c r="H325" t="s">
        <v>14</v>
      </c>
      <c r="I325" t="s">
        <v>19</v>
      </c>
      <c r="J325" t="s">
        <v>21</v>
      </c>
      <c r="K325" t="s">
        <v>26</v>
      </c>
      <c r="L325" s="3">
        <v>27438</v>
      </c>
    </row>
    <row r="326" spans="1:12" hidden="1">
      <c r="A326" s="1">
        <v>45059</v>
      </c>
      <c r="C326" s="1" t="s">
        <v>12</v>
      </c>
      <c r="D326">
        <f t="shared" si="10"/>
        <v>5</v>
      </c>
      <c r="E326">
        <f t="shared" si="11"/>
        <v>2023</v>
      </c>
      <c r="F326" s="2">
        <v>0.8125</v>
      </c>
      <c r="G326" t="s">
        <v>13</v>
      </c>
      <c r="H326" t="s">
        <v>14</v>
      </c>
      <c r="I326" t="s">
        <v>15</v>
      </c>
      <c r="J326" t="s">
        <v>21</v>
      </c>
      <c r="K326" t="s">
        <v>69</v>
      </c>
      <c r="L326" s="3">
        <v>19619</v>
      </c>
    </row>
    <row r="327" spans="1:12">
      <c r="A327" s="1">
        <v>45063</v>
      </c>
      <c r="B327" s="1" t="s">
        <v>27</v>
      </c>
      <c r="C327" s="1" t="s">
        <v>12</v>
      </c>
      <c r="D327">
        <f t="shared" si="10"/>
        <v>5</v>
      </c>
      <c r="E327">
        <f t="shared" si="11"/>
        <v>2023</v>
      </c>
      <c r="F327" s="2">
        <v>0.8125</v>
      </c>
      <c r="G327" t="s">
        <v>13</v>
      </c>
      <c r="H327" t="s">
        <v>35</v>
      </c>
      <c r="I327" t="s">
        <v>19</v>
      </c>
      <c r="J327" t="s">
        <v>30</v>
      </c>
      <c r="K327" t="s">
        <v>28</v>
      </c>
      <c r="L327" s="3">
        <v>22560</v>
      </c>
    </row>
    <row r="328" spans="1:12" hidden="1">
      <c r="A328" s="1">
        <v>45066</v>
      </c>
      <c r="C328" s="1" t="s">
        <v>12</v>
      </c>
      <c r="D328">
        <f t="shared" si="10"/>
        <v>5</v>
      </c>
      <c r="E328">
        <f t="shared" si="11"/>
        <v>2023</v>
      </c>
      <c r="F328" s="2">
        <v>0.8125</v>
      </c>
      <c r="G328" t="s">
        <v>13</v>
      </c>
      <c r="H328" t="s">
        <v>14</v>
      </c>
      <c r="I328" t="s">
        <v>15</v>
      </c>
      <c r="J328" t="s">
        <v>21</v>
      </c>
      <c r="K328" t="s">
        <v>72</v>
      </c>
      <c r="L328" s="3">
        <v>20738</v>
      </c>
    </row>
    <row r="329" spans="1:12">
      <c r="A329" s="1">
        <v>45073</v>
      </c>
      <c r="B329" s="1" t="s">
        <v>32</v>
      </c>
      <c r="C329" s="1" t="s">
        <v>12</v>
      </c>
      <c r="D329">
        <f t="shared" si="10"/>
        <v>5</v>
      </c>
      <c r="E329">
        <f t="shared" si="11"/>
        <v>2023</v>
      </c>
      <c r="F329" s="2">
        <v>0.8125</v>
      </c>
      <c r="G329" t="s">
        <v>13</v>
      </c>
      <c r="H329" t="s">
        <v>14</v>
      </c>
      <c r="I329" t="s">
        <v>19</v>
      </c>
      <c r="J329" t="s">
        <v>16</v>
      </c>
      <c r="K329" t="s">
        <v>20</v>
      </c>
      <c r="L329" s="3">
        <v>27065</v>
      </c>
    </row>
    <row r="330" spans="1:12">
      <c r="A330" s="1">
        <v>45077</v>
      </c>
      <c r="B330" s="1" t="s">
        <v>32</v>
      </c>
      <c r="C330" s="1" t="s">
        <v>12</v>
      </c>
      <c r="D330">
        <f t="shared" si="10"/>
        <v>5</v>
      </c>
      <c r="E330">
        <f t="shared" si="11"/>
        <v>2023</v>
      </c>
      <c r="F330" s="2">
        <v>0.8125</v>
      </c>
      <c r="G330" t="s">
        <v>13</v>
      </c>
      <c r="H330" t="s">
        <v>35</v>
      </c>
      <c r="I330" t="s">
        <v>19</v>
      </c>
      <c r="J330" t="s">
        <v>30</v>
      </c>
      <c r="K330" t="s">
        <v>36</v>
      </c>
      <c r="L330" s="3">
        <v>22778</v>
      </c>
    </row>
    <row r="331" spans="1:12" hidden="1">
      <c r="A331" s="1">
        <v>45080</v>
      </c>
      <c r="C331" s="1" t="s">
        <v>33</v>
      </c>
      <c r="D331">
        <f t="shared" si="10"/>
        <v>6</v>
      </c>
      <c r="E331">
        <f t="shared" si="11"/>
        <v>2023</v>
      </c>
      <c r="F331" s="2">
        <v>0.8125</v>
      </c>
      <c r="G331" t="s">
        <v>13</v>
      </c>
      <c r="H331" t="s">
        <v>14</v>
      </c>
      <c r="I331" t="s">
        <v>15</v>
      </c>
      <c r="J331" t="s">
        <v>30</v>
      </c>
      <c r="K331" t="s">
        <v>57</v>
      </c>
      <c r="L331" s="3">
        <v>19743</v>
      </c>
    </row>
    <row r="332" spans="1:12">
      <c r="A332" s="1">
        <v>45087</v>
      </c>
      <c r="B332" s="1" t="s">
        <v>27</v>
      </c>
      <c r="C332" s="1" t="s">
        <v>33</v>
      </c>
      <c r="D332">
        <f t="shared" si="10"/>
        <v>6</v>
      </c>
      <c r="E332">
        <f t="shared" si="11"/>
        <v>2023</v>
      </c>
      <c r="F332" s="2">
        <v>0.8125</v>
      </c>
      <c r="G332" t="s">
        <v>13</v>
      </c>
      <c r="H332" t="s">
        <v>14</v>
      </c>
      <c r="I332" t="s">
        <v>19</v>
      </c>
      <c r="J332" t="s">
        <v>30</v>
      </c>
      <c r="K332" t="s">
        <v>68</v>
      </c>
      <c r="L332" s="3">
        <v>27228</v>
      </c>
    </row>
    <row r="333" spans="1:12" hidden="1">
      <c r="A333" s="1">
        <v>45098</v>
      </c>
      <c r="C333" s="1" t="s">
        <v>33</v>
      </c>
      <c r="D333">
        <f t="shared" si="10"/>
        <v>6</v>
      </c>
      <c r="E333">
        <f t="shared" si="11"/>
        <v>2023</v>
      </c>
      <c r="F333" s="2">
        <v>0.8125</v>
      </c>
      <c r="G333" t="s">
        <v>13</v>
      </c>
      <c r="H333" t="s">
        <v>35</v>
      </c>
      <c r="I333" t="s">
        <v>15</v>
      </c>
      <c r="J333" t="s">
        <v>21</v>
      </c>
      <c r="K333" t="s">
        <v>61</v>
      </c>
      <c r="L333" s="3">
        <v>25513</v>
      </c>
    </row>
    <row r="334" spans="1:12" hidden="1">
      <c r="A334" s="1">
        <v>45101</v>
      </c>
      <c r="C334" s="1" t="s">
        <v>33</v>
      </c>
      <c r="D334">
        <f t="shared" si="10"/>
        <v>6</v>
      </c>
      <c r="E334">
        <f t="shared" si="11"/>
        <v>2023</v>
      </c>
      <c r="F334" s="2">
        <v>0.8125</v>
      </c>
      <c r="G334" t="s">
        <v>13</v>
      </c>
      <c r="H334" t="s">
        <v>14</v>
      </c>
      <c r="I334" t="s">
        <v>15</v>
      </c>
      <c r="J334" t="s">
        <v>21</v>
      </c>
      <c r="K334" t="s">
        <v>26</v>
      </c>
      <c r="L334" s="3">
        <v>24596</v>
      </c>
    </row>
    <row r="335" spans="1:12">
      <c r="A335" s="1">
        <v>45108</v>
      </c>
      <c r="B335" s="1" t="s">
        <v>18</v>
      </c>
      <c r="C335" s="1" t="s">
        <v>33</v>
      </c>
      <c r="D335">
        <f t="shared" si="10"/>
        <v>7</v>
      </c>
      <c r="E335">
        <f t="shared" si="11"/>
        <v>2023</v>
      </c>
      <c r="F335" s="2">
        <v>0.8125</v>
      </c>
      <c r="G335" t="s">
        <v>13</v>
      </c>
      <c r="H335" t="s">
        <v>14</v>
      </c>
      <c r="I335" t="s">
        <v>19</v>
      </c>
      <c r="J335" t="s">
        <v>21</v>
      </c>
      <c r="K335" t="s">
        <v>22</v>
      </c>
      <c r="L335" s="3">
        <v>26694</v>
      </c>
    </row>
    <row r="336" spans="1:12" hidden="1">
      <c r="A336" s="1">
        <v>45111</v>
      </c>
      <c r="C336" s="1" t="s">
        <v>33</v>
      </c>
      <c r="D336">
        <f t="shared" si="10"/>
        <v>7</v>
      </c>
      <c r="E336">
        <f t="shared" si="11"/>
        <v>2023</v>
      </c>
      <c r="F336" s="2">
        <v>0.8125</v>
      </c>
      <c r="G336" t="s">
        <v>13</v>
      </c>
      <c r="H336" t="s">
        <v>52</v>
      </c>
      <c r="I336" t="s">
        <v>15</v>
      </c>
      <c r="J336" t="s">
        <v>21</v>
      </c>
      <c r="K336" t="s">
        <v>46</v>
      </c>
      <c r="L336" s="3">
        <v>17604</v>
      </c>
    </row>
    <row r="337" spans="1:12">
      <c r="A337" s="1">
        <v>45115</v>
      </c>
      <c r="B337" s="1" t="s">
        <v>18</v>
      </c>
      <c r="C337" s="1" t="s">
        <v>33</v>
      </c>
      <c r="D337">
        <f t="shared" si="10"/>
        <v>7</v>
      </c>
      <c r="E337">
        <f t="shared" si="11"/>
        <v>2023</v>
      </c>
      <c r="F337" s="2">
        <v>0.8125</v>
      </c>
      <c r="G337" t="s">
        <v>13</v>
      </c>
      <c r="H337" t="s">
        <v>14</v>
      </c>
      <c r="I337" t="s">
        <v>19</v>
      </c>
      <c r="J337" t="s">
        <v>21</v>
      </c>
      <c r="K337" t="s">
        <v>73</v>
      </c>
      <c r="L337" s="3">
        <v>26156</v>
      </c>
    </row>
    <row r="338" spans="1:12" hidden="1">
      <c r="A338" s="1">
        <v>45122</v>
      </c>
      <c r="C338" s="1" t="s">
        <v>33</v>
      </c>
      <c r="D338">
        <f t="shared" si="10"/>
        <v>7</v>
      </c>
      <c r="E338">
        <f t="shared" si="11"/>
        <v>2023</v>
      </c>
      <c r="F338" s="2">
        <v>0.8125</v>
      </c>
      <c r="G338" t="s">
        <v>13</v>
      </c>
      <c r="H338" t="s">
        <v>14</v>
      </c>
      <c r="I338" t="s">
        <v>15</v>
      </c>
      <c r="J338" t="s">
        <v>21</v>
      </c>
      <c r="K338" t="s">
        <v>36</v>
      </c>
      <c r="L338" s="3">
        <v>18246</v>
      </c>
    </row>
    <row r="339" spans="1:12">
      <c r="A339" s="1">
        <v>45158</v>
      </c>
      <c r="B339" s="1" t="s">
        <v>27</v>
      </c>
      <c r="C339" s="1" t="s">
        <v>33</v>
      </c>
      <c r="D339">
        <f t="shared" si="10"/>
        <v>8</v>
      </c>
      <c r="E339">
        <f t="shared" si="11"/>
        <v>2023</v>
      </c>
      <c r="F339" s="2">
        <v>0.8125</v>
      </c>
      <c r="G339" t="s">
        <v>13</v>
      </c>
      <c r="H339" t="s">
        <v>42</v>
      </c>
      <c r="I339" t="s">
        <v>19</v>
      </c>
      <c r="J339" t="s">
        <v>21</v>
      </c>
      <c r="K339" t="s">
        <v>69</v>
      </c>
      <c r="L339" s="3">
        <v>27518</v>
      </c>
    </row>
    <row r="340" spans="1:12" hidden="1">
      <c r="A340" s="1">
        <v>45164</v>
      </c>
      <c r="C340" s="1" t="s">
        <v>33</v>
      </c>
      <c r="D340">
        <f t="shared" si="10"/>
        <v>8</v>
      </c>
      <c r="E340">
        <f t="shared" si="11"/>
        <v>2023</v>
      </c>
      <c r="F340" s="2">
        <v>0.8125</v>
      </c>
      <c r="G340" t="s">
        <v>13</v>
      </c>
      <c r="H340" t="s">
        <v>14</v>
      </c>
      <c r="I340" t="s">
        <v>15</v>
      </c>
      <c r="J340" t="s">
        <v>21</v>
      </c>
      <c r="K340" t="s">
        <v>23</v>
      </c>
      <c r="L340" s="3">
        <v>20548</v>
      </c>
    </row>
    <row r="341" spans="1:12">
      <c r="A341" s="1">
        <v>45168</v>
      </c>
      <c r="B341" s="1" t="s">
        <v>18</v>
      </c>
      <c r="C341" s="1" t="s">
        <v>33</v>
      </c>
      <c r="D341">
        <f t="shared" si="10"/>
        <v>8</v>
      </c>
      <c r="E341">
        <f t="shared" si="11"/>
        <v>2023</v>
      </c>
      <c r="F341" s="2">
        <v>0.8125</v>
      </c>
      <c r="G341" t="s">
        <v>13</v>
      </c>
      <c r="H341" t="s">
        <v>35</v>
      </c>
      <c r="I341" t="s">
        <v>19</v>
      </c>
      <c r="J341" t="s">
        <v>16</v>
      </c>
      <c r="K341" t="s">
        <v>41</v>
      </c>
      <c r="L341" s="3">
        <v>25410</v>
      </c>
    </row>
    <row r="342" spans="1:12">
      <c r="A342" s="1">
        <v>45185</v>
      </c>
      <c r="B342" s="1" t="s">
        <v>32</v>
      </c>
      <c r="C342" s="1" t="s">
        <v>40</v>
      </c>
      <c r="D342">
        <f t="shared" si="10"/>
        <v>9</v>
      </c>
      <c r="E342">
        <f t="shared" si="11"/>
        <v>2023</v>
      </c>
      <c r="F342" s="2">
        <v>0.8125</v>
      </c>
      <c r="G342" t="s">
        <v>13</v>
      </c>
      <c r="H342" t="s">
        <v>14</v>
      </c>
      <c r="I342" t="s">
        <v>19</v>
      </c>
      <c r="J342" t="s">
        <v>21</v>
      </c>
      <c r="K342" t="s">
        <v>38</v>
      </c>
      <c r="L342" s="3">
        <v>26165</v>
      </c>
    </row>
    <row r="343" spans="1:12" hidden="1">
      <c r="A343" s="1">
        <v>45189</v>
      </c>
      <c r="C343" s="1" t="s">
        <v>40</v>
      </c>
      <c r="D343">
        <f t="shared" si="10"/>
        <v>9</v>
      </c>
      <c r="E343">
        <f t="shared" si="11"/>
        <v>2023</v>
      </c>
      <c r="F343" s="2">
        <v>0.8125</v>
      </c>
      <c r="G343" t="s">
        <v>13</v>
      </c>
      <c r="H343" t="s">
        <v>35</v>
      </c>
      <c r="I343" t="s">
        <v>15</v>
      </c>
      <c r="J343" t="s">
        <v>21</v>
      </c>
      <c r="K343" t="s">
        <v>66</v>
      </c>
      <c r="L343" s="3">
        <v>19659</v>
      </c>
    </row>
    <row r="344" spans="1:12" hidden="1">
      <c r="A344" s="1">
        <v>45193</v>
      </c>
      <c r="C344" s="1" t="s">
        <v>40</v>
      </c>
      <c r="D344">
        <f t="shared" si="10"/>
        <v>9</v>
      </c>
      <c r="E344">
        <f t="shared" si="11"/>
        <v>2023</v>
      </c>
      <c r="F344" s="2">
        <v>0.54166666666666663</v>
      </c>
      <c r="G344" t="s">
        <v>13</v>
      </c>
      <c r="H344" t="s">
        <v>42</v>
      </c>
      <c r="I344" t="s">
        <v>15</v>
      </c>
      <c r="J344" t="s">
        <v>21</v>
      </c>
      <c r="K344" t="s">
        <v>47</v>
      </c>
      <c r="L344" s="3">
        <v>7417</v>
      </c>
    </row>
    <row r="345" spans="1:12">
      <c r="A345" s="1">
        <v>45199</v>
      </c>
      <c r="B345" s="1" t="s">
        <v>32</v>
      </c>
      <c r="C345" s="1" t="s">
        <v>40</v>
      </c>
      <c r="D345">
        <f t="shared" si="10"/>
        <v>9</v>
      </c>
      <c r="E345">
        <f t="shared" si="11"/>
        <v>2023</v>
      </c>
      <c r="F345" s="2">
        <v>0.8125</v>
      </c>
      <c r="G345" t="s">
        <v>13</v>
      </c>
      <c r="H345" t="s">
        <v>14</v>
      </c>
      <c r="I345" t="s">
        <v>19</v>
      </c>
      <c r="J345" t="s">
        <v>21</v>
      </c>
      <c r="K345" t="s">
        <v>61</v>
      </c>
      <c r="L345" s="3">
        <v>24658</v>
      </c>
    </row>
    <row r="346" spans="1:12" hidden="1">
      <c r="A346" s="1">
        <v>45203</v>
      </c>
      <c r="C346" s="1" t="s">
        <v>40</v>
      </c>
      <c r="D346">
        <f t="shared" si="10"/>
        <v>10</v>
      </c>
      <c r="E346">
        <f t="shared" si="11"/>
        <v>2023</v>
      </c>
      <c r="F346" s="2">
        <v>0.8125</v>
      </c>
      <c r="G346" t="s">
        <v>13</v>
      </c>
      <c r="H346" t="s">
        <v>35</v>
      </c>
      <c r="I346" t="s">
        <v>15</v>
      </c>
      <c r="J346" t="s">
        <v>21</v>
      </c>
      <c r="K346" t="s">
        <v>71</v>
      </c>
      <c r="L346" s="3">
        <v>30080</v>
      </c>
    </row>
    <row r="347" spans="1:12" hidden="1">
      <c r="A347" s="1">
        <v>45206</v>
      </c>
      <c r="C347" s="1" t="s">
        <v>40</v>
      </c>
      <c r="D347">
        <f t="shared" si="10"/>
        <v>10</v>
      </c>
      <c r="E347">
        <f t="shared" si="11"/>
        <v>2023</v>
      </c>
      <c r="F347" s="2">
        <v>0.8125</v>
      </c>
      <c r="G347" t="s">
        <v>13</v>
      </c>
      <c r="H347" t="s">
        <v>14</v>
      </c>
      <c r="I347" t="s">
        <v>15</v>
      </c>
      <c r="J347" t="s">
        <v>21</v>
      </c>
      <c r="K347" t="s">
        <v>28</v>
      </c>
      <c r="L347" s="3">
        <v>24506</v>
      </c>
    </row>
    <row r="348" spans="1:12">
      <c r="A348" s="1">
        <v>45220</v>
      </c>
      <c r="B348" s="1" t="s">
        <v>27</v>
      </c>
      <c r="C348" s="1" t="s">
        <v>40</v>
      </c>
      <c r="D348">
        <f t="shared" si="10"/>
        <v>10</v>
      </c>
      <c r="E348">
        <f t="shared" si="11"/>
        <v>2023</v>
      </c>
      <c r="F348" s="2">
        <v>0.75</v>
      </c>
      <c r="G348" t="s">
        <v>13</v>
      </c>
      <c r="H348" t="s">
        <v>14</v>
      </c>
      <c r="I348" t="s">
        <v>19</v>
      </c>
      <c r="J348" t="s">
        <v>21</v>
      </c>
      <c r="K348" t="s">
        <v>46</v>
      </c>
      <c r="L348" s="3">
        <v>27556</v>
      </c>
    </row>
    <row r="349" spans="1:12" hidden="1">
      <c r="A349" s="1">
        <v>45347</v>
      </c>
      <c r="C349" s="1" t="s">
        <v>53</v>
      </c>
      <c r="D349">
        <f t="shared" si="10"/>
        <v>2</v>
      </c>
      <c r="E349">
        <f t="shared" si="11"/>
        <v>2024</v>
      </c>
      <c r="F349" s="2">
        <v>0.60416666666666663</v>
      </c>
      <c r="G349" t="s">
        <v>13</v>
      </c>
      <c r="H349" t="s">
        <v>42</v>
      </c>
      <c r="I349" t="s">
        <v>15</v>
      </c>
      <c r="J349" t="s">
        <v>30</v>
      </c>
      <c r="K349" t="s">
        <v>61</v>
      </c>
      <c r="L349" s="3">
        <v>25513</v>
      </c>
    </row>
    <row r="350" spans="1:12" hidden="1">
      <c r="A350" s="1">
        <v>45354</v>
      </c>
      <c r="C350" s="1" t="s">
        <v>12</v>
      </c>
      <c r="D350">
        <f t="shared" si="10"/>
        <v>3</v>
      </c>
      <c r="E350">
        <f t="shared" si="11"/>
        <v>2024</v>
      </c>
      <c r="F350" s="2">
        <v>0.58333333333333337</v>
      </c>
      <c r="G350" t="s">
        <v>13</v>
      </c>
      <c r="H350" t="s">
        <v>42</v>
      </c>
      <c r="I350" t="s">
        <v>15</v>
      </c>
      <c r="J350" t="s">
        <v>16</v>
      </c>
      <c r="K350" t="s">
        <v>26</v>
      </c>
      <c r="L350" s="3">
        <v>29293</v>
      </c>
    </row>
    <row r="351" spans="1:12">
      <c r="A351" s="1">
        <v>45360</v>
      </c>
      <c r="B351" s="1" t="s">
        <v>18</v>
      </c>
      <c r="C351" s="1" t="s">
        <v>12</v>
      </c>
      <c r="D351">
        <f t="shared" si="10"/>
        <v>3</v>
      </c>
      <c r="E351">
        <f t="shared" si="11"/>
        <v>2024</v>
      </c>
      <c r="F351" s="2">
        <v>0.58333333333333337</v>
      </c>
      <c r="G351" t="s">
        <v>13</v>
      </c>
      <c r="H351" t="s">
        <v>14</v>
      </c>
      <c r="I351" t="s">
        <v>19</v>
      </c>
      <c r="J351" t="s">
        <v>16</v>
      </c>
      <c r="K351" t="s">
        <v>71</v>
      </c>
      <c r="L351" s="3">
        <v>26345</v>
      </c>
    </row>
    <row r="352" spans="1:12" hidden="1">
      <c r="A352" s="1">
        <v>45367</v>
      </c>
      <c r="C352" s="1" t="s">
        <v>12</v>
      </c>
      <c r="D352">
        <f t="shared" si="10"/>
        <v>3</v>
      </c>
      <c r="E352">
        <f t="shared" si="11"/>
        <v>2024</v>
      </c>
      <c r="F352" s="2">
        <v>0.8125</v>
      </c>
      <c r="G352" t="s">
        <v>13</v>
      </c>
      <c r="H352" t="s">
        <v>14</v>
      </c>
      <c r="I352" t="s">
        <v>15</v>
      </c>
      <c r="J352" t="s">
        <v>21</v>
      </c>
      <c r="K352" t="s">
        <v>47</v>
      </c>
      <c r="L352" s="3">
        <v>18623</v>
      </c>
    </row>
    <row r="353" spans="1:12">
      <c r="A353" s="1">
        <v>45374</v>
      </c>
      <c r="B353" s="1" t="s">
        <v>55</v>
      </c>
      <c r="C353" s="1" t="s">
        <v>12</v>
      </c>
      <c r="D353">
        <f t="shared" si="10"/>
        <v>3</v>
      </c>
      <c r="E353">
        <f t="shared" si="11"/>
        <v>2024</v>
      </c>
      <c r="F353" s="2">
        <v>0.8125</v>
      </c>
      <c r="G353" t="s">
        <v>13</v>
      </c>
      <c r="H353" t="s">
        <v>14</v>
      </c>
      <c r="I353" t="s">
        <v>19</v>
      </c>
      <c r="J353" t="s">
        <v>16</v>
      </c>
      <c r="K353" t="s">
        <v>56</v>
      </c>
      <c r="L353" s="3">
        <v>25768</v>
      </c>
    </row>
    <row r="354" spans="1:12">
      <c r="A354" s="1">
        <v>45381</v>
      </c>
      <c r="B354" s="1" t="s">
        <v>27</v>
      </c>
      <c r="C354" s="1" t="s">
        <v>12</v>
      </c>
      <c r="D354">
        <f t="shared" si="10"/>
        <v>3</v>
      </c>
      <c r="E354">
        <f t="shared" si="11"/>
        <v>2024</v>
      </c>
      <c r="F354" s="2">
        <v>0.8125</v>
      </c>
      <c r="G354" t="s">
        <v>13</v>
      </c>
      <c r="H354" t="s">
        <v>14</v>
      </c>
      <c r="I354" t="s">
        <v>19</v>
      </c>
      <c r="J354" t="s">
        <v>21</v>
      </c>
      <c r="K354" t="s">
        <v>31</v>
      </c>
      <c r="L354" s="3">
        <v>24382</v>
      </c>
    </row>
    <row r="355" spans="1:12" hidden="1">
      <c r="A355" s="1">
        <v>45388</v>
      </c>
      <c r="C355" s="1" t="s">
        <v>12</v>
      </c>
      <c r="D355">
        <f t="shared" si="10"/>
        <v>4</v>
      </c>
      <c r="E355">
        <f t="shared" si="11"/>
        <v>2024</v>
      </c>
      <c r="F355" s="2">
        <v>0.6875</v>
      </c>
      <c r="G355" t="s">
        <v>13</v>
      </c>
      <c r="H355" t="s">
        <v>14</v>
      </c>
      <c r="I355" t="s">
        <v>15</v>
      </c>
      <c r="J355" t="s">
        <v>21</v>
      </c>
      <c r="K355" t="s">
        <v>38</v>
      </c>
      <c r="L355" s="3">
        <v>24678</v>
      </c>
    </row>
    <row r="356" spans="1:12" hidden="1">
      <c r="A356" s="1">
        <v>45395</v>
      </c>
      <c r="C356" s="1" t="s">
        <v>12</v>
      </c>
      <c r="D356">
        <f t="shared" si="10"/>
        <v>4</v>
      </c>
      <c r="E356">
        <f t="shared" si="11"/>
        <v>2024</v>
      </c>
      <c r="F356" s="2">
        <v>0.8125</v>
      </c>
      <c r="G356" t="s">
        <v>13</v>
      </c>
      <c r="H356" t="s">
        <v>14</v>
      </c>
      <c r="I356" t="s">
        <v>15</v>
      </c>
      <c r="J356" t="s">
        <v>21</v>
      </c>
      <c r="K356" t="s">
        <v>71</v>
      </c>
      <c r="L356" s="3">
        <v>31414</v>
      </c>
    </row>
    <row r="357" spans="1:12">
      <c r="A357" s="1">
        <v>45402</v>
      </c>
      <c r="B357" s="1" t="s">
        <v>18</v>
      </c>
      <c r="C357" s="1" t="s">
        <v>12</v>
      </c>
      <c r="D357">
        <f t="shared" si="10"/>
        <v>4</v>
      </c>
      <c r="E357">
        <f t="shared" si="11"/>
        <v>2024</v>
      </c>
      <c r="F357" s="2">
        <v>0.8125</v>
      </c>
      <c r="G357" t="s">
        <v>13</v>
      </c>
      <c r="H357" t="s">
        <v>14</v>
      </c>
      <c r="I357" t="s">
        <v>19</v>
      </c>
      <c r="J357" t="s">
        <v>16</v>
      </c>
      <c r="K357" t="s">
        <v>26</v>
      </c>
      <c r="L357" s="3">
        <v>24108</v>
      </c>
    </row>
    <row r="358" spans="1:12" hidden="1">
      <c r="A358" s="1">
        <v>45409</v>
      </c>
      <c r="C358" s="1" t="s">
        <v>12</v>
      </c>
      <c r="D358">
        <f t="shared" si="10"/>
        <v>4</v>
      </c>
      <c r="E358">
        <f t="shared" si="11"/>
        <v>2024</v>
      </c>
      <c r="F358" s="2">
        <v>0.8125</v>
      </c>
      <c r="G358" t="s">
        <v>13</v>
      </c>
      <c r="H358" t="s">
        <v>14</v>
      </c>
      <c r="I358" t="s">
        <v>15</v>
      </c>
      <c r="J358" t="s">
        <v>16</v>
      </c>
      <c r="K358" t="s">
        <v>46</v>
      </c>
      <c r="L358" s="3">
        <v>21689</v>
      </c>
    </row>
    <row r="359" spans="1:12">
      <c r="A359" s="1">
        <v>45416</v>
      </c>
      <c r="B359" s="1" t="s">
        <v>18</v>
      </c>
      <c r="C359" s="1" t="s">
        <v>12</v>
      </c>
      <c r="D359">
        <f t="shared" si="10"/>
        <v>5</v>
      </c>
      <c r="E359">
        <f t="shared" si="11"/>
        <v>2024</v>
      </c>
      <c r="F359" s="2">
        <v>0.8125</v>
      </c>
      <c r="G359" t="s">
        <v>13</v>
      </c>
      <c r="H359" t="s">
        <v>14</v>
      </c>
      <c r="I359" t="s">
        <v>19</v>
      </c>
      <c r="J359" t="s">
        <v>16</v>
      </c>
      <c r="K359" t="s">
        <v>25</v>
      </c>
      <c r="L359" s="3">
        <v>24257</v>
      </c>
    </row>
    <row r="360" spans="1:12">
      <c r="A360" s="1">
        <v>45423</v>
      </c>
      <c r="B360" s="1" t="s">
        <v>18</v>
      </c>
      <c r="C360" s="1" t="s">
        <v>12</v>
      </c>
      <c r="D360">
        <f t="shared" si="10"/>
        <v>5</v>
      </c>
      <c r="E360">
        <f t="shared" si="11"/>
        <v>2024</v>
      </c>
      <c r="F360" s="2">
        <v>0.8125</v>
      </c>
      <c r="G360" t="s">
        <v>13</v>
      </c>
      <c r="H360" t="s">
        <v>14</v>
      </c>
      <c r="I360" t="s">
        <v>19</v>
      </c>
      <c r="J360" t="s">
        <v>21</v>
      </c>
      <c r="K360" t="s">
        <v>47</v>
      </c>
      <c r="L360" s="3">
        <v>26925</v>
      </c>
    </row>
    <row r="361" spans="1:12" hidden="1">
      <c r="A361" s="1">
        <v>45427</v>
      </c>
      <c r="C361" s="1" t="s">
        <v>12</v>
      </c>
      <c r="D361">
        <f t="shared" si="10"/>
        <v>5</v>
      </c>
      <c r="E361">
        <f t="shared" si="11"/>
        <v>2024</v>
      </c>
      <c r="F361" s="2">
        <v>0.8125</v>
      </c>
      <c r="G361" t="s">
        <v>13</v>
      </c>
      <c r="H361" t="s">
        <v>35</v>
      </c>
      <c r="I361" t="s">
        <v>15</v>
      </c>
      <c r="J361" t="s">
        <v>21</v>
      </c>
      <c r="K361" t="s">
        <v>68</v>
      </c>
      <c r="L361" s="3">
        <v>27868</v>
      </c>
    </row>
    <row r="362" spans="1:12">
      <c r="A362" s="1">
        <v>45430</v>
      </c>
      <c r="B362" s="1" t="s">
        <v>18</v>
      </c>
      <c r="C362" s="1" t="s">
        <v>12</v>
      </c>
      <c r="D362">
        <f t="shared" si="10"/>
        <v>5</v>
      </c>
      <c r="E362">
        <f t="shared" si="11"/>
        <v>2024</v>
      </c>
      <c r="F362" s="2">
        <v>0.8125</v>
      </c>
      <c r="G362" t="s">
        <v>13</v>
      </c>
      <c r="H362" t="s">
        <v>14</v>
      </c>
      <c r="I362" t="s">
        <v>19</v>
      </c>
      <c r="J362" t="s">
        <v>16</v>
      </c>
      <c r="K362" t="s">
        <v>69</v>
      </c>
      <c r="L362" s="3">
        <v>28261</v>
      </c>
    </row>
    <row r="363" spans="1:12">
      <c r="A363" s="1">
        <v>45437</v>
      </c>
      <c r="B363" s="1" t="s">
        <v>18</v>
      </c>
      <c r="C363" s="1" t="s">
        <v>12</v>
      </c>
      <c r="D363">
        <f t="shared" si="10"/>
        <v>5</v>
      </c>
      <c r="E363">
        <f t="shared" si="11"/>
        <v>2024</v>
      </c>
      <c r="F363" s="2">
        <v>0.8125</v>
      </c>
      <c r="G363" t="s">
        <v>13</v>
      </c>
      <c r="H363" t="s">
        <v>14</v>
      </c>
      <c r="I363" t="s">
        <v>19</v>
      </c>
      <c r="J363" t="s">
        <v>21</v>
      </c>
      <c r="K363" t="s">
        <v>61</v>
      </c>
      <c r="L363" s="3">
        <v>27941</v>
      </c>
    </row>
    <row r="364" spans="1:12" hidden="1">
      <c r="A364" s="1">
        <v>45441</v>
      </c>
      <c r="C364" s="1" t="s">
        <v>12</v>
      </c>
      <c r="D364">
        <f t="shared" si="10"/>
        <v>5</v>
      </c>
      <c r="E364">
        <f t="shared" si="11"/>
        <v>2024</v>
      </c>
      <c r="F364" s="2">
        <v>0.8125</v>
      </c>
      <c r="G364" t="s">
        <v>13</v>
      </c>
      <c r="H364" t="s">
        <v>35</v>
      </c>
      <c r="I364" t="s">
        <v>15</v>
      </c>
      <c r="J364" t="s">
        <v>30</v>
      </c>
      <c r="K364" t="s">
        <v>41</v>
      </c>
      <c r="L364" s="3">
        <v>18535</v>
      </c>
    </row>
    <row r="365" spans="1:12" hidden="1">
      <c r="A365" s="1">
        <v>45444</v>
      </c>
      <c r="C365" s="1" t="s">
        <v>33</v>
      </c>
      <c r="D365">
        <f t="shared" si="10"/>
        <v>6</v>
      </c>
      <c r="E365">
        <f t="shared" si="11"/>
        <v>2024</v>
      </c>
      <c r="F365" s="2">
        <v>0.8125</v>
      </c>
      <c r="G365" t="s">
        <v>13</v>
      </c>
      <c r="H365" t="s">
        <v>14</v>
      </c>
      <c r="I365" t="s">
        <v>15</v>
      </c>
      <c r="J365" t="s">
        <v>30</v>
      </c>
      <c r="K365" t="s">
        <v>20</v>
      </c>
      <c r="L365" s="3">
        <v>19215</v>
      </c>
    </row>
    <row r="366" spans="1:12">
      <c r="A366" s="1">
        <v>45458</v>
      </c>
      <c r="B366" s="1" t="s">
        <v>32</v>
      </c>
      <c r="C366" s="1" t="s">
        <v>33</v>
      </c>
      <c r="D366">
        <f t="shared" si="10"/>
        <v>6</v>
      </c>
      <c r="E366">
        <f t="shared" si="11"/>
        <v>2024</v>
      </c>
      <c r="F366" s="2">
        <v>0.8125</v>
      </c>
      <c r="G366" t="s">
        <v>13</v>
      </c>
      <c r="H366" t="s">
        <v>14</v>
      </c>
      <c r="I366" t="s">
        <v>19</v>
      </c>
      <c r="J366" t="s">
        <v>21</v>
      </c>
      <c r="K366" t="s">
        <v>36</v>
      </c>
      <c r="L366" s="3">
        <v>28303</v>
      </c>
    </row>
    <row r="367" spans="1:12">
      <c r="A367" s="1">
        <v>45462</v>
      </c>
      <c r="B367" s="1" t="s">
        <v>18</v>
      </c>
      <c r="C367" s="1" t="s">
        <v>33</v>
      </c>
      <c r="D367">
        <f t="shared" si="10"/>
        <v>6</v>
      </c>
      <c r="E367">
        <f t="shared" si="11"/>
        <v>2024</v>
      </c>
      <c r="F367" s="2">
        <v>0.8125</v>
      </c>
      <c r="G367" t="s">
        <v>13</v>
      </c>
      <c r="H367" t="s">
        <v>35</v>
      </c>
      <c r="I367" t="s">
        <v>19</v>
      </c>
      <c r="J367" t="s">
        <v>21</v>
      </c>
      <c r="K367" t="s">
        <v>68</v>
      </c>
      <c r="L367" s="3">
        <v>23361</v>
      </c>
    </row>
    <row r="368" spans="1:12" hidden="1">
      <c r="A368" s="1">
        <v>45465</v>
      </c>
      <c r="C368" s="1" t="s">
        <v>33</v>
      </c>
      <c r="D368">
        <f t="shared" si="10"/>
        <v>6</v>
      </c>
      <c r="E368">
        <f t="shared" si="11"/>
        <v>2024</v>
      </c>
      <c r="F368" s="2">
        <v>0.8125</v>
      </c>
      <c r="G368" t="s">
        <v>13</v>
      </c>
      <c r="H368" t="s">
        <v>14</v>
      </c>
      <c r="I368" t="s">
        <v>15</v>
      </c>
      <c r="J368" t="s">
        <v>21</v>
      </c>
      <c r="K368" t="s">
        <v>28</v>
      </c>
      <c r="L368" s="3">
        <v>25189</v>
      </c>
    </row>
    <row r="369" spans="1:12" hidden="1">
      <c r="A369" s="1">
        <v>45472</v>
      </c>
      <c r="C369" s="1" t="s">
        <v>33</v>
      </c>
      <c r="D369">
        <f t="shared" si="10"/>
        <v>6</v>
      </c>
      <c r="E369">
        <f t="shared" si="11"/>
        <v>2024</v>
      </c>
      <c r="F369" s="2">
        <v>0.8125</v>
      </c>
      <c r="G369" t="s">
        <v>13</v>
      </c>
      <c r="H369" t="s">
        <v>14</v>
      </c>
      <c r="I369" t="s">
        <v>15</v>
      </c>
      <c r="J369" t="s">
        <v>21</v>
      </c>
      <c r="K369" t="s">
        <v>56</v>
      </c>
      <c r="L369" s="3">
        <v>42568</v>
      </c>
    </row>
    <row r="370" spans="1:12">
      <c r="A370" s="1">
        <v>45476</v>
      </c>
      <c r="B370" s="1" t="s">
        <v>27</v>
      </c>
      <c r="C370" s="1" t="s">
        <v>33</v>
      </c>
      <c r="D370">
        <f t="shared" si="10"/>
        <v>7</v>
      </c>
      <c r="E370">
        <f t="shared" si="11"/>
        <v>2024</v>
      </c>
      <c r="F370" s="2">
        <v>0.8125</v>
      </c>
      <c r="G370" t="s">
        <v>13</v>
      </c>
      <c r="H370" t="s">
        <v>35</v>
      </c>
      <c r="I370" t="s">
        <v>19</v>
      </c>
      <c r="J370" t="s">
        <v>21</v>
      </c>
      <c r="K370" t="s">
        <v>46</v>
      </c>
      <c r="L370" s="3">
        <v>23877</v>
      </c>
    </row>
    <row r="371" spans="1:12" hidden="1">
      <c r="A371" s="1">
        <v>45479</v>
      </c>
      <c r="C371" s="1" t="s">
        <v>33</v>
      </c>
      <c r="D371">
        <f t="shared" si="10"/>
        <v>7</v>
      </c>
      <c r="E371">
        <f t="shared" si="11"/>
        <v>2024</v>
      </c>
      <c r="F371" s="2">
        <v>0.8125</v>
      </c>
      <c r="G371" t="s">
        <v>13</v>
      </c>
      <c r="H371" t="s">
        <v>14</v>
      </c>
      <c r="I371" t="s">
        <v>15</v>
      </c>
      <c r="J371" t="s">
        <v>21</v>
      </c>
      <c r="K371" t="s">
        <v>23</v>
      </c>
      <c r="L371" s="3">
        <v>20547</v>
      </c>
    </row>
    <row r="372" spans="1:12">
      <c r="A372" s="1">
        <v>45486</v>
      </c>
      <c r="B372" s="1" t="s">
        <v>18</v>
      </c>
      <c r="C372" s="1" t="s">
        <v>33</v>
      </c>
      <c r="D372">
        <f t="shared" si="10"/>
        <v>7</v>
      </c>
      <c r="E372">
        <f t="shared" si="11"/>
        <v>2024</v>
      </c>
      <c r="F372" s="2">
        <v>0.8125</v>
      </c>
      <c r="G372" t="s">
        <v>13</v>
      </c>
      <c r="H372" t="s">
        <v>74</v>
      </c>
      <c r="I372" t="s">
        <v>19</v>
      </c>
      <c r="J372" t="s">
        <v>16</v>
      </c>
      <c r="K372" t="s">
        <v>41</v>
      </c>
      <c r="L372" s="3">
        <v>25880</v>
      </c>
    </row>
    <row r="373" spans="1:12" hidden="1">
      <c r="A373" s="1">
        <v>45490</v>
      </c>
      <c r="C373" s="1" t="s">
        <v>33</v>
      </c>
      <c r="D373">
        <f t="shared" si="10"/>
        <v>7</v>
      </c>
      <c r="E373">
        <f t="shared" si="11"/>
        <v>2024</v>
      </c>
      <c r="F373" s="2">
        <v>0.8125</v>
      </c>
      <c r="G373" t="s">
        <v>13</v>
      </c>
      <c r="H373" t="s">
        <v>35</v>
      </c>
      <c r="I373" t="s">
        <v>15</v>
      </c>
      <c r="J373" t="s">
        <v>21</v>
      </c>
      <c r="K373" t="s">
        <v>66</v>
      </c>
    </row>
    <row r="374" spans="1:12" hidden="1">
      <c r="A374" s="1">
        <v>45493</v>
      </c>
      <c r="C374" s="1" t="s">
        <v>33</v>
      </c>
      <c r="D374">
        <f t="shared" si="10"/>
        <v>7</v>
      </c>
      <c r="E374">
        <f t="shared" si="11"/>
        <v>2024</v>
      </c>
      <c r="F374" s="2">
        <v>0.8125</v>
      </c>
      <c r="G374" t="s">
        <v>13</v>
      </c>
      <c r="H374" t="s">
        <v>14</v>
      </c>
      <c r="I374" t="s">
        <v>15</v>
      </c>
      <c r="J374" t="s">
        <v>16</v>
      </c>
      <c r="K374" t="s">
        <v>69</v>
      </c>
    </row>
    <row r="375" spans="1:12" hidden="1">
      <c r="A375" s="1">
        <v>45528</v>
      </c>
      <c r="C375" s="1" t="s">
        <v>33</v>
      </c>
      <c r="D375">
        <f t="shared" si="10"/>
        <v>8</v>
      </c>
      <c r="E375">
        <f t="shared" si="11"/>
        <v>2024</v>
      </c>
      <c r="F375" s="2">
        <v>0.8125</v>
      </c>
      <c r="G375" t="s">
        <v>13</v>
      </c>
      <c r="H375" t="s">
        <v>14</v>
      </c>
      <c r="I375" t="s">
        <v>15</v>
      </c>
      <c r="J375" t="s">
        <v>16</v>
      </c>
      <c r="K375" t="s">
        <v>37</v>
      </c>
    </row>
    <row r="376" spans="1:12">
      <c r="A376" s="1">
        <v>45535</v>
      </c>
      <c r="B376" s="1" t="s">
        <v>18</v>
      </c>
      <c r="C376" s="1" t="s">
        <v>33</v>
      </c>
      <c r="D376">
        <f t="shared" si="10"/>
        <v>8</v>
      </c>
      <c r="E376">
        <f t="shared" si="11"/>
        <v>2024</v>
      </c>
      <c r="F376" s="2">
        <v>0.8125</v>
      </c>
      <c r="G376" t="s">
        <v>13</v>
      </c>
      <c r="H376" t="s">
        <v>14</v>
      </c>
      <c r="I376" t="s">
        <v>19</v>
      </c>
      <c r="J376" t="s">
        <v>21</v>
      </c>
      <c r="K376" t="s">
        <v>20</v>
      </c>
    </row>
    <row r="377" spans="1:12">
      <c r="A377" s="1">
        <v>45549</v>
      </c>
      <c r="B377" s="1" t="s">
        <v>27</v>
      </c>
      <c r="C377" s="1" t="s">
        <v>40</v>
      </c>
      <c r="D377">
        <f t="shared" si="10"/>
        <v>9</v>
      </c>
      <c r="E377">
        <f t="shared" si="11"/>
        <v>2024</v>
      </c>
      <c r="F377" s="2">
        <v>0.8125</v>
      </c>
      <c r="G377" t="s">
        <v>13</v>
      </c>
      <c r="H377" t="s">
        <v>14</v>
      </c>
      <c r="I377" t="s">
        <v>19</v>
      </c>
      <c r="J377" t="s">
        <v>16</v>
      </c>
      <c r="K377" t="s">
        <v>72</v>
      </c>
    </row>
    <row r="378" spans="1:12">
      <c r="A378" s="1">
        <v>45553</v>
      </c>
      <c r="B378" s="1" t="s">
        <v>27</v>
      </c>
      <c r="C378" s="1" t="s">
        <v>40</v>
      </c>
      <c r="D378">
        <f t="shared" si="10"/>
        <v>9</v>
      </c>
      <c r="E378">
        <f t="shared" si="11"/>
        <v>2024</v>
      </c>
      <c r="F378" s="2">
        <v>0.8125</v>
      </c>
      <c r="G378" t="s">
        <v>13</v>
      </c>
      <c r="H378" t="s">
        <v>35</v>
      </c>
      <c r="I378" t="s">
        <v>19</v>
      </c>
      <c r="J378" t="s">
        <v>21</v>
      </c>
      <c r="K378" t="s">
        <v>23</v>
      </c>
      <c r="L378" s="3">
        <v>21355</v>
      </c>
    </row>
    <row r="379" spans="1:12" hidden="1">
      <c r="A379" s="1">
        <v>45556</v>
      </c>
      <c r="C379" s="1" t="s">
        <v>40</v>
      </c>
      <c r="D379">
        <f t="shared" si="10"/>
        <v>9</v>
      </c>
      <c r="E379">
        <f t="shared" si="11"/>
        <v>2024</v>
      </c>
      <c r="F379" s="2">
        <v>0.8125</v>
      </c>
      <c r="G379" t="s">
        <v>13</v>
      </c>
      <c r="H379" t="s">
        <v>14</v>
      </c>
      <c r="I379" t="s">
        <v>15</v>
      </c>
      <c r="J379" t="s">
        <v>21</v>
      </c>
      <c r="K379" t="s">
        <v>24</v>
      </c>
      <c r="L379" s="3">
        <v>15896</v>
      </c>
    </row>
  </sheetData>
  <autoFilter ref="A1:L379" xr:uid="{78994741-7E95-4D8F-AB3B-61AFCE65B6D0}">
    <filterColumn colId="8">
      <filters>
        <filter val="Home"/>
      </filters>
    </filterColumn>
  </autoFilter>
  <sortState xmlns:xlrd2="http://schemas.microsoft.com/office/spreadsheetml/2017/richdata2" ref="A2:L380">
    <sortCondition ref="A2:A3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F1FE-2938-46DD-B69A-C577C58B6784}">
  <dimension ref="A1:A31"/>
  <sheetViews>
    <sheetView workbookViewId="0">
      <selection activeCell="H17" sqref="H17"/>
    </sheetView>
  </sheetViews>
  <sheetFormatPr defaultRowHeight="14.45"/>
  <cols>
    <col min="1" max="1" width="22.7109375" customWidth="1"/>
  </cols>
  <sheetData>
    <row r="1" spans="1:1">
      <c r="A1" t="s">
        <v>10</v>
      </c>
    </row>
    <row r="2" spans="1:1">
      <c r="A2" t="s">
        <v>38</v>
      </c>
    </row>
    <row r="3" spans="1:1">
      <c r="A3" t="s">
        <v>73</v>
      </c>
    </row>
    <row r="4" spans="1:1">
      <c r="A4" t="s">
        <v>31</v>
      </c>
    </row>
    <row r="5" spans="1:1">
      <c r="A5" t="s">
        <v>34</v>
      </c>
    </row>
    <row r="6" spans="1:1">
      <c r="A6" t="s">
        <v>17</v>
      </c>
    </row>
    <row r="7" spans="1:1">
      <c r="A7" t="s">
        <v>22</v>
      </c>
    </row>
    <row r="8" spans="1:1">
      <c r="A8" t="s">
        <v>44</v>
      </c>
    </row>
    <row r="9" spans="1:1">
      <c r="A9" t="s">
        <v>41</v>
      </c>
    </row>
    <row r="10" spans="1:1">
      <c r="A10" t="s">
        <v>46</v>
      </c>
    </row>
    <row r="11" spans="1:1">
      <c r="A11" t="s">
        <v>47</v>
      </c>
    </row>
    <row r="12" spans="1:1">
      <c r="A12" t="s">
        <v>28</v>
      </c>
    </row>
    <row r="13" spans="1:1">
      <c r="A13" t="s">
        <v>26</v>
      </c>
    </row>
    <row r="14" spans="1:1">
      <c r="A14" t="s">
        <v>68</v>
      </c>
    </row>
    <row r="15" spans="1:1">
      <c r="A15" t="s">
        <v>39</v>
      </c>
    </row>
    <row r="16" spans="1:1">
      <c r="A16" t="s">
        <v>57</v>
      </c>
    </row>
    <row r="17" spans="1:1">
      <c r="A17" t="s">
        <v>60</v>
      </c>
    </row>
    <row r="18" spans="1:1">
      <c r="A18" t="s">
        <v>45</v>
      </c>
    </row>
    <row r="19" spans="1:1">
      <c r="A19" t="s">
        <v>66</v>
      </c>
    </row>
    <row r="20" spans="1:1">
      <c r="A20" t="s">
        <v>37</v>
      </c>
    </row>
    <row r="21" spans="1:1">
      <c r="A21" t="s">
        <v>25</v>
      </c>
    </row>
    <row r="22" spans="1:1">
      <c r="A22" t="s">
        <v>61</v>
      </c>
    </row>
    <row r="23" spans="1:1">
      <c r="A23" t="s">
        <v>20</v>
      </c>
    </row>
    <row r="24" spans="1:1">
      <c r="A24" t="s">
        <v>23</v>
      </c>
    </row>
    <row r="25" spans="1:1">
      <c r="A25" t="s">
        <v>24</v>
      </c>
    </row>
    <row r="26" spans="1:1">
      <c r="A26" t="s">
        <v>43</v>
      </c>
    </row>
    <row r="27" spans="1:1">
      <c r="A27" t="s">
        <v>36</v>
      </c>
    </row>
    <row r="28" spans="1:1">
      <c r="A28" t="s">
        <v>71</v>
      </c>
    </row>
    <row r="29" spans="1:1">
      <c r="A29" t="s">
        <v>69</v>
      </c>
    </row>
    <row r="30" spans="1:1">
      <c r="A30" t="s">
        <v>72</v>
      </c>
    </row>
    <row r="31" spans="1:1">
      <c r="A3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6cced0-9ed6-433e-a746-c6d389bdfbe1">
      <Terms xmlns="http://schemas.microsoft.com/office/infopath/2007/PartnerControls"/>
    </lcf76f155ced4ddcb4097134ff3c332f>
    <TaxCatchAll xmlns="c1dcbd4a-0d18-4d16-9d19-9d7ab35680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E2490F41B4D49BC580ECB4DFE4A4C" ma:contentTypeVersion="12" ma:contentTypeDescription="Create a new document." ma:contentTypeScope="" ma:versionID="030628b80a399d81a39cc694e1709d8d">
  <xsd:schema xmlns:xsd="http://www.w3.org/2001/XMLSchema" xmlns:xs="http://www.w3.org/2001/XMLSchema" xmlns:p="http://schemas.microsoft.com/office/2006/metadata/properties" xmlns:ns2="336cced0-9ed6-433e-a746-c6d389bdfbe1" xmlns:ns3="c1dcbd4a-0d18-4d16-9d19-9d7ab35680b0" targetNamespace="http://schemas.microsoft.com/office/2006/metadata/properties" ma:root="true" ma:fieldsID="af127010a47528ee33c65285305ddfad" ns2:_="" ns3:_="">
    <xsd:import namespace="336cced0-9ed6-433e-a746-c6d389bdfbe1"/>
    <xsd:import namespace="c1dcbd4a-0d18-4d16-9d19-9d7ab356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cced0-9ed6-433e-a746-c6d389bdfb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15f1731-198b-4c94-97f0-74c3d07ecf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cbd4a-0d18-4d16-9d19-9d7ab35680b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663e0d5-d4b0-4b26-8960-d8901bf1a37f}" ma:internalName="TaxCatchAll" ma:showField="CatchAllData" ma:web="c1dcbd4a-0d18-4d16-9d19-9d7ab35680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EDA355-5270-4914-A5E3-172BDB19BFA9}"/>
</file>

<file path=customXml/itemProps2.xml><?xml version="1.0" encoding="utf-8"?>
<ds:datastoreItem xmlns:ds="http://schemas.openxmlformats.org/officeDocument/2006/customXml" ds:itemID="{360064EC-6D44-4303-94DC-8FED79430765}"/>
</file>

<file path=customXml/itemProps3.xml><?xml version="1.0" encoding="utf-8"?>
<ds:datastoreItem xmlns:ds="http://schemas.openxmlformats.org/officeDocument/2006/customXml" ds:itemID="{0AAC3CF3-D59C-44A3-A208-D5FE0CDFC2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Prescila Mora</dc:creator>
  <cp:keywords/>
  <dc:description/>
  <cp:lastModifiedBy>Prescila Mora</cp:lastModifiedBy>
  <cp:revision/>
  <dcterms:created xsi:type="dcterms:W3CDTF">2024-09-26T13:32:09Z</dcterms:created>
  <dcterms:modified xsi:type="dcterms:W3CDTF">2024-10-12T14:52:01Z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0x010100715E2490F41B4D49BC580ECB4DFE4A4C</vt:lpwstr>
  </property>
  <property fmtid="{D5CDD505-2E9C-101B-9397-08002B2CF9AE}" pid="3" name="MediaServiceImageTags">
    <vt:lpwstr/>
  </property>
</Properties>
</file>