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oleObject" PartName="/xl/embeddings/oleObject6.bin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7.bin"/>
  <Override ContentType="application/vnd.openxmlformats-officedocument.oleObject" PartName="/xl/embeddings/oleObject4.bin"/>
  <Override ContentType="application/vnd.openxmlformats-officedocument.oleObject" PartName="/xl/embeddings/oleObject5.bin"/>
  <Override ContentType="application/vnd.openxmlformats-officedocument.oleObject" PartName="/xl/embeddings/oleObject3.bin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eYndE1sjyoREOBsLp2UiNMHcqyQ=="/>
    </ext>
  </extLst>
</workbook>
</file>

<file path=xl/sharedStrings.xml><?xml version="1.0" encoding="utf-8"?>
<sst xmlns="http://schemas.openxmlformats.org/spreadsheetml/2006/main" count="39" uniqueCount="24">
  <si>
    <r>
      <rPr>
        <rFont val="Calibri"/>
        <b/>
        <color theme="1"/>
        <sz val="11.0"/>
      </rPr>
      <t>STEP 5
menentukan Jarak antara nilai terbobot setiap alternatif terhadap solusi ideal positif (Di+)</t>
    </r>
    <r>
      <rPr>
        <rFont val="Calibri"/>
        <color theme="1"/>
        <sz val="11.0"/>
      </rPr>
      <t xml:space="preserve">
</t>
    </r>
    <r>
      <rPr>
        <rFont val="Calibri"/>
        <b/>
        <color theme="1"/>
        <sz val="11.0"/>
      </rPr>
      <t>dan 
Jarak antara nilai terbobot setiap alternatif terhadap solusi ideal negatif (Di-)</t>
    </r>
  </si>
  <si>
    <t>STEP 6
Nilai preferensi untuk setiap alternatif (Vi)
dan
RANK PENENTUAN</t>
  </si>
  <si>
    <t xml:space="preserve">STEP 3
MEMBUAT MATRIKS TERNORMALISASI R DIKALI BOBOT YANG DITENTUKAN
</t>
  </si>
  <si>
    <t>STEP 4
MENENTUKAN IDEAL BEST DAN IDEAL WORST DARI DATA</t>
  </si>
  <si>
    <t>STEP 1 
MEMBUAT TABEL DATA SESUAI PEMBOBOTAN</t>
  </si>
  <si>
    <t>STEP 2
MEMBUAT MATRIKS TERNORMALISASI R</t>
  </si>
  <si>
    <t>No</t>
  </si>
  <si>
    <t>Brand</t>
  </si>
  <si>
    <t>Baterai</t>
  </si>
  <si>
    <t>Spesifikasi</t>
  </si>
  <si>
    <t>Harga</t>
  </si>
  <si>
    <t>Di+</t>
  </si>
  <si>
    <t>Di-</t>
  </si>
  <si>
    <t>Vi</t>
  </si>
  <si>
    <t>RANK</t>
  </si>
  <si>
    <t>NAMA</t>
  </si>
  <si>
    <t>A+</t>
  </si>
  <si>
    <t>A-</t>
  </si>
  <si>
    <t>PEMBOBOTAN PREFERENSI SESUAI DENGAN PERTANYAAN</t>
  </si>
  <si>
    <t>BOBOT</t>
  </si>
  <si>
    <t xml:space="preserve"> </t>
  </si>
  <si>
    <t xml:space="preserve">  </t>
  </si>
  <si>
    <t xml:space="preserve">               </t>
  </si>
  <si>
    <t xml:space="preserve">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</si>
</sst>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Arial"/>
    </font>
    <font>
      <b/>
      <sz val="9.0"/>
      <color theme="1"/>
      <name val="Calibri"/>
    </font>
    <font>
      <sz val="9.0"/>
      <color theme="1"/>
      <name val="Calibri"/>
    </font>
    <font>
      <sz val="11.0"/>
      <color theme="1"/>
      <name val="Calibri"/>
    </font>
    <font>
      <b/>
      <sz val="20.0"/>
      <color theme="1"/>
      <name val="Cambria Math"/>
    </font>
    <font/>
    <font>
      <b/>
      <sz val="11.0"/>
      <color theme="1"/>
      <name val="Calibri"/>
    </font>
    <font>
      <b/>
      <sz val="12.0"/>
      <color rgb="FF333333"/>
      <name val="Calibri"/>
    </font>
    <font>
      <sz val="12.0"/>
      <color rgb="FF333333"/>
      <name val="Calibri"/>
    </font>
    <font>
      <b/>
      <sz val="12.0"/>
      <color theme="9"/>
      <name val="Comic Sans MS"/>
    </font>
    <font>
      <sz val="12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FFD965"/>
        <bgColor rgb="FFFFD965"/>
      </patternFill>
    </fill>
    <fill>
      <patternFill patternType="solid">
        <fgColor rgb="FF9CC2E5"/>
        <bgColor rgb="FF9CC2E5"/>
      </patternFill>
    </fill>
    <fill>
      <patternFill patternType="solid">
        <fgColor rgb="FFE2EFD9"/>
        <bgColor rgb="FFE2EFD9"/>
      </patternFill>
    </fill>
    <fill>
      <patternFill patternType="solid">
        <fgColor rgb="FF92D050"/>
        <bgColor rgb="FF92D050"/>
      </patternFill>
    </fill>
  </fills>
  <borders count="11">
    <border/>
    <border>
      <left/>
      <top/>
    </border>
    <border>
      <top/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1" fillId="2" fontId="3" numFmtId="0" xfId="0" applyAlignment="1" applyBorder="1" applyFill="1" applyFont="1">
      <alignment horizontal="center" shrinkToFit="0" vertical="center" wrapText="1"/>
    </xf>
    <xf borderId="2" fillId="0" fontId="5" numFmtId="0" xfId="0" applyBorder="1" applyFont="1"/>
    <xf borderId="3" fillId="0" fontId="5" numFmtId="0" xfId="0" applyBorder="1" applyFont="1"/>
    <xf borderId="1" fillId="2" fontId="6" numFmtId="0" xfId="0" applyAlignment="1" applyBorder="1" applyFont="1">
      <alignment horizontal="center" shrinkToFit="0" vertical="center" wrapText="1"/>
    </xf>
    <xf borderId="4" fillId="0" fontId="5" numFmtId="0" xfId="0" applyBorder="1" applyFont="1"/>
    <xf borderId="5" fillId="0" fontId="5" numFmtId="0" xfId="0" applyBorder="1" applyFont="1"/>
    <xf borderId="6" fillId="0" fontId="5" numFmtId="0" xfId="0" applyBorder="1" applyFont="1"/>
    <xf borderId="7" fillId="0" fontId="5" numFmtId="0" xfId="0" applyBorder="1" applyFont="1"/>
    <xf borderId="8" fillId="0" fontId="5" numFmtId="0" xfId="0" applyBorder="1" applyFont="1"/>
    <xf borderId="9" fillId="3" fontId="7" numFmtId="0" xfId="0" applyAlignment="1" applyBorder="1" applyFill="1" applyFont="1">
      <alignment horizontal="center" shrinkToFit="0" vertical="center" wrapText="1"/>
    </xf>
    <xf borderId="9" fillId="3" fontId="6" numFmtId="0" xfId="0" applyAlignment="1" applyBorder="1" applyFont="1">
      <alignment horizontal="center" vertical="center"/>
    </xf>
    <xf borderId="0" fillId="0" fontId="8" numFmtId="0" xfId="0" applyAlignment="1" applyFont="1">
      <alignment shrinkToFit="0" vertical="center" wrapText="1"/>
    </xf>
    <xf borderId="0" fillId="0" fontId="6" numFmtId="0" xfId="0" applyAlignment="1" applyFont="1">
      <alignment shrinkToFit="0" vertical="center" wrapText="1"/>
    </xf>
    <xf borderId="0" fillId="0" fontId="3" numFmtId="0" xfId="0" applyAlignment="1" applyFont="1">
      <alignment vertical="center"/>
    </xf>
    <xf borderId="9" fillId="4" fontId="7" numFmtId="0" xfId="0" applyAlignment="1" applyBorder="1" applyFill="1" applyFont="1">
      <alignment horizontal="center" shrinkToFit="0" vertical="center" wrapText="1"/>
    </xf>
    <xf borderId="9" fillId="5" fontId="8" numFmtId="0" xfId="0" applyAlignment="1" applyBorder="1" applyFill="1" applyFont="1">
      <alignment horizontal="center" shrinkToFit="0" vertical="center" wrapText="1"/>
    </xf>
    <xf borderId="9" fillId="5" fontId="3" numFmtId="0" xfId="0" applyAlignment="1" applyBorder="1" applyFont="1">
      <alignment horizontal="center" vertical="center"/>
    </xf>
    <xf borderId="0" fillId="0" fontId="3" numFmtId="0" xfId="0" applyAlignment="1" applyFont="1">
      <alignment shrinkToFit="0" vertical="center" wrapText="1"/>
    </xf>
    <xf borderId="0" fillId="0" fontId="6" numFmtId="0" xfId="0" applyAlignment="1" applyFont="1">
      <alignment horizontal="center" vertical="center"/>
    </xf>
    <xf borderId="0" fillId="0" fontId="8" numFmtId="0" xfId="0" applyAlignment="1" applyFont="1">
      <alignment horizontal="center" shrinkToFit="0" vertical="center" wrapText="1"/>
    </xf>
    <xf borderId="9" fillId="3" fontId="3" numFmtId="0" xfId="0" applyAlignment="1" applyBorder="1" applyFont="1">
      <alignment horizontal="center" vertical="center"/>
    </xf>
    <xf borderId="0" fillId="0" fontId="6" numFmtId="0" xfId="0" applyAlignment="1" applyFont="1">
      <alignment vertical="center"/>
    </xf>
    <xf borderId="1" fillId="3" fontId="6" numFmtId="0" xfId="0" applyAlignment="1" applyBorder="1" applyFont="1">
      <alignment horizontal="center" vertical="center"/>
    </xf>
    <xf borderId="0" fillId="0" fontId="9" numFmtId="0" xfId="0" applyAlignment="1" applyFont="1">
      <alignment vertical="center"/>
    </xf>
    <xf borderId="10" fillId="2" fontId="3" numFmtId="0" xfId="0" applyAlignment="1" applyBorder="1" applyFont="1">
      <alignment horizontal="center" vertical="center"/>
    </xf>
    <xf borderId="0" fillId="0" fontId="10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vertical="center"/>
    </xf>
    <xf borderId="10" fillId="6" fontId="3" numFmtId="0" xfId="0" applyAlignment="1" applyBorder="1" applyFill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7.png"/><Relationship Id="rId3" Type="http://schemas.openxmlformats.org/officeDocument/2006/relationships/image" Target="../media/image9.png"/><Relationship Id="rId4" Type="http://schemas.openxmlformats.org/officeDocument/2006/relationships/image" Target="../media/image12.png"/><Relationship Id="rId5" Type="http://schemas.openxmlformats.org/officeDocument/2006/relationships/image" Target="../media/image11.png"/></Relationships>
</file>

<file path=xl/drawings/_rels/vmlDrawing1.v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8.png"/><Relationship Id="rId3" Type="http://schemas.openxmlformats.org/officeDocument/2006/relationships/image" Target="../media/image4.png"/><Relationship Id="rId4" Type="http://schemas.openxmlformats.org/officeDocument/2006/relationships/image" Target="../media/image10.png"/><Relationship Id="rId5" Type="http://schemas.openxmlformats.org/officeDocument/2006/relationships/image" Target="../media/image2.png"/><Relationship Id="rId6" Type="http://schemas.openxmlformats.org/officeDocument/2006/relationships/image" Target="../media/image3.png"/><Relationship Id="rId7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22</xdr:row>
      <xdr:rowOff>0</xdr:rowOff>
    </xdr:from>
    <xdr:ext cx="304800" cy="314325"/>
    <xdr:sp>
      <xdr:nvSpPr>
        <xdr:cNvPr descr="Right Arrow Icon Png - Transparent Right Arrow Icon Clipart (#611097) -  PikPng"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9</xdr:col>
      <xdr:colOff>0</xdr:colOff>
      <xdr:row>20</xdr:row>
      <xdr:rowOff>0</xdr:rowOff>
    </xdr:from>
    <xdr:ext cx="304800" cy="314325"/>
    <xdr:sp>
      <xdr:nvSpPr>
        <xdr:cNvPr descr="Right Arrow Icon Png - Transparent Right Arrow Icon Clipart (#611097) -  PikPng" id="4" name="Shape 4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304800" cy="314325"/>
    <xdr:sp>
      <xdr:nvSpPr>
        <xdr:cNvPr descr="Right Arrow Icon Png - Transparent Right Arrow Icon Clipart (#611097) -  PikPng"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8</xdr:col>
      <xdr:colOff>0</xdr:colOff>
      <xdr:row>16</xdr:row>
      <xdr:rowOff>0</xdr:rowOff>
    </xdr:from>
    <xdr:ext cx="304800" cy="323850"/>
    <xdr:sp>
      <xdr:nvSpPr>
        <xdr:cNvPr descr="Right Arrow Png Icon Transparent Images Free – Free PNG Images Vector, PSD,  Clipart, Templates" id="5" name="Shape 5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9</xdr:col>
      <xdr:colOff>0</xdr:colOff>
      <xdr:row>20</xdr:row>
      <xdr:rowOff>0</xdr:rowOff>
    </xdr:from>
    <xdr:ext cx="304800" cy="314325"/>
    <xdr:sp>
      <xdr:nvSpPr>
        <xdr:cNvPr descr="Right Arrow Icon Png - Transparent Right Arrow Icon Clipart (#611097) -  PikPng" id="4" name="Shape 4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219075</xdr:colOff>
      <xdr:row>7</xdr:row>
      <xdr:rowOff>504825</xdr:rowOff>
    </xdr:from>
    <xdr:ext cx="1076325" cy="1162050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28575</xdr:colOff>
      <xdr:row>8</xdr:row>
      <xdr:rowOff>0</xdr:rowOff>
    </xdr:from>
    <xdr:ext cx="590550" cy="60007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26</xdr:col>
      <xdr:colOff>438150</xdr:colOff>
      <xdr:row>7</xdr:row>
      <xdr:rowOff>571500</xdr:rowOff>
    </xdr:from>
    <xdr:ext cx="1285875" cy="1143000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2133600</xdr:colOff>
      <xdr:row>7</xdr:row>
      <xdr:rowOff>619125</xdr:rowOff>
    </xdr:from>
    <xdr:ext cx="581025" cy="609600"/>
    <xdr:pic>
      <xdr:nvPicPr>
        <xdr:cNvPr id="0" name="image9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800100</xdr:colOff>
      <xdr:row>8</xdr:row>
      <xdr:rowOff>0</xdr:rowOff>
    </xdr:from>
    <xdr:ext cx="581025" cy="600075"/>
    <xdr:pic>
      <xdr:nvPicPr>
        <xdr:cNvPr id="0" name="image9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647700</xdr:colOff>
      <xdr:row>24</xdr:row>
      <xdr:rowOff>0</xdr:rowOff>
    </xdr:from>
    <xdr:ext cx="5943600" cy="1457325"/>
    <xdr:pic>
      <xdr:nvPicPr>
        <xdr:cNvPr id="0" name="image12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35</xdr:col>
      <xdr:colOff>438150</xdr:colOff>
      <xdr:row>1</xdr:row>
      <xdr:rowOff>114300</xdr:rowOff>
    </xdr:from>
    <xdr:ext cx="17868900" cy="19116675"/>
    <xdr:pic>
      <xdr:nvPicPr>
        <xdr:cNvPr id="0" name="image11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oleObject" Target="../embeddings/oleObject1.bin"/><Relationship Id="rId4" Type="http://schemas.openxmlformats.org/officeDocument/2006/relationships/oleObject" Target="../embeddings/oleObject2.bin"/><Relationship Id="rId9" Type="http://schemas.openxmlformats.org/officeDocument/2006/relationships/oleObject" Target="../embeddings/oleObject7.bin"/><Relationship Id="rId5" Type="http://schemas.openxmlformats.org/officeDocument/2006/relationships/oleObject" Target="../embeddings/oleObject3.bin"/><Relationship Id="rId6" Type="http://schemas.openxmlformats.org/officeDocument/2006/relationships/oleObject" Target="../embeddings/oleObject4.bin"/><Relationship Id="rId7" Type="http://schemas.openxmlformats.org/officeDocument/2006/relationships/oleObject" Target="../embeddings/oleObject5.bin"/><Relationship Id="rId8" Type="http://schemas.openxmlformats.org/officeDocument/2006/relationships/oleObject" Target="../embeddings/oleObject6.bin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" width="7.75"/>
    <col customWidth="1" min="5" max="5" width="12.25"/>
    <col customWidth="1" min="6" max="6" width="16.63"/>
    <col customWidth="1" min="7" max="7" width="12.13"/>
    <col customWidth="1" min="8" max="9" width="11.13"/>
    <col customWidth="1" min="10" max="10" width="16.38"/>
    <col customWidth="1" min="11" max="11" width="11.75"/>
    <col customWidth="1" min="12" max="12" width="11.13"/>
    <col customWidth="1" min="13" max="13" width="7.75"/>
    <col customWidth="1" min="14" max="14" width="13.38"/>
    <col customWidth="1" min="15" max="16" width="11.5"/>
    <col customWidth="1" min="17" max="17" width="28.25"/>
    <col customWidth="1" min="18" max="19" width="7.75"/>
    <col customWidth="1" min="20" max="20" width="10.25"/>
    <col customWidth="1" min="21" max="21" width="10.63"/>
    <col customWidth="1" min="22" max="22" width="12.13"/>
    <col customWidth="1" min="23" max="23" width="10.63"/>
    <col customWidth="1" min="24" max="24" width="7.75"/>
    <col customWidth="1" min="25" max="25" width="11.5"/>
    <col customWidth="1" min="26" max="26" width="11.13"/>
    <col customWidth="1" min="27" max="67" width="7.75"/>
  </cols>
  <sheetData>
    <row r="1" ht="15.0" customHeight="1">
      <c r="A1" s="1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</row>
    <row r="2" ht="36.0" customHeight="1">
      <c r="A2" s="2"/>
      <c r="B2" s="2"/>
      <c r="C2" s="2"/>
      <c r="D2" s="2"/>
      <c r="E2" s="2"/>
      <c r="F2" s="2"/>
      <c r="G2" s="3"/>
      <c r="H2" s="3"/>
      <c r="I2" s="3"/>
      <c r="J2" s="3"/>
      <c r="K2" s="3"/>
      <c r="L2" s="3"/>
      <c r="M2" s="3"/>
      <c r="N2" s="4"/>
      <c r="O2" s="3"/>
      <c r="P2" s="3"/>
      <c r="Q2" s="3"/>
      <c r="R2" s="3"/>
      <c r="S2" s="3"/>
      <c r="T2" s="3"/>
      <c r="U2" s="3"/>
      <c r="V2" s="3"/>
      <c r="W2" s="3"/>
      <c r="X2" s="3"/>
      <c r="Y2" s="5" t="s">
        <v>0</v>
      </c>
      <c r="Z2" s="6"/>
      <c r="AA2" s="6"/>
      <c r="AB2" s="6"/>
      <c r="AC2" s="7"/>
      <c r="AD2" s="3"/>
      <c r="AE2" s="8" t="s">
        <v>1</v>
      </c>
      <c r="AF2" s="6"/>
      <c r="AG2" s="6"/>
      <c r="AH2" s="7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</row>
    <row r="3" ht="14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9"/>
      <c r="AC3" s="10"/>
      <c r="AD3" s="3"/>
      <c r="AE3" s="9"/>
      <c r="AH3" s="10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</row>
    <row r="4" ht="14.2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8" t="s">
        <v>2</v>
      </c>
      <c r="O4" s="6"/>
      <c r="P4" s="6"/>
      <c r="Q4" s="7"/>
      <c r="R4" s="3"/>
      <c r="S4" s="8" t="s">
        <v>3</v>
      </c>
      <c r="T4" s="6"/>
      <c r="U4" s="6"/>
      <c r="V4" s="6"/>
      <c r="W4" s="7"/>
      <c r="X4" s="3"/>
      <c r="Y4" s="9"/>
      <c r="AC4" s="10"/>
      <c r="AD4" s="3"/>
      <c r="AE4" s="9"/>
      <c r="AH4" s="10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</row>
    <row r="5" ht="14.25" customHeight="1">
      <c r="A5" s="8" t="s">
        <v>4</v>
      </c>
      <c r="B5" s="6"/>
      <c r="C5" s="6"/>
      <c r="D5" s="6"/>
      <c r="E5" s="6"/>
      <c r="F5" s="7"/>
      <c r="G5" s="3"/>
      <c r="H5" s="8" t="s">
        <v>5</v>
      </c>
      <c r="I5" s="6"/>
      <c r="J5" s="6"/>
      <c r="K5" s="6"/>
      <c r="L5" s="7"/>
      <c r="M5" s="3"/>
      <c r="N5" s="9"/>
      <c r="Q5" s="10"/>
      <c r="R5" s="3"/>
      <c r="S5" s="9"/>
      <c r="W5" s="10"/>
      <c r="X5" s="3"/>
      <c r="Y5" s="9"/>
      <c r="AC5" s="10"/>
      <c r="AD5" s="3"/>
      <c r="AE5" s="9"/>
      <c r="AH5" s="10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</row>
    <row r="6">
      <c r="A6" s="11"/>
      <c r="B6" s="12"/>
      <c r="C6" s="12"/>
      <c r="D6" s="12"/>
      <c r="E6" s="12"/>
      <c r="F6" s="13"/>
      <c r="G6" s="3"/>
      <c r="H6" s="11"/>
      <c r="I6" s="12"/>
      <c r="J6" s="12"/>
      <c r="K6" s="12"/>
      <c r="L6" s="13"/>
      <c r="M6" s="3"/>
      <c r="N6" s="11"/>
      <c r="O6" s="12"/>
      <c r="P6" s="12"/>
      <c r="Q6" s="13"/>
      <c r="R6" s="3"/>
      <c r="S6" s="11"/>
      <c r="T6" s="12"/>
      <c r="U6" s="12"/>
      <c r="V6" s="12"/>
      <c r="W6" s="13"/>
      <c r="X6" s="3"/>
      <c r="Y6" s="11"/>
      <c r="Z6" s="12"/>
      <c r="AA6" s="12"/>
      <c r="AB6" s="12"/>
      <c r="AC6" s="13"/>
      <c r="AD6" s="3"/>
      <c r="AE6" s="11"/>
      <c r="AF6" s="12"/>
      <c r="AG6" s="12"/>
      <c r="AH6" s="1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</row>
    <row r="8" ht="56.25" customHeight="1">
      <c r="A8" s="3"/>
      <c r="B8" s="14" t="s">
        <v>6</v>
      </c>
      <c r="C8" s="14" t="s">
        <v>7</v>
      </c>
      <c r="D8" s="14" t="s">
        <v>8</v>
      </c>
      <c r="E8" s="14" t="s">
        <v>9</v>
      </c>
      <c r="F8" s="14" t="s">
        <v>10</v>
      </c>
      <c r="G8" s="3"/>
      <c r="H8" s="3"/>
      <c r="I8" s="14" t="s">
        <v>7</v>
      </c>
      <c r="J8" s="14" t="s">
        <v>8</v>
      </c>
      <c r="K8" s="14" t="s">
        <v>9</v>
      </c>
      <c r="L8" s="14" t="s">
        <v>10</v>
      </c>
      <c r="M8" s="3"/>
      <c r="N8" s="14" t="s">
        <v>7</v>
      </c>
      <c r="O8" s="14" t="s">
        <v>8</v>
      </c>
      <c r="P8" s="14" t="s">
        <v>9</v>
      </c>
      <c r="Q8" s="14" t="s">
        <v>10</v>
      </c>
      <c r="R8" s="3"/>
      <c r="S8" s="15"/>
      <c r="T8" s="14" t="s">
        <v>7</v>
      </c>
      <c r="U8" s="14" t="s">
        <v>8</v>
      </c>
      <c r="V8" s="14" t="s">
        <v>9</v>
      </c>
      <c r="W8" s="14" t="s">
        <v>10</v>
      </c>
      <c r="X8" s="3"/>
      <c r="Y8" s="14" t="s">
        <v>11</v>
      </c>
      <c r="Z8" s="14" t="s">
        <v>12</v>
      </c>
      <c r="AA8" s="16"/>
      <c r="AB8" s="16"/>
      <c r="AC8" s="3"/>
      <c r="AD8" s="3"/>
      <c r="AE8" s="15" t="s">
        <v>13</v>
      </c>
      <c r="AF8" s="15" t="s">
        <v>14</v>
      </c>
      <c r="AG8" s="15" t="s">
        <v>15</v>
      </c>
      <c r="AH8" s="3"/>
      <c r="AI8" s="3"/>
      <c r="AJ8" s="3"/>
      <c r="AK8" s="3"/>
      <c r="AL8" s="3"/>
      <c r="AM8" s="17"/>
      <c r="AN8" s="18"/>
      <c r="AO8" s="18"/>
      <c r="AP8" s="18"/>
      <c r="AQ8" s="18"/>
      <c r="AR8" s="18"/>
      <c r="AS8" s="18"/>
      <c r="AT8" s="18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</row>
    <row r="9">
      <c r="A9" s="3"/>
      <c r="B9" s="19">
        <v>1.0</v>
      </c>
      <c r="C9" s="20">
        <v>2.0</v>
      </c>
      <c r="D9" s="20">
        <v>3.0</v>
      </c>
      <c r="E9" s="20">
        <v>4.0</v>
      </c>
      <c r="F9" s="20">
        <v>4.0</v>
      </c>
      <c r="G9" s="3"/>
      <c r="H9" s="3"/>
      <c r="I9" s="20">
        <f t="shared" ref="I9:L9" si="1">C9/((C9^2)+(C10^2)+(C11^2)+(C12^2)+(C13^2)+(C14^2)+(C15^2))^0.5</f>
        <v>0.3287979746</v>
      </c>
      <c r="J9" s="20">
        <f t="shared" si="1"/>
        <v>0.7071067812</v>
      </c>
      <c r="K9" s="20">
        <f t="shared" si="1"/>
        <v>0.5</v>
      </c>
      <c r="L9" s="20">
        <f t="shared" si="1"/>
        <v>0.5</v>
      </c>
      <c r="M9" s="3"/>
      <c r="N9" s="20">
        <f>O20*I9</f>
        <v>1.315191898</v>
      </c>
      <c r="O9" s="20">
        <f>O21*J9</f>
        <v>1.414213562</v>
      </c>
      <c r="P9" s="20">
        <f>O22*K9</f>
        <v>2</v>
      </c>
      <c r="Q9" s="20">
        <f>O23*L9</f>
        <v>2</v>
      </c>
      <c r="R9" s="3"/>
      <c r="S9" s="15" t="s">
        <v>16</v>
      </c>
      <c r="T9" s="21">
        <f t="shared" ref="T9:V9" si="2">MAX(N9:N15)</f>
        <v>3.287979746</v>
      </c>
      <c r="U9" s="21">
        <f t="shared" si="2"/>
        <v>1.414213562</v>
      </c>
      <c r="V9" s="21">
        <f t="shared" si="2"/>
        <v>2</v>
      </c>
      <c r="W9" s="21">
        <f>MIN(Q8:Q14)</f>
        <v>2</v>
      </c>
      <c r="X9" s="3"/>
      <c r="Y9" s="20">
        <f>((N9-T9)^2+(O9-U9)^2+(P9-V9)^2+(Q9-W9)^2)^0.5</f>
        <v>1.972787848</v>
      </c>
      <c r="Z9" s="20">
        <f>((N9-T10)^2+(O9-U10)^2+(P9-V10)^2+(Q9-W10)^2)^0.5</f>
        <v>0.9428090416</v>
      </c>
      <c r="AA9" s="16"/>
      <c r="AB9" s="16"/>
      <c r="AC9" s="3"/>
      <c r="AD9" s="3"/>
      <c r="AE9" s="21">
        <f t="shared" ref="AE9:AE12" si="5">Z9/(Y9+Z9)</f>
        <v>0.3233674192</v>
      </c>
      <c r="AF9" s="21">
        <v>2.0</v>
      </c>
      <c r="AG9" s="20">
        <v>1.0</v>
      </c>
      <c r="AH9" s="3"/>
      <c r="AI9" s="3"/>
      <c r="AJ9" s="3"/>
      <c r="AK9" s="3"/>
      <c r="AL9" s="3"/>
      <c r="AM9" s="22"/>
      <c r="AN9" s="18"/>
      <c r="AO9" s="18"/>
      <c r="AP9" s="23"/>
      <c r="AQ9" s="23"/>
      <c r="AR9" s="3"/>
      <c r="AS9" s="3"/>
      <c r="AT9" s="18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</row>
    <row r="10">
      <c r="A10" s="3"/>
      <c r="B10" s="19">
        <v>2.0</v>
      </c>
      <c r="C10" s="20">
        <v>2.0</v>
      </c>
      <c r="D10" s="20">
        <v>2.0</v>
      </c>
      <c r="E10" s="20">
        <v>4.0</v>
      </c>
      <c r="F10" s="20">
        <v>4.0</v>
      </c>
      <c r="G10" s="3"/>
      <c r="H10" s="3"/>
      <c r="I10" s="20">
        <f t="shared" ref="I10:L10" si="3">C10/((C9^2)+(C10^2)+(C11^2)+(C12^2)+(C13^2)+(C14^2)+(C15^2))^0.5</f>
        <v>0.3287979746</v>
      </c>
      <c r="J10" s="20">
        <f t="shared" si="3"/>
        <v>0.4714045208</v>
      </c>
      <c r="K10" s="20">
        <f t="shared" si="3"/>
        <v>0.5</v>
      </c>
      <c r="L10" s="20">
        <f t="shared" si="3"/>
        <v>0.5</v>
      </c>
      <c r="M10" s="3"/>
      <c r="N10" s="20">
        <f>O20*I10</f>
        <v>1.315191898</v>
      </c>
      <c r="O10" s="20">
        <f>O21*J10</f>
        <v>0.9428090416</v>
      </c>
      <c r="P10" s="20">
        <f>O22*K10</f>
        <v>2</v>
      </c>
      <c r="Q10" s="20">
        <f>O23*L10</f>
        <v>2</v>
      </c>
      <c r="R10" s="3"/>
      <c r="S10" s="15" t="s">
        <v>17</v>
      </c>
      <c r="T10" s="21">
        <f t="shared" ref="T10:V10" si="4">MIN(N9:N15)</f>
        <v>1.315191898</v>
      </c>
      <c r="U10" s="21">
        <f t="shared" si="4"/>
        <v>0.4714045208</v>
      </c>
      <c r="V10" s="21">
        <f t="shared" si="4"/>
        <v>2</v>
      </c>
      <c r="W10" s="21">
        <f>MAX(Q10:Q16)</f>
        <v>2</v>
      </c>
      <c r="X10" s="3"/>
      <c r="Y10" s="20">
        <f>((N10-T9)^2+(O10-U9)^2+(P10-V9)^2+(Q10-W9)^2)^0.5</f>
        <v>2.028327911</v>
      </c>
      <c r="Z10" s="20">
        <f>((N10-T10)^2+(O10-U10)^2+(P10-V10)^2+(Q10-W10)^2)^0.5</f>
        <v>0.4714045208</v>
      </c>
      <c r="AA10" s="16"/>
      <c r="AB10" s="16"/>
      <c r="AC10" s="3"/>
      <c r="AD10" s="3"/>
      <c r="AE10" s="21">
        <f t="shared" si="5"/>
        <v>0.1885819917</v>
      </c>
      <c r="AF10" s="21">
        <v>3.0</v>
      </c>
      <c r="AG10" s="20">
        <v>2.0</v>
      </c>
      <c r="AH10" s="3"/>
      <c r="AI10" s="3"/>
      <c r="AJ10" s="3"/>
      <c r="AK10" s="3"/>
      <c r="AL10" s="3"/>
      <c r="AM10" s="18"/>
      <c r="AN10" s="18"/>
      <c r="AO10" s="18"/>
      <c r="AP10" s="3"/>
      <c r="AQ10" s="24"/>
      <c r="AR10" s="3"/>
      <c r="AS10" s="3"/>
      <c r="AT10" s="18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</row>
    <row r="11">
      <c r="A11" s="3"/>
      <c r="B11" s="19">
        <v>3.0</v>
      </c>
      <c r="C11" s="20">
        <v>2.0</v>
      </c>
      <c r="D11" s="20">
        <v>1.0</v>
      </c>
      <c r="E11" s="20">
        <v>4.0</v>
      </c>
      <c r="F11" s="20">
        <v>4.0</v>
      </c>
      <c r="G11" s="3"/>
      <c r="H11" s="3"/>
      <c r="I11" s="20">
        <f t="shared" ref="I11:L11" si="6">C11/((C9^2)+(C10^2)+(C11^2)+(C12^2)+(C13^2)+(C14^2)+(C15^2))^0.5</f>
        <v>0.3287979746</v>
      </c>
      <c r="J11" s="20">
        <f t="shared" si="6"/>
        <v>0.2357022604</v>
      </c>
      <c r="K11" s="20">
        <f t="shared" si="6"/>
        <v>0.5</v>
      </c>
      <c r="L11" s="20">
        <f t="shared" si="6"/>
        <v>0.5</v>
      </c>
      <c r="M11" s="3"/>
      <c r="N11" s="20">
        <f>O20*I11</f>
        <v>1.315191898</v>
      </c>
      <c r="O11" s="20">
        <f>O21*J11</f>
        <v>0.4714045208</v>
      </c>
      <c r="P11" s="20">
        <f>O22*K11</f>
        <v>2</v>
      </c>
      <c r="Q11" s="20">
        <f>O23*L11</f>
        <v>2</v>
      </c>
      <c r="R11" s="3"/>
      <c r="S11" s="3"/>
      <c r="T11" s="3"/>
      <c r="U11" s="3"/>
      <c r="V11" s="3"/>
      <c r="W11" s="25"/>
      <c r="X11" s="3"/>
      <c r="Y11" s="20">
        <f>((N11-T9)^2+(O11-U9)^2+(P11-V9)^2+(Q11-W9)^2)^0.5</f>
        <v>2.186499664</v>
      </c>
      <c r="Z11" s="20">
        <f>((N11-T10)^2+(O11-U10)^2+(P11-V10)^2+(Q11-W10)^2)^0.5</f>
        <v>0</v>
      </c>
      <c r="AA11" s="16"/>
      <c r="AB11" s="16"/>
      <c r="AC11" s="3"/>
      <c r="AD11" s="3"/>
      <c r="AE11" s="21">
        <f t="shared" si="5"/>
        <v>0</v>
      </c>
      <c r="AF11" s="21">
        <v>4.0</v>
      </c>
      <c r="AG11" s="20">
        <v>3.0</v>
      </c>
      <c r="AH11" s="3"/>
      <c r="AI11" s="3"/>
      <c r="AJ11" s="3"/>
      <c r="AK11" s="3"/>
      <c r="AL11" s="3"/>
      <c r="AM11" s="18"/>
      <c r="AN11" s="18"/>
      <c r="AO11" s="18"/>
      <c r="AP11" s="3"/>
      <c r="AQ11" s="24"/>
      <c r="AR11" s="3"/>
      <c r="AS11" s="3"/>
      <c r="AT11" s="18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</row>
    <row r="12">
      <c r="A12" s="3"/>
      <c r="B12" s="19">
        <v>4.0</v>
      </c>
      <c r="C12" s="20">
        <v>5.0</v>
      </c>
      <c r="D12" s="20">
        <v>2.0</v>
      </c>
      <c r="E12" s="20">
        <v>4.0</v>
      </c>
      <c r="F12" s="20">
        <v>4.0</v>
      </c>
      <c r="G12" s="3"/>
      <c r="H12" s="3"/>
      <c r="I12" s="20">
        <f t="shared" ref="I12:L12" si="7">C12/((C9^2)+(C10^2)+(C11^2)+(C12^2)+(C13^2)+(C14^2)+(C15^2))^0.5</f>
        <v>0.8219949365</v>
      </c>
      <c r="J12" s="20">
        <f t="shared" si="7"/>
        <v>0.4714045208</v>
      </c>
      <c r="K12" s="20">
        <f t="shared" si="7"/>
        <v>0.5</v>
      </c>
      <c r="L12" s="20">
        <f t="shared" si="7"/>
        <v>0.5</v>
      </c>
      <c r="M12" s="3"/>
      <c r="N12" s="20">
        <f>O20*I12</f>
        <v>3.287979746</v>
      </c>
      <c r="O12" s="20">
        <f>O21*J12</f>
        <v>0.9428090416</v>
      </c>
      <c r="P12" s="20">
        <f>O22*K12</f>
        <v>2</v>
      </c>
      <c r="Q12" s="20">
        <f>O23*L12</f>
        <v>2</v>
      </c>
      <c r="R12" s="3"/>
      <c r="S12" s="3"/>
      <c r="T12" s="3"/>
      <c r="U12" s="3"/>
      <c r="V12" s="3"/>
      <c r="W12" s="3"/>
      <c r="X12" s="3"/>
      <c r="Y12" s="20">
        <f>((N12-T9)^2+(O12-U9)^2+(P12-V9)^2+(Q12-W9)^2)^0.5</f>
        <v>0.4714045208</v>
      </c>
      <c r="Z12" s="20">
        <f>((N12-T10)^2+(O12-U10)^2+(P12-V10)^2+(Q12-W10)^2)^0.5</f>
        <v>2.028327911</v>
      </c>
      <c r="AA12" s="16"/>
      <c r="AB12" s="16"/>
      <c r="AC12" s="3"/>
      <c r="AD12" s="3"/>
      <c r="AE12" s="21">
        <f t="shared" si="5"/>
        <v>0.8114180083</v>
      </c>
      <c r="AF12" s="21">
        <v>1.0</v>
      </c>
      <c r="AG12" s="20">
        <v>4.0</v>
      </c>
      <c r="AH12" s="3"/>
      <c r="AI12" s="3"/>
      <c r="AJ12" s="3"/>
      <c r="AK12" s="3"/>
      <c r="AL12" s="3"/>
      <c r="AM12" s="18"/>
      <c r="AN12" s="18"/>
      <c r="AO12" s="18"/>
      <c r="AP12" s="3"/>
      <c r="AQ12" s="24"/>
      <c r="AR12" s="3"/>
      <c r="AS12" s="3"/>
      <c r="AT12" s="18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</row>
    <row r="13">
      <c r="A13" s="3"/>
      <c r="B13" s="19"/>
      <c r="C13" s="20"/>
      <c r="D13" s="20"/>
      <c r="E13" s="20"/>
      <c r="F13" s="20"/>
      <c r="G13" s="3"/>
      <c r="H13" s="3"/>
      <c r="I13" s="20"/>
      <c r="J13" s="20"/>
      <c r="K13" s="20"/>
      <c r="L13" s="20"/>
      <c r="M13" s="3"/>
      <c r="N13" s="20"/>
      <c r="O13" s="20"/>
      <c r="P13" s="20"/>
      <c r="Q13" s="20"/>
      <c r="R13" s="3"/>
      <c r="S13" s="3"/>
      <c r="T13" s="3"/>
      <c r="U13" s="3"/>
      <c r="V13" s="3"/>
      <c r="W13" s="3"/>
      <c r="X13" s="3"/>
      <c r="Y13" s="20"/>
      <c r="Z13" s="20"/>
      <c r="AA13" s="16"/>
      <c r="AB13" s="16"/>
      <c r="AC13" s="3"/>
      <c r="AD13" s="3"/>
      <c r="AE13" s="21"/>
      <c r="AF13" s="21"/>
      <c r="AG13" s="20"/>
      <c r="AH13" s="3"/>
      <c r="AI13" s="3"/>
      <c r="AJ13" s="3"/>
      <c r="AK13" s="3"/>
      <c r="AL13" s="3"/>
      <c r="AM13" s="18"/>
      <c r="AN13" s="18"/>
      <c r="AO13" s="18"/>
      <c r="AP13" s="3"/>
      <c r="AQ13" s="24"/>
      <c r="AR13" s="3"/>
      <c r="AS13" s="3"/>
      <c r="AT13" s="18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</row>
    <row r="14">
      <c r="A14" s="3"/>
      <c r="B14" s="19"/>
      <c r="C14" s="20"/>
      <c r="D14" s="20"/>
      <c r="E14" s="20"/>
      <c r="F14" s="20"/>
      <c r="G14" s="3"/>
      <c r="H14" s="3"/>
      <c r="I14" s="20"/>
      <c r="J14" s="20"/>
      <c r="K14" s="20"/>
      <c r="L14" s="20"/>
      <c r="M14" s="3"/>
      <c r="N14" s="20"/>
      <c r="O14" s="20"/>
      <c r="P14" s="20"/>
      <c r="Q14" s="20"/>
      <c r="R14" s="3"/>
      <c r="S14" s="3"/>
      <c r="T14" s="3"/>
      <c r="U14" s="3"/>
      <c r="V14" s="3"/>
      <c r="W14" s="3"/>
      <c r="X14" s="3"/>
      <c r="Y14" s="20"/>
      <c r="Z14" s="20"/>
      <c r="AA14" s="16"/>
      <c r="AB14" s="16"/>
      <c r="AC14" s="3"/>
      <c r="AD14" s="3"/>
      <c r="AE14" s="21"/>
      <c r="AF14" s="21"/>
      <c r="AG14" s="20"/>
      <c r="AH14" s="3"/>
      <c r="AI14" s="3"/>
      <c r="AJ14" s="3"/>
      <c r="AK14" s="3"/>
      <c r="AL14" s="3"/>
      <c r="AM14" s="18"/>
      <c r="AN14" s="18"/>
      <c r="AO14" s="18"/>
      <c r="AP14" s="3"/>
      <c r="AQ14" s="24"/>
      <c r="AR14" s="3"/>
      <c r="AS14" s="3"/>
      <c r="AT14" s="18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</row>
    <row r="15">
      <c r="A15" s="3"/>
      <c r="B15" s="19"/>
      <c r="C15" s="20"/>
      <c r="D15" s="20"/>
      <c r="E15" s="20"/>
      <c r="F15" s="20"/>
      <c r="G15" s="3"/>
      <c r="H15" s="3"/>
      <c r="I15" s="20"/>
      <c r="J15" s="20"/>
      <c r="K15" s="20"/>
      <c r="L15" s="20"/>
      <c r="M15" s="3"/>
      <c r="N15" s="20"/>
      <c r="O15" s="20"/>
      <c r="P15" s="20"/>
      <c r="Q15" s="20"/>
      <c r="R15" s="3"/>
      <c r="S15" s="3"/>
      <c r="T15" s="3"/>
      <c r="U15" s="3"/>
      <c r="V15" s="3"/>
      <c r="W15" s="3"/>
      <c r="X15" s="3"/>
      <c r="Y15" s="20"/>
      <c r="Z15" s="20"/>
      <c r="AA15" s="16"/>
      <c r="AB15" s="16"/>
      <c r="AC15" s="3"/>
      <c r="AD15" s="3"/>
      <c r="AE15" s="21"/>
      <c r="AF15" s="21"/>
      <c r="AG15" s="20"/>
      <c r="AH15" s="3"/>
      <c r="AI15" s="3"/>
      <c r="AJ15" s="3"/>
      <c r="AK15" s="3"/>
      <c r="AL15" s="3"/>
      <c r="AM15" s="18"/>
      <c r="AN15" s="18"/>
      <c r="AO15" s="18"/>
      <c r="AP15" s="3"/>
      <c r="AQ15" s="24"/>
      <c r="AR15" s="3"/>
      <c r="AS15" s="3"/>
      <c r="AT15" s="18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24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</row>
    <row r="17">
      <c r="A17" s="26"/>
      <c r="B17" s="18"/>
      <c r="C17" s="18"/>
      <c r="D17" s="18"/>
      <c r="E17" s="18"/>
      <c r="F17" s="18"/>
      <c r="G17" s="3"/>
      <c r="H17" s="3"/>
      <c r="J17" s="3"/>
      <c r="K17" s="3"/>
      <c r="L17" s="3"/>
      <c r="M17" s="3"/>
      <c r="N17" s="27" t="s">
        <v>18</v>
      </c>
      <c r="O17" s="6"/>
      <c r="P17" s="6"/>
      <c r="Q17" s="7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</row>
    <row r="18" ht="15.0" customHeight="1">
      <c r="A18" s="18"/>
      <c r="B18" s="18"/>
      <c r="C18" s="18"/>
      <c r="D18" s="18"/>
      <c r="E18" s="18"/>
      <c r="F18" s="18"/>
      <c r="G18" s="3"/>
      <c r="H18" s="3"/>
      <c r="I18" s="3"/>
      <c r="J18" s="3"/>
      <c r="K18" s="3"/>
      <c r="L18" s="3"/>
      <c r="M18" s="3"/>
      <c r="N18" s="11"/>
      <c r="O18" s="12"/>
      <c r="P18" s="12"/>
      <c r="Q18" s="1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28"/>
      <c r="AO18" s="18"/>
      <c r="AP18" s="18"/>
      <c r="AQ18" s="18"/>
      <c r="AR18" s="18"/>
      <c r="AS18" s="18"/>
      <c r="AT18" s="18"/>
      <c r="AU18" s="18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</row>
    <row r="19">
      <c r="A19" s="24"/>
      <c r="B19" s="24"/>
      <c r="C19" s="24"/>
      <c r="D19" s="24"/>
      <c r="E19" s="24"/>
      <c r="F19" s="24"/>
      <c r="G19" s="24"/>
      <c r="H19" s="3"/>
      <c r="I19" s="3"/>
      <c r="J19" s="3"/>
      <c r="K19" s="3"/>
      <c r="L19" s="3"/>
      <c r="M19" s="3"/>
      <c r="N19" s="3"/>
      <c r="O19" s="29" t="s">
        <v>19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18"/>
      <c r="AO19" s="18"/>
      <c r="AP19" s="18"/>
      <c r="AQ19" s="18"/>
      <c r="AR19" s="18"/>
      <c r="AS19" s="18"/>
      <c r="AT19" s="18"/>
      <c r="AU19" s="18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</row>
    <row r="20">
      <c r="A20" s="24"/>
      <c r="B20" s="24"/>
      <c r="C20" s="24"/>
      <c r="D20" s="24"/>
      <c r="E20" s="24"/>
      <c r="F20" s="30"/>
      <c r="G20" s="24"/>
      <c r="H20" s="3"/>
      <c r="J20" s="3"/>
      <c r="K20" s="3"/>
      <c r="L20" s="31" t="s">
        <v>20</v>
      </c>
      <c r="M20" s="3"/>
      <c r="N20" s="3"/>
      <c r="O20" s="32">
        <v>4.0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18"/>
      <c r="AO20" s="18"/>
      <c r="AP20" s="18"/>
      <c r="AQ20" s="18"/>
      <c r="AR20" s="18"/>
      <c r="AS20" s="18"/>
      <c r="AT20" s="18"/>
      <c r="AU20" s="18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</row>
    <row r="21" ht="15.75" customHeight="1">
      <c r="A21" s="24"/>
      <c r="B21" s="24"/>
      <c r="C21" s="24"/>
      <c r="D21" s="24"/>
      <c r="E21" s="24"/>
      <c r="F21" s="30"/>
      <c r="G21" s="24"/>
      <c r="H21" s="3"/>
      <c r="I21" s="3"/>
      <c r="K21" s="3"/>
      <c r="L21" s="3"/>
      <c r="M21" s="3"/>
      <c r="N21" s="3"/>
      <c r="O21" s="32">
        <v>2.0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18"/>
      <c r="AO21" s="18"/>
      <c r="AP21" s="18"/>
      <c r="AQ21" s="18"/>
      <c r="AR21" s="18"/>
      <c r="AS21" s="18"/>
      <c r="AT21" s="18"/>
      <c r="AU21" s="18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</row>
    <row r="22" ht="15.75" customHeight="1">
      <c r="A22" s="24"/>
      <c r="B22" s="24"/>
      <c r="C22" s="24"/>
      <c r="D22" s="24"/>
      <c r="E22" s="24"/>
      <c r="F22" s="30"/>
      <c r="G22" s="24"/>
      <c r="H22" s="3"/>
      <c r="I22" s="3"/>
      <c r="J22" s="3"/>
      <c r="K22" s="3"/>
      <c r="L22" s="3"/>
      <c r="M22" s="3"/>
      <c r="N22" s="3"/>
      <c r="O22" s="32">
        <v>4.0</v>
      </c>
      <c r="P22" s="3"/>
      <c r="Q22" s="3"/>
      <c r="R22" s="3"/>
      <c r="S22" s="3"/>
      <c r="T22" s="31" t="s">
        <v>21</v>
      </c>
      <c r="U22" s="31" t="s">
        <v>22</v>
      </c>
      <c r="V22" s="3"/>
      <c r="W22" s="31" t="s">
        <v>20</v>
      </c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18"/>
      <c r="AO22" s="18"/>
      <c r="AP22" s="18"/>
      <c r="AQ22" s="18"/>
      <c r="AR22" s="18"/>
      <c r="AS22" s="18"/>
      <c r="AT22" s="18"/>
      <c r="AU22" s="18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</row>
    <row r="23" ht="15.75" customHeight="1">
      <c r="A23" s="24"/>
      <c r="B23" s="24"/>
      <c r="C23" s="24"/>
      <c r="D23" s="24"/>
      <c r="E23" s="24"/>
      <c r="F23" s="30"/>
      <c r="G23" s="24"/>
      <c r="H23" s="3"/>
      <c r="J23" s="3"/>
      <c r="K23" s="3"/>
      <c r="L23" s="3"/>
      <c r="M23" s="3"/>
      <c r="N23" s="3"/>
      <c r="O23" s="32">
        <v>4.0</v>
      </c>
      <c r="P23" s="3"/>
      <c r="Q23" s="3"/>
      <c r="R23" s="3"/>
      <c r="S23" s="3"/>
      <c r="T23" s="31" t="s">
        <v>20</v>
      </c>
      <c r="U23" s="3"/>
      <c r="V23" s="31" t="s">
        <v>23</v>
      </c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18"/>
      <c r="AO23" s="18"/>
      <c r="AP23" s="18"/>
      <c r="AQ23" s="18"/>
      <c r="AR23" s="18"/>
      <c r="AS23" s="18"/>
      <c r="AT23" s="18"/>
      <c r="AU23" s="18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</row>
    <row r="24" ht="15.75" customHeight="1">
      <c r="A24" s="24"/>
      <c r="B24" s="24"/>
      <c r="C24" s="24"/>
      <c r="D24" s="24"/>
      <c r="E24" s="24"/>
      <c r="F24" s="30"/>
      <c r="G24" s="24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</row>
    <row r="25" ht="15.75" customHeight="1">
      <c r="A25" s="24"/>
      <c r="B25" s="24"/>
      <c r="C25" s="24"/>
      <c r="D25" s="24"/>
      <c r="E25" s="24"/>
      <c r="F25" s="30"/>
      <c r="G25" s="24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</row>
    <row r="26" ht="15.75" customHeight="1">
      <c r="A26" s="24"/>
      <c r="B26" s="24"/>
      <c r="C26" s="24"/>
      <c r="D26" s="24"/>
      <c r="E26" s="24"/>
      <c r="F26" s="30"/>
      <c r="G26" s="24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 t="s">
        <v>20</v>
      </c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  <c r="BN996" s="3"/>
      <c r="BO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3"/>
      <c r="BO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  <c r="BN998" s="3"/>
      <c r="BO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  <c r="BN999" s="3"/>
      <c r="BO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"/>
      <c r="BN1000" s="3"/>
      <c r="BO1000" s="3"/>
    </row>
  </sheetData>
  <mergeCells count="7">
    <mergeCell ref="Y2:AC6"/>
    <mergeCell ref="AE2:AH6"/>
    <mergeCell ref="N4:Q6"/>
    <mergeCell ref="S4:W6"/>
    <mergeCell ref="A5:F6"/>
    <mergeCell ref="H5:L6"/>
    <mergeCell ref="N17:Q18"/>
  </mergeCells>
  <printOptions/>
  <pageMargins bottom="0.75" footer="0.0" header="0.0" left="0.7" right="0.7" top="0.75"/>
  <pageSetup orientation="portrait"/>
  <drawing r:id="rId1"/>
  <legacyDrawing r:id="rId2"/>
  <oleObjects>
    <oleObject progId="" shapeId="1029" r:id="rId3"/>
    <oleObject progId="" shapeId="1030" r:id="rId4"/>
    <oleObject progId="" shapeId="1031" r:id="rId5"/>
    <oleObject progId="" shapeId="1025" r:id="rId6"/>
    <oleObject progId="" shapeId="1026" r:id="rId7"/>
    <oleObject progId="" shapeId="1027" r:id="rId8"/>
    <oleObject progId="" shapeId="1028" r:id="rId9"/>
  </oleObjec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2021-11-06T13:55:29Z</dcterms:created>
  <dc:creator>Windows User</dc:creator>
</cp:coreProperties>
</file>